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6160" windowHeight="6405" tabRatio="601"/>
  </bookViews>
  <sheets>
    <sheet name="2024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G5267" i="2" l="1"/>
  <c r="G5268" i="2"/>
  <c r="G5269" i="2"/>
  <c r="G5270" i="2"/>
  <c r="G5271" i="2"/>
  <c r="G5272" i="2"/>
  <c r="G5273" i="2"/>
  <c r="G5274" i="2"/>
  <c r="G5266" i="2"/>
  <c r="G5234" i="2"/>
  <c r="G5235" i="2"/>
  <c r="G5236" i="2"/>
  <c r="G5237" i="2"/>
  <c r="G5238" i="2"/>
  <c r="G5239" i="2"/>
  <c r="G5240" i="2"/>
  <c r="G5241" i="2"/>
  <c r="G5242" i="2"/>
  <c r="G5243" i="2"/>
  <c r="G5244" i="2"/>
  <c r="G5245" i="2"/>
  <c r="G5246" i="2"/>
  <c r="G5247" i="2"/>
  <c r="G5248" i="2"/>
  <c r="G5249" i="2"/>
  <c r="G5250" i="2"/>
  <c r="G5251" i="2"/>
  <c r="G5252" i="2"/>
  <c r="G5253" i="2"/>
  <c r="G5254" i="2"/>
  <c r="G5255" i="2"/>
  <c r="G5256" i="2"/>
  <c r="G5257" i="2"/>
  <c r="G5258" i="2"/>
  <c r="G5259" i="2"/>
  <c r="G5260" i="2"/>
  <c r="G5261" i="2"/>
  <c r="G5262" i="2"/>
  <c r="G5263" i="2"/>
  <c r="G5264" i="2"/>
  <c r="G5265" i="2"/>
  <c r="G5233" i="2"/>
  <c r="G190" i="2" l="1"/>
  <c r="G5104" i="2" l="1"/>
  <c r="G4855" i="2" l="1"/>
  <c r="G4746" i="2"/>
  <c r="G4747" i="2"/>
  <c r="G4748" i="2"/>
  <c r="G4749" i="2"/>
  <c r="G4750" i="2"/>
  <c r="G4751" i="2"/>
  <c r="G4752" i="2"/>
  <c r="G4745" i="2"/>
  <c r="G626" i="2" l="1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25" i="2"/>
  <c r="G5300" i="2" l="1"/>
  <c r="G5299" i="2"/>
  <c r="G5298" i="2"/>
  <c r="G5297" i="2"/>
  <c r="G5296" i="2"/>
  <c r="G5295" i="2"/>
  <c r="G5294" i="2"/>
  <c r="G5293" i="2"/>
  <c r="G5292" i="2"/>
  <c r="G913" i="2" l="1"/>
  <c r="G912" i="2"/>
  <c r="G5004" i="2"/>
  <c r="G5003" i="2"/>
  <c r="G2409" i="2" l="1"/>
  <c r="G911" i="2" l="1"/>
  <c r="G5798" i="2"/>
  <c r="G5799" i="2"/>
  <c r="G5800" i="2"/>
  <c r="G5801" i="2"/>
  <c r="G5797" i="2"/>
  <c r="G327" i="2" l="1"/>
  <c r="G3014" i="2" l="1"/>
  <c r="G3015" i="2"/>
  <c r="G3016" i="2"/>
  <c r="G3017" i="2"/>
  <c r="G3018" i="2"/>
  <c r="G3019" i="2"/>
  <c r="G3013" i="2"/>
  <c r="G4991" i="2" l="1"/>
  <c r="G4992" i="2"/>
  <c r="G4993" i="2"/>
  <c r="G4994" i="2"/>
  <c r="G4995" i="2"/>
  <c r="G4996" i="2"/>
  <c r="G4997" i="2"/>
  <c r="G4998" i="2"/>
  <c r="G4999" i="2"/>
  <c r="G5000" i="2"/>
  <c r="G5001" i="2"/>
  <c r="G5002" i="2"/>
  <c r="G4990" i="2"/>
  <c r="G4989" i="2"/>
  <c r="G4988" i="2"/>
  <c r="G4987" i="2"/>
  <c r="G4986" i="2"/>
  <c r="G4985" i="2"/>
  <c r="G4984" i="2"/>
  <c r="G5076" i="2"/>
  <c r="G367" i="2" l="1"/>
  <c r="G2408" i="2" l="1"/>
  <c r="G2407" i="2"/>
  <c r="G2406" i="2"/>
  <c r="G2405" i="2"/>
  <c r="G2404" i="2"/>
  <c r="G183" i="2" l="1"/>
  <c r="G4163" i="2" l="1"/>
  <c r="G4164" i="2"/>
  <c r="G4165" i="2"/>
  <c r="G4162" i="2"/>
  <c r="G6013" i="2" l="1"/>
  <c r="G178" i="2" l="1"/>
  <c r="G179" i="2"/>
  <c r="G180" i="2"/>
  <c r="G181" i="2"/>
  <c r="G182" i="2"/>
  <c r="G177" i="2"/>
  <c r="G5869" i="2" l="1"/>
  <c r="G5870" i="2"/>
  <c r="G5871" i="2"/>
  <c r="G5872" i="2"/>
  <c r="G5868" i="2"/>
  <c r="G5865" i="2"/>
  <c r="G5866" i="2"/>
  <c r="G5867" i="2"/>
  <c r="G5864" i="2"/>
  <c r="G2778" i="2" l="1"/>
  <c r="G2779" i="2"/>
  <c r="G2780" i="2"/>
  <c r="G2781" i="2"/>
  <c r="G2782" i="2"/>
  <c r="G2783" i="2"/>
  <c r="G2784" i="2"/>
  <c r="G2785" i="2"/>
  <c r="G2786" i="2"/>
  <c r="G2787" i="2"/>
  <c r="G2788" i="2"/>
  <c r="G2789" i="2"/>
  <c r="G2790" i="2"/>
  <c r="G2791" i="2"/>
  <c r="G2792" i="2"/>
  <c r="G2793" i="2"/>
  <c r="G2794" i="2"/>
  <c r="G2795" i="2"/>
  <c r="G2796" i="2"/>
  <c r="G2797" i="2"/>
  <c r="G2798" i="2"/>
  <c r="G2799" i="2"/>
  <c r="G2800" i="2"/>
  <c r="G2801" i="2"/>
  <c r="G2777" i="2"/>
  <c r="G5702" i="2"/>
  <c r="G5701" i="2"/>
  <c r="G2703" i="2"/>
  <c r="G2701" i="2"/>
  <c r="G176" i="2"/>
  <c r="G4344" i="2"/>
  <c r="G4343" i="2"/>
  <c r="G171" i="2" l="1"/>
  <c r="G172" i="2"/>
  <c r="G173" i="2"/>
  <c r="G174" i="2"/>
  <c r="G175" i="2"/>
  <c r="G170" i="2"/>
  <c r="G169" i="2"/>
  <c r="G168" i="2"/>
  <c r="G673" i="2" l="1"/>
  <c r="G672" i="2"/>
  <c r="G2188" i="2"/>
  <c r="G167" i="2"/>
  <c r="G329" i="2" l="1"/>
  <c r="G4156" i="2" l="1"/>
  <c r="G4155" i="2"/>
  <c r="G3964" i="2"/>
  <c r="G3963" i="2"/>
  <c r="G579" i="2" l="1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578" i="2"/>
  <c r="G166" i="2"/>
  <c r="G2683" i="2" l="1"/>
  <c r="G2684" i="2"/>
  <c r="G2685" i="2"/>
  <c r="G2686" i="2"/>
  <c r="G2687" i="2"/>
  <c r="G2688" i="2"/>
  <c r="G2682" i="2"/>
  <c r="G2187" i="2" l="1"/>
  <c r="G2554" i="2" l="1"/>
  <c r="G2555" i="2"/>
  <c r="G2553" i="2"/>
  <c r="G525" i="2" l="1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24" i="2"/>
  <c r="G5232" i="2" l="1"/>
  <c r="G5231" i="2"/>
  <c r="G5230" i="2"/>
  <c r="G5229" i="2"/>
  <c r="G5228" i="2"/>
  <c r="G5227" i="2"/>
  <c r="G5226" i="2"/>
  <c r="G5225" i="2"/>
  <c r="G5224" i="2"/>
  <c r="G5223" i="2"/>
  <c r="G5222" i="2"/>
  <c r="G5221" i="2"/>
  <c r="G5220" i="2"/>
  <c r="G5219" i="2"/>
  <c r="G5218" i="2"/>
  <c r="G5217" i="2" l="1"/>
  <c r="G487" i="2" l="1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486" i="2"/>
  <c r="G3161" i="2"/>
  <c r="G3160" i="2"/>
  <c r="G5991" i="2" l="1"/>
  <c r="G6012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47" i="2"/>
  <c r="G446" i="2"/>
  <c r="G6045" i="2"/>
  <c r="G6044" i="2"/>
  <c r="G413" i="2" l="1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12" i="2"/>
  <c r="G4150" i="2" l="1"/>
  <c r="G4151" i="2"/>
  <c r="G4152" i="2"/>
  <c r="G4149" i="2"/>
  <c r="G5713" i="2"/>
  <c r="G5714" i="2"/>
  <c r="G5715" i="2"/>
  <c r="G5716" i="2"/>
  <c r="G5712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391" i="2"/>
  <c r="G2236" i="2"/>
  <c r="G2237" i="2"/>
  <c r="G2238" i="2"/>
  <c r="G2235" i="2"/>
  <c r="G5642" i="2" l="1"/>
  <c r="G3600" i="2"/>
  <c r="G2634" i="2" l="1"/>
  <c r="G2384" i="2" l="1"/>
  <c r="G2385" i="2"/>
  <c r="G2386" i="2"/>
  <c r="G2383" i="2"/>
  <c r="G4253" i="2"/>
  <c r="G3778" i="2" l="1"/>
  <c r="G3779" i="2"/>
  <c r="G3780" i="2"/>
  <c r="G3781" i="2"/>
  <c r="G3782" i="2"/>
  <c r="G3783" i="2"/>
  <c r="G3784" i="2"/>
  <c r="G3785" i="2"/>
  <c r="G3786" i="2"/>
  <c r="G3787" i="2"/>
  <c r="G3788" i="2"/>
  <c r="G3789" i="2"/>
  <c r="G3790" i="2"/>
  <c r="G3791" i="2"/>
  <c r="G3792" i="2"/>
  <c r="G3793" i="2"/>
  <c r="G3794" i="2"/>
  <c r="G3795" i="2"/>
  <c r="G3796" i="2"/>
  <c r="G3797" i="2"/>
  <c r="G3798" i="2"/>
  <c r="G3799" i="2"/>
  <c r="G3800" i="2"/>
  <c r="G3801" i="2"/>
  <c r="G3802" i="2"/>
  <c r="G3803" i="2"/>
  <c r="G3804" i="2"/>
  <c r="G3805" i="2"/>
  <c r="G3806" i="2"/>
  <c r="G3807" i="2"/>
  <c r="G3808" i="2"/>
  <c r="G3809" i="2"/>
  <c r="G3810" i="2"/>
  <c r="G3811" i="2"/>
  <c r="G3812" i="2"/>
  <c r="G3813" i="2"/>
  <c r="G3814" i="2"/>
  <c r="G3815" i="2"/>
  <c r="G3816" i="2"/>
  <c r="G3817" i="2"/>
  <c r="G3818" i="2"/>
  <c r="G3819" i="2"/>
  <c r="G3820" i="2"/>
  <c r="G3821" i="2"/>
  <c r="G3822" i="2"/>
  <c r="G3823" i="2"/>
  <c r="G3824" i="2"/>
  <c r="G3825" i="2"/>
  <c r="G3826" i="2"/>
  <c r="G3827" i="2"/>
  <c r="G3828" i="2"/>
  <c r="G3829" i="2"/>
  <c r="G3830" i="2"/>
  <c r="G3777" i="2"/>
  <c r="G5643" i="2"/>
  <c r="G5717" i="2" l="1"/>
  <c r="G5644" i="2"/>
  <c r="G5645" i="2"/>
  <c r="G2707" i="2"/>
  <c r="G5291" i="2"/>
  <c r="G5290" i="2"/>
  <c r="G13" i="2" l="1"/>
  <c r="G2708" i="2" l="1"/>
  <c r="G5718" i="2" l="1"/>
  <c r="G15" i="2"/>
  <c r="G16" i="2"/>
  <c r="G17" i="2"/>
  <c r="G18" i="2"/>
  <c r="G19" i="2"/>
  <c r="G20" i="2"/>
  <c r="G14" i="2"/>
  <c r="G5936" i="2" l="1"/>
  <c r="G21" i="2"/>
  <c r="G22" i="2"/>
  <c r="G2447" i="2"/>
  <c r="G3485" i="2"/>
  <c r="G3831" i="2"/>
  <c r="G3050" i="2"/>
  <c r="G4691" i="2"/>
  <c r="G2087" i="2"/>
  <c r="G1693" i="2" l="1"/>
  <c r="G23" i="2"/>
  <c r="G3833" i="2"/>
  <c r="G3834" i="2"/>
  <c r="G3835" i="2"/>
  <c r="G3836" i="2"/>
  <c r="G3837" i="2"/>
  <c r="G3838" i="2"/>
  <c r="G3839" i="2"/>
  <c r="G3840" i="2"/>
  <c r="G3841" i="2"/>
  <c r="G3842" i="2"/>
  <c r="G3843" i="2"/>
  <c r="G3844" i="2"/>
  <c r="G3845" i="2"/>
  <c r="G3832" i="2"/>
  <c r="G2710" i="2" l="1"/>
  <c r="G2709" i="2"/>
  <c r="G3847" i="2" l="1"/>
  <c r="G3848" i="2"/>
  <c r="G3849" i="2"/>
  <c r="G3850" i="2"/>
  <c r="G3851" i="2"/>
  <c r="G3852" i="2"/>
  <c r="G3853" i="2"/>
  <c r="G3854" i="2"/>
  <c r="G3855" i="2"/>
  <c r="G3856" i="2"/>
  <c r="G3857" i="2"/>
  <c r="G3858" i="2"/>
  <c r="G3859" i="2"/>
  <c r="G3860" i="2"/>
  <c r="G3861" i="2"/>
  <c r="G3862" i="2"/>
  <c r="G3863" i="2"/>
  <c r="G3864" i="2"/>
  <c r="G3865" i="2"/>
  <c r="G3866" i="2"/>
  <c r="G3867" i="2"/>
  <c r="G3868" i="2"/>
  <c r="G3869" i="2"/>
  <c r="G3870" i="2"/>
  <c r="G3871" i="2"/>
  <c r="G3872" i="2"/>
  <c r="G3873" i="2"/>
  <c r="G3874" i="2"/>
  <c r="G3875" i="2"/>
  <c r="G3876" i="2"/>
  <c r="G3877" i="2"/>
  <c r="G3878" i="2"/>
  <c r="G3879" i="2"/>
  <c r="G3880" i="2"/>
  <c r="G3881" i="2"/>
  <c r="G3882" i="2"/>
  <c r="G3883" i="2"/>
  <c r="G3884" i="2"/>
  <c r="G3885" i="2"/>
  <c r="G3886" i="2"/>
  <c r="G3887" i="2"/>
  <c r="G3888" i="2"/>
  <c r="G3889" i="2"/>
  <c r="G3890" i="2"/>
  <c r="G3891" i="2"/>
  <c r="G3892" i="2"/>
  <c r="G3893" i="2"/>
  <c r="G3894" i="2"/>
  <c r="G3895" i="2"/>
  <c r="G3896" i="2"/>
  <c r="G3897" i="2"/>
  <c r="G3898" i="2"/>
  <c r="G3899" i="2"/>
  <c r="G3900" i="2"/>
  <c r="G3901" i="2"/>
  <c r="G3902" i="2"/>
  <c r="G3903" i="2"/>
  <c r="G3904" i="2"/>
  <c r="G3905" i="2"/>
  <c r="G3906" i="2"/>
  <c r="G3907" i="2"/>
  <c r="G3908" i="2"/>
  <c r="G3909" i="2"/>
  <c r="G3910" i="2"/>
  <c r="G3911" i="2"/>
  <c r="G3846" i="2"/>
  <c r="G5720" i="2" l="1"/>
  <c r="G5719" i="2"/>
  <c r="G1011" i="2"/>
  <c r="G29" i="2"/>
  <c r="G30" i="2"/>
  <c r="G31" i="2"/>
  <c r="G32" i="2"/>
  <c r="G28" i="2"/>
  <c r="G34" i="2" l="1"/>
  <c r="G1264" i="2"/>
  <c r="G1263" i="2"/>
  <c r="G2712" i="2"/>
  <c r="G2711" i="2"/>
  <c r="G3023" i="2"/>
  <c r="G3022" i="2"/>
  <c r="G4850" i="2" l="1"/>
  <c r="G36" i="2" l="1"/>
  <c r="G37" i="2"/>
  <c r="G35" i="2"/>
  <c r="G910" i="2" l="1"/>
  <c r="G909" i="2"/>
  <c r="G1251" i="2"/>
  <c r="G1252" i="2"/>
  <c r="G325" i="2" l="1"/>
  <c r="G326" i="2"/>
  <c r="G328" i="2"/>
  <c r="G324" i="2"/>
  <c r="G4831" i="2" l="1"/>
  <c r="G4832" i="2"/>
  <c r="G4833" i="2"/>
  <c r="G4834" i="2"/>
  <c r="G4835" i="2"/>
  <c r="G4830" i="2"/>
  <c r="G4837" i="2"/>
  <c r="G4838" i="2"/>
  <c r="G4836" i="2"/>
  <c r="G5103" i="2"/>
  <c r="G5102" i="2"/>
  <c r="G1572" i="2"/>
  <c r="G3024" i="2" l="1"/>
  <c r="G3025" i="2"/>
  <c r="G2724" i="2"/>
  <c r="G2725" i="2"/>
  <c r="G2726" i="2"/>
  <c r="G2727" i="2"/>
  <c r="G2728" i="2"/>
  <c r="G2729" i="2"/>
  <c r="G2730" i="2"/>
  <c r="G2731" i="2"/>
  <c r="G2732" i="2"/>
  <c r="G2733" i="2"/>
  <c r="G2734" i="2"/>
  <c r="G2735" i="2"/>
  <c r="G2736" i="2"/>
  <c r="G2737" i="2"/>
  <c r="G2738" i="2"/>
  <c r="G2739" i="2"/>
  <c r="G2740" i="2"/>
  <c r="G2741" i="2"/>
  <c r="G2742" i="2"/>
  <c r="G2743" i="2"/>
  <c r="G2744" i="2"/>
  <c r="G2745" i="2"/>
  <c r="G2746" i="2"/>
  <c r="G2747" i="2"/>
  <c r="G2723" i="2"/>
  <c r="G2749" i="2"/>
  <c r="G2750" i="2"/>
  <c r="G2751" i="2"/>
  <c r="G2752" i="2"/>
  <c r="G2753" i="2"/>
  <c r="G2754" i="2"/>
  <c r="G2755" i="2"/>
  <c r="G2756" i="2"/>
  <c r="G2757" i="2"/>
  <c r="G2758" i="2"/>
  <c r="G2759" i="2"/>
  <c r="G2760" i="2"/>
  <c r="G2761" i="2"/>
  <c r="G2762" i="2"/>
  <c r="G2763" i="2"/>
  <c r="G2764" i="2"/>
  <c r="G2765" i="2"/>
  <c r="G2766" i="2"/>
  <c r="G2767" i="2"/>
  <c r="G2768" i="2"/>
  <c r="G2769" i="2"/>
  <c r="G2770" i="2"/>
  <c r="G2771" i="2"/>
  <c r="G2772" i="2"/>
  <c r="G2773" i="2"/>
  <c r="G2748" i="2"/>
  <c r="G1299" i="2" l="1"/>
  <c r="G2434" i="2"/>
  <c r="G1617" i="2" l="1"/>
  <c r="G1618" i="2"/>
  <c r="G1619" i="2"/>
  <c r="G1620" i="2"/>
  <c r="G1621" i="2"/>
  <c r="G1622" i="2"/>
  <c r="G1623" i="2"/>
  <c r="G1624" i="2"/>
  <c r="G1625" i="2"/>
  <c r="G1626" i="2"/>
  <c r="G1627" i="2"/>
  <c r="G1628" i="2"/>
  <c r="G1629" i="2"/>
  <c r="G1630" i="2"/>
  <c r="G1631" i="2"/>
  <c r="G1632" i="2"/>
  <c r="G1633" i="2"/>
  <c r="G1634" i="2"/>
  <c r="G1635" i="2"/>
  <c r="G1636" i="2"/>
  <c r="G1637" i="2"/>
  <c r="G1638" i="2"/>
  <c r="G1639" i="2"/>
  <c r="G1640" i="2"/>
  <c r="G1641" i="2"/>
  <c r="G1642" i="2"/>
  <c r="G1616" i="2"/>
  <c r="G67" i="2" l="1"/>
  <c r="G68" i="2"/>
  <c r="G66" i="2"/>
  <c r="G3051" i="2"/>
  <c r="G4584" i="2"/>
  <c r="G6043" i="2" l="1"/>
  <c r="G6021" i="2"/>
  <c r="G4181" i="2"/>
  <c r="G4182" i="2"/>
  <c r="G4180" i="2"/>
  <c r="G3913" i="2"/>
  <c r="G3914" i="2"/>
  <c r="G3915" i="2"/>
  <c r="G3916" i="2"/>
  <c r="G3917" i="2"/>
  <c r="G3918" i="2"/>
  <c r="G3919" i="2"/>
  <c r="G3920" i="2"/>
  <c r="G3921" i="2"/>
  <c r="G3922" i="2"/>
  <c r="G3923" i="2"/>
  <c r="G3924" i="2"/>
  <c r="G3925" i="2"/>
  <c r="G3926" i="2"/>
  <c r="G3927" i="2"/>
  <c r="G3928" i="2"/>
  <c r="G3929" i="2"/>
  <c r="G3930" i="2"/>
  <c r="G3931" i="2"/>
  <c r="G3932" i="2"/>
  <c r="G3933" i="2"/>
  <c r="G3934" i="2"/>
  <c r="G3935" i="2"/>
  <c r="G3936" i="2"/>
  <c r="G3937" i="2"/>
  <c r="G3912" i="2"/>
  <c r="G3939" i="2"/>
  <c r="G3940" i="2"/>
  <c r="G3941" i="2"/>
  <c r="G3942" i="2"/>
  <c r="G3943" i="2"/>
  <c r="G3944" i="2"/>
  <c r="G3945" i="2"/>
  <c r="G3938" i="2"/>
  <c r="G906" i="2" l="1"/>
  <c r="G908" i="2"/>
  <c r="G145" i="2"/>
  <c r="G907" i="2"/>
  <c r="G5121" i="2"/>
  <c r="G5122" i="2"/>
  <c r="G5120" i="2"/>
  <c r="G3033" i="2"/>
  <c r="G4153" i="2"/>
  <c r="G3700" i="2"/>
  <c r="G3699" i="2"/>
  <c r="G39" i="2" l="1"/>
  <c r="G40" i="2"/>
  <c r="G41" i="2"/>
  <c r="G42" i="2"/>
  <c r="G43" i="2"/>
  <c r="G44" i="2"/>
  <c r="G38" i="2"/>
  <c r="G2368" i="2"/>
  <c r="G3388" i="2"/>
  <c r="G3390" i="2"/>
  <c r="G3391" i="2"/>
  <c r="G3389" i="2"/>
  <c r="G2185" i="2"/>
  <c r="G2184" i="2"/>
  <c r="G2370" i="2"/>
  <c r="G2369" i="2"/>
  <c r="G2371" i="2"/>
  <c r="G5175" i="2"/>
  <c r="G5176" i="2"/>
  <c r="G5177" i="2"/>
  <c r="G5178" i="2"/>
  <c r="G5179" i="2"/>
  <c r="G5180" i="2"/>
  <c r="G5181" i="2"/>
  <c r="G5174" i="2"/>
  <c r="G4932" i="2"/>
  <c r="G4933" i="2"/>
  <c r="G4934" i="2"/>
  <c r="G4935" i="2"/>
  <c r="G4936" i="2"/>
  <c r="G4937" i="2"/>
  <c r="G4938" i="2"/>
  <c r="G4939" i="2"/>
  <c r="G4940" i="2"/>
  <c r="G4941" i="2"/>
  <c r="G4942" i="2"/>
  <c r="G4943" i="2"/>
  <c r="G4944" i="2"/>
  <c r="G4945" i="2"/>
  <c r="G4946" i="2"/>
  <c r="G4947" i="2"/>
  <c r="G4948" i="2"/>
  <c r="G4949" i="2"/>
  <c r="G4950" i="2"/>
  <c r="G4931" i="2"/>
  <c r="G921" i="2"/>
  <c r="G919" i="2"/>
  <c r="G2089" i="2"/>
  <c r="G2090" i="2"/>
  <c r="G2091" i="2"/>
  <c r="G2092" i="2"/>
  <c r="G2093" i="2"/>
  <c r="G2094" i="2"/>
  <c r="G2095" i="2"/>
  <c r="G2096" i="2"/>
  <c r="G2088" i="2"/>
  <c r="G4062" i="2"/>
  <c r="G4061" i="2"/>
  <c r="G4064" i="2"/>
  <c r="G4065" i="2"/>
  <c r="G4066" i="2"/>
  <c r="G4067" i="2"/>
  <c r="G4068" i="2"/>
  <c r="G4069" i="2"/>
  <c r="G4063" i="2"/>
  <c r="G4071" i="2"/>
  <c r="G4072" i="2"/>
  <c r="G4073" i="2"/>
  <c r="G4074" i="2"/>
  <c r="G4070" i="2"/>
  <c r="G4095" i="2"/>
  <c r="G4094" i="2"/>
  <c r="G867" i="2" l="1"/>
  <c r="G866" i="2"/>
  <c r="G2098" i="2"/>
  <c r="G2099" i="2"/>
  <c r="G2100" i="2"/>
  <c r="G2101" i="2"/>
  <c r="G2102" i="2"/>
  <c r="G2103" i="2"/>
  <c r="G2104" i="2"/>
  <c r="G2105" i="2"/>
  <c r="G2106" i="2"/>
  <c r="G2097" i="2"/>
  <c r="G5722" i="2"/>
  <c r="G5723" i="2"/>
  <c r="G5724" i="2"/>
  <c r="G5725" i="2"/>
  <c r="G5726" i="2"/>
  <c r="G5727" i="2"/>
  <c r="G5728" i="2"/>
  <c r="G5729" i="2"/>
  <c r="G5730" i="2"/>
  <c r="G5731" i="2"/>
  <c r="G5732" i="2"/>
  <c r="G5733" i="2"/>
  <c r="G5734" i="2"/>
  <c r="G5735" i="2"/>
  <c r="G5736" i="2"/>
  <c r="G5737" i="2"/>
  <c r="G5738" i="2"/>
  <c r="G5739" i="2"/>
  <c r="G5740" i="2"/>
  <c r="G5741" i="2"/>
  <c r="G5742" i="2"/>
  <c r="G5743" i="2"/>
  <c r="G5744" i="2"/>
  <c r="G5745" i="2"/>
  <c r="G5746" i="2"/>
  <c r="G5747" i="2"/>
  <c r="G5748" i="2"/>
  <c r="G5749" i="2"/>
  <c r="G5750" i="2"/>
  <c r="G5751" i="2"/>
  <c r="G5752" i="2"/>
  <c r="G5753" i="2"/>
  <c r="G5754" i="2"/>
  <c r="G5755" i="2"/>
  <c r="G5721" i="2"/>
  <c r="G4852" i="2"/>
  <c r="G4854" i="2"/>
  <c r="G4757" i="2"/>
  <c r="G4758" i="2"/>
  <c r="G4756" i="2"/>
  <c r="G4693" i="2"/>
  <c r="G4694" i="2"/>
  <c r="G4695" i="2"/>
  <c r="G4696" i="2"/>
  <c r="G4697" i="2"/>
  <c r="G4698" i="2"/>
  <c r="G4699" i="2"/>
  <c r="G4700" i="2"/>
  <c r="G4701" i="2"/>
  <c r="G4702" i="2"/>
  <c r="G4703" i="2"/>
  <c r="G4704" i="2"/>
  <c r="G4705" i="2"/>
  <c r="G4706" i="2"/>
  <c r="G4707" i="2"/>
  <c r="G4708" i="2"/>
  <c r="G4709" i="2"/>
  <c r="G4710" i="2"/>
  <c r="G4711" i="2"/>
  <c r="G4712" i="2"/>
  <c r="G4713" i="2"/>
  <c r="G4714" i="2"/>
  <c r="G4715" i="2"/>
  <c r="G4716" i="2"/>
  <c r="G4717" i="2"/>
  <c r="G4718" i="2"/>
  <c r="G4719" i="2"/>
  <c r="G4692" i="2"/>
  <c r="G4721" i="2"/>
  <c r="G4722" i="2"/>
  <c r="G4723" i="2"/>
  <c r="G4724" i="2"/>
  <c r="G4725" i="2"/>
  <c r="G4726" i="2"/>
  <c r="G4727" i="2"/>
  <c r="G4728" i="2"/>
  <c r="G4729" i="2"/>
  <c r="G4730" i="2"/>
  <c r="G4731" i="2"/>
  <c r="G4732" i="2"/>
  <c r="G4733" i="2"/>
  <c r="G4734" i="2"/>
  <c r="G4735" i="2"/>
  <c r="G4736" i="2"/>
  <c r="G4737" i="2"/>
  <c r="G4738" i="2"/>
  <c r="G4739" i="2"/>
  <c r="G4740" i="2"/>
  <c r="G4741" i="2"/>
  <c r="G4720" i="2"/>
  <c r="G4742" i="2"/>
  <c r="G2264" i="2"/>
  <c r="G3414" i="2"/>
  <c r="G3413" i="2"/>
  <c r="G3415" i="2"/>
  <c r="G3412" i="2"/>
  <c r="G142" i="2" l="1"/>
  <c r="G2179" i="2"/>
  <c r="G1516" i="2" l="1"/>
  <c r="G1517" i="2"/>
  <c r="G1518" i="2"/>
  <c r="G1519" i="2"/>
  <c r="G1520" i="2"/>
  <c r="G1521" i="2"/>
  <c r="G1522" i="2"/>
  <c r="G1523" i="2"/>
  <c r="G1524" i="2"/>
  <c r="G1525" i="2"/>
  <c r="G1526" i="2"/>
  <c r="G1527" i="2"/>
  <c r="G1528" i="2"/>
  <c r="G1515" i="2"/>
  <c r="G1530" i="2"/>
  <c r="G1531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50" i="2"/>
  <c r="G1551" i="2"/>
  <c r="G1552" i="2"/>
  <c r="G1553" i="2"/>
  <c r="G1554" i="2"/>
  <c r="G1555" i="2"/>
  <c r="G1556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29" i="2"/>
  <c r="G2448" i="2"/>
  <c r="G2450" i="2"/>
  <c r="G2451" i="2"/>
  <c r="G2452" i="2"/>
  <c r="G2453" i="2"/>
  <c r="G2454" i="2"/>
  <c r="G2455" i="2"/>
  <c r="G2456" i="2"/>
  <c r="G2457" i="2"/>
  <c r="G2458" i="2"/>
  <c r="G2459" i="2"/>
  <c r="G2460" i="2"/>
  <c r="G2449" i="2"/>
  <c r="G5386" i="2"/>
  <c r="G5387" i="2"/>
  <c r="G5388" i="2"/>
  <c r="G5389" i="2"/>
  <c r="G5390" i="2"/>
  <c r="G5391" i="2"/>
  <c r="G5392" i="2"/>
  <c r="G5393" i="2"/>
  <c r="G5394" i="2"/>
  <c r="G5395" i="2"/>
  <c r="G5396" i="2"/>
  <c r="G5397" i="2"/>
  <c r="G5398" i="2"/>
  <c r="G5399" i="2"/>
  <c r="G5400" i="2"/>
  <c r="G5401" i="2"/>
  <c r="G5402" i="2"/>
  <c r="G5403" i="2"/>
  <c r="G5404" i="2"/>
  <c r="G5405" i="2"/>
  <c r="G5406" i="2"/>
  <c r="G5407" i="2"/>
  <c r="G5408" i="2"/>
  <c r="G5385" i="2"/>
  <c r="G46" i="2"/>
  <c r="G47" i="2"/>
  <c r="G48" i="2"/>
  <c r="G49" i="2"/>
  <c r="G50" i="2"/>
  <c r="G51" i="2"/>
  <c r="G52" i="2"/>
  <c r="G53" i="2"/>
  <c r="G54" i="2"/>
  <c r="G45" i="2"/>
  <c r="G1694" i="2" l="1"/>
  <c r="G1239" i="2" l="1"/>
  <c r="G1240" i="2"/>
  <c r="G1241" i="2"/>
  <c r="G1242" i="2"/>
  <c r="G1243" i="2"/>
  <c r="G1244" i="2"/>
  <c r="G1245" i="2"/>
  <c r="G1238" i="2"/>
  <c r="G2108" i="2" l="1"/>
  <c r="G2109" i="2"/>
  <c r="G2110" i="2"/>
  <c r="G2111" i="2"/>
  <c r="G2112" i="2"/>
  <c r="G2113" i="2"/>
  <c r="G2114" i="2"/>
  <c r="G2115" i="2"/>
  <c r="G2116" i="2"/>
  <c r="G2117" i="2"/>
  <c r="G2118" i="2"/>
  <c r="G2119" i="2"/>
  <c r="G2120" i="2"/>
  <c r="G2121" i="2"/>
  <c r="G2122" i="2"/>
  <c r="G2123" i="2"/>
  <c r="G2124" i="2"/>
  <c r="G2125" i="2"/>
  <c r="G2126" i="2"/>
  <c r="G2127" i="2"/>
  <c r="G2128" i="2"/>
  <c r="G2129" i="2"/>
  <c r="G2130" i="2"/>
  <c r="G2131" i="2"/>
  <c r="G2132" i="2"/>
  <c r="G2133" i="2"/>
  <c r="G2134" i="2"/>
  <c r="G2135" i="2"/>
  <c r="G2136" i="2"/>
  <c r="G2137" i="2"/>
  <c r="G2138" i="2"/>
  <c r="G2139" i="2"/>
  <c r="G2140" i="2"/>
  <c r="G2141" i="2"/>
  <c r="G2142" i="2"/>
  <c r="G2143" i="2"/>
  <c r="G2144" i="2"/>
  <c r="G2145" i="2"/>
  <c r="G2146" i="2"/>
  <c r="G2147" i="2"/>
  <c r="G2148" i="2"/>
  <c r="G2149" i="2"/>
  <c r="G2150" i="2"/>
  <c r="G2107" i="2"/>
  <c r="G5135" i="2" l="1"/>
  <c r="G5136" i="2"/>
  <c r="G5137" i="2"/>
  <c r="G5138" i="2"/>
  <c r="G5139" i="2"/>
  <c r="G5140" i="2"/>
  <c r="G5141" i="2"/>
  <c r="G5142" i="2"/>
  <c r="G5143" i="2"/>
  <c r="G5144" i="2"/>
  <c r="G5145" i="2"/>
  <c r="G5146" i="2"/>
  <c r="G5134" i="2"/>
  <c r="G3486" i="2" l="1"/>
  <c r="G3487" i="2"/>
  <c r="G4154" i="2"/>
  <c r="G5757" i="2"/>
  <c r="G5756" i="2"/>
  <c r="G3334" i="2"/>
  <c r="G3335" i="2"/>
  <c r="G3336" i="2"/>
  <c r="G3333" i="2"/>
  <c r="G3337" i="2"/>
  <c r="G2390" i="2" l="1"/>
  <c r="G2391" i="2"/>
  <c r="G2392" i="2"/>
  <c r="G2393" i="2"/>
  <c r="G2394" i="2"/>
  <c r="G2395" i="2"/>
  <c r="G2396" i="2"/>
  <c r="G2397" i="2"/>
  <c r="G2398" i="2"/>
  <c r="G2399" i="2"/>
  <c r="G2400" i="2"/>
  <c r="G2401" i="2"/>
  <c r="G2402" i="2"/>
  <c r="G2403" i="2"/>
  <c r="G2389" i="2"/>
  <c r="G4404" i="2"/>
  <c r="G4399" i="2"/>
  <c r="G4462" i="2"/>
  <c r="G4461" i="2"/>
  <c r="G4400" i="2" l="1"/>
  <c r="G4405" i="2"/>
  <c r="G4441" i="2"/>
  <c r="G4615" i="2"/>
  <c r="G2012" i="2"/>
  <c r="G2013" i="2"/>
  <c r="G2014" i="2"/>
  <c r="G2015" i="2"/>
  <c r="G2011" i="2"/>
  <c r="G3053" i="2" l="1"/>
  <c r="G3054" i="2"/>
  <c r="G3055" i="2"/>
  <c r="G3052" i="2"/>
  <c r="G3057" i="2" l="1"/>
  <c r="G3058" i="2"/>
  <c r="G3059" i="2"/>
  <c r="G3060" i="2"/>
  <c r="G3061" i="2"/>
  <c r="G3062" i="2"/>
  <c r="G3063" i="2"/>
  <c r="G3064" i="2"/>
  <c r="G3065" i="2"/>
  <c r="G3066" i="2"/>
  <c r="G3067" i="2"/>
  <c r="G3056" i="2"/>
  <c r="G3069" i="2"/>
  <c r="G3068" i="2"/>
  <c r="G3153" i="2"/>
  <c r="G3154" i="2"/>
  <c r="G3155" i="2"/>
  <c r="G3156" i="2"/>
  <c r="G3157" i="2"/>
  <c r="G3152" i="2"/>
  <c r="G3159" i="2"/>
  <c r="G3071" i="2" l="1"/>
  <c r="G3072" i="2"/>
  <c r="G3073" i="2"/>
  <c r="G3074" i="2"/>
  <c r="G3075" i="2"/>
  <c r="G3076" i="2"/>
  <c r="G3077" i="2"/>
  <c r="G3078" i="2"/>
  <c r="G3079" i="2"/>
  <c r="G3080" i="2"/>
  <c r="G3081" i="2"/>
  <c r="G3082" i="2"/>
  <c r="G3083" i="2"/>
  <c r="G3084" i="2"/>
  <c r="G3085" i="2"/>
  <c r="G3086" i="2"/>
  <c r="G3087" i="2"/>
  <c r="G3088" i="2"/>
  <c r="G3089" i="2"/>
  <c r="G3090" i="2"/>
  <c r="G3091" i="2"/>
  <c r="G3092" i="2"/>
  <c r="G3093" i="2"/>
  <c r="G3094" i="2"/>
  <c r="G3095" i="2"/>
  <c r="G3096" i="2"/>
  <c r="G3097" i="2"/>
  <c r="G3098" i="2"/>
  <c r="G3099" i="2"/>
  <c r="G3100" i="2"/>
  <c r="G3101" i="2"/>
  <c r="G3102" i="2"/>
  <c r="G3103" i="2"/>
  <c r="G3104" i="2"/>
  <c r="G3105" i="2"/>
  <c r="G3070" i="2"/>
  <c r="G349" i="2" l="1"/>
  <c r="G350" i="2"/>
  <c r="G348" i="2"/>
  <c r="G3144" i="2"/>
  <c r="G3145" i="2"/>
  <c r="G3146" i="2"/>
  <c r="G3147" i="2"/>
  <c r="G3148" i="2"/>
  <c r="G3149" i="2"/>
  <c r="G3150" i="2"/>
  <c r="G3143" i="2"/>
  <c r="G3951" i="2"/>
  <c r="G3952" i="2"/>
  <c r="G3950" i="2"/>
  <c r="G2152" i="2"/>
  <c r="G2151" i="2"/>
  <c r="G56" i="2"/>
  <c r="G57" i="2"/>
  <c r="G58" i="2"/>
  <c r="G59" i="2"/>
  <c r="G55" i="2"/>
  <c r="G5616" i="2"/>
  <c r="G5617" i="2"/>
  <c r="G5618" i="2"/>
  <c r="G5619" i="2"/>
  <c r="G5615" i="2"/>
  <c r="G2154" i="2"/>
  <c r="G2155" i="2"/>
  <c r="G2156" i="2"/>
  <c r="G2157" i="2"/>
  <c r="G2158" i="2"/>
  <c r="G2159" i="2"/>
  <c r="G2160" i="2"/>
  <c r="G2161" i="2"/>
  <c r="G2162" i="2"/>
  <c r="G2163" i="2"/>
  <c r="G2164" i="2"/>
  <c r="G2165" i="2"/>
  <c r="G2166" i="2"/>
  <c r="G2167" i="2"/>
  <c r="G2153" i="2"/>
  <c r="G2775" i="2"/>
  <c r="G2462" i="2"/>
  <c r="G2463" i="2"/>
  <c r="G2464" i="2"/>
  <c r="G2465" i="2"/>
  <c r="G2466" i="2"/>
  <c r="G2467" i="2"/>
  <c r="G2468" i="2"/>
  <c r="G2469" i="2"/>
  <c r="G2470" i="2"/>
  <c r="G2471" i="2"/>
  <c r="G2472" i="2"/>
  <c r="G2473" i="2"/>
  <c r="G2474" i="2"/>
  <c r="G2475" i="2"/>
  <c r="G2476" i="2"/>
  <c r="G2477" i="2"/>
  <c r="G2478" i="2"/>
  <c r="G2479" i="2"/>
  <c r="G2480" i="2"/>
  <c r="G2481" i="2"/>
  <c r="G2482" i="2"/>
  <c r="G2483" i="2"/>
  <c r="G2484" i="2"/>
  <c r="G2485" i="2"/>
  <c r="G2486" i="2"/>
  <c r="G2487" i="2"/>
  <c r="G2488" i="2"/>
  <c r="G2461" i="2"/>
  <c r="G2169" i="2"/>
  <c r="G2170" i="2"/>
  <c r="G2171" i="2"/>
  <c r="G2172" i="2"/>
  <c r="G2173" i="2"/>
  <c r="G2174" i="2"/>
  <c r="G2175" i="2"/>
  <c r="G2176" i="2"/>
  <c r="G2177" i="2"/>
  <c r="G2178" i="2"/>
  <c r="G2180" i="2"/>
  <c r="G2181" i="2"/>
  <c r="G2182" i="2"/>
  <c r="G2183" i="2"/>
  <c r="G2168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73" i="2"/>
  <c r="G73" i="2" l="1"/>
  <c r="G72" i="2"/>
  <c r="G1940" i="2"/>
  <c r="G1939" i="2"/>
  <c r="G1934" i="2"/>
  <c r="G1930" i="2"/>
  <c r="G1931" i="2"/>
  <c r="G1932" i="2"/>
  <c r="G1933" i="2"/>
  <c r="G1929" i="2"/>
  <c r="G874" i="2" l="1"/>
  <c r="G4952" i="2" l="1"/>
  <c r="G4953" i="2"/>
  <c r="G4954" i="2"/>
  <c r="G4955" i="2"/>
  <c r="G4956" i="2"/>
  <c r="G4957" i="2"/>
  <c r="G4958" i="2"/>
  <c r="G4959" i="2"/>
  <c r="G4960" i="2"/>
  <c r="G4961" i="2"/>
  <c r="G4962" i="2"/>
  <c r="G4963" i="2"/>
  <c r="G4964" i="2"/>
  <c r="G4965" i="2"/>
  <c r="G4966" i="2"/>
  <c r="G4967" i="2"/>
  <c r="G4968" i="2"/>
  <c r="G4969" i="2"/>
  <c r="G4970" i="2"/>
  <c r="G4971" i="2"/>
  <c r="G4972" i="2"/>
  <c r="G4973" i="2"/>
  <c r="G4974" i="2"/>
  <c r="G4975" i="2"/>
  <c r="G4976" i="2"/>
  <c r="G4977" i="2"/>
  <c r="G4978" i="2"/>
  <c r="G4979" i="2"/>
  <c r="G4980" i="2"/>
  <c r="G4981" i="2"/>
  <c r="G4982" i="2"/>
  <c r="G4983" i="2"/>
  <c r="G2490" i="2" l="1"/>
  <c r="G2491" i="2"/>
  <c r="G2492" i="2"/>
  <c r="G2493" i="2"/>
  <c r="G2494" i="2"/>
  <c r="G2495" i="2"/>
  <c r="G2496" i="2"/>
  <c r="G2497" i="2"/>
  <c r="G2498" i="2"/>
  <c r="G2499" i="2"/>
  <c r="G2500" i="2"/>
  <c r="G2501" i="2"/>
  <c r="G2502" i="2"/>
  <c r="G2503" i="2"/>
  <c r="G2504" i="2"/>
  <c r="G2505" i="2"/>
  <c r="G2506" i="2"/>
  <c r="G2507" i="2"/>
  <c r="G2508" i="2"/>
  <c r="G2509" i="2"/>
  <c r="G2510" i="2"/>
  <c r="G2511" i="2"/>
  <c r="G2512" i="2"/>
  <c r="G2513" i="2"/>
  <c r="G2514" i="2"/>
  <c r="G2515" i="2"/>
  <c r="G2516" i="2"/>
  <c r="G2517" i="2"/>
  <c r="G2518" i="2"/>
  <c r="G2519" i="2"/>
  <c r="G2520" i="2"/>
  <c r="G2521" i="2"/>
  <c r="G2522" i="2"/>
  <c r="G2523" i="2"/>
  <c r="G2489" i="2"/>
  <c r="G108" i="2" l="1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0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87" i="2"/>
  <c r="G3954" i="2"/>
  <c r="G3953" i="2"/>
  <c r="G3107" i="2" l="1"/>
  <c r="G3108" i="2"/>
  <c r="G3109" i="2"/>
  <c r="G3110" i="2"/>
  <c r="G3111" i="2"/>
  <c r="G3112" i="2"/>
  <c r="G3113" i="2"/>
  <c r="G3114" i="2"/>
  <c r="G3115" i="2"/>
  <c r="G3116" i="2"/>
  <c r="G3117" i="2"/>
  <c r="G3118" i="2"/>
  <c r="G3119" i="2"/>
  <c r="G3120" i="2"/>
  <c r="G3121" i="2"/>
  <c r="G3122" i="2"/>
  <c r="G3123" i="2"/>
  <c r="G3124" i="2"/>
  <c r="G3125" i="2"/>
  <c r="G3126" i="2"/>
  <c r="G3127" i="2"/>
  <c r="G3128" i="2"/>
  <c r="G3129" i="2"/>
  <c r="G3130" i="2"/>
  <c r="G3131" i="2"/>
  <c r="G3132" i="2"/>
  <c r="G3133" i="2"/>
  <c r="G3134" i="2"/>
  <c r="G3135" i="2"/>
  <c r="G3136" i="2"/>
  <c r="G3137" i="2"/>
  <c r="G3138" i="2"/>
  <c r="G3139" i="2"/>
  <c r="G3106" i="2"/>
  <c r="G4617" i="2"/>
  <c r="G4618" i="2"/>
  <c r="G4619" i="2"/>
  <c r="G4620" i="2"/>
  <c r="G4616" i="2"/>
  <c r="G4261" i="2"/>
  <c r="G4262" i="2"/>
  <c r="G4263" i="2"/>
  <c r="G4264" i="2"/>
  <c r="G4265" i="2"/>
  <c r="G4266" i="2"/>
  <c r="G4267" i="2"/>
  <c r="G4268" i="2"/>
  <c r="G4269" i="2"/>
  <c r="G4270" i="2"/>
  <c r="G4271" i="2"/>
  <c r="G4272" i="2"/>
  <c r="G4273" i="2"/>
  <c r="G4274" i="2"/>
  <c r="G4275" i="2"/>
  <c r="G4276" i="2"/>
  <c r="G4277" i="2"/>
  <c r="G4278" i="2"/>
  <c r="G4279" i="2"/>
  <c r="G4280" i="2"/>
  <c r="G4281" i="2"/>
  <c r="G4282" i="2"/>
  <c r="G4283" i="2"/>
  <c r="G4284" i="2"/>
  <c r="G4285" i="2"/>
  <c r="G4286" i="2"/>
  <c r="G4287" i="2"/>
  <c r="G4288" i="2"/>
  <c r="G4289" i="2"/>
  <c r="G4290" i="2"/>
  <c r="G4291" i="2"/>
  <c r="G4292" i="2"/>
  <c r="G4293" i="2"/>
  <c r="G4294" i="2"/>
  <c r="G4295" i="2"/>
  <c r="G4296" i="2"/>
  <c r="G4297" i="2"/>
  <c r="G4298" i="2"/>
  <c r="G4299" i="2"/>
  <c r="G4300" i="2"/>
  <c r="G4301" i="2"/>
  <c r="G4302" i="2"/>
  <c r="G4303" i="2"/>
  <c r="G4304" i="2"/>
  <c r="G4305" i="2"/>
  <c r="G4306" i="2"/>
  <c r="G4307" i="2"/>
  <c r="G4308" i="2"/>
  <c r="G4309" i="2"/>
  <c r="G4310" i="2"/>
  <c r="G4311" i="2"/>
  <c r="G4312" i="2"/>
  <c r="G4313" i="2"/>
  <c r="G4314" i="2"/>
  <c r="G4315" i="2"/>
  <c r="G4316" i="2"/>
  <c r="G4317" i="2"/>
  <c r="G4318" i="2"/>
  <c r="G4319" i="2"/>
  <c r="G4320" i="2"/>
  <c r="G4321" i="2"/>
  <c r="G4322" i="2"/>
  <c r="G4323" i="2"/>
  <c r="G4324" i="2"/>
  <c r="G4325" i="2"/>
  <c r="G4326" i="2"/>
  <c r="G4327" i="2"/>
  <c r="G4328" i="2"/>
  <c r="G4329" i="2"/>
  <c r="G4330" i="2"/>
  <c r="G4331" i="2"/>
  <c r="G4332" i="2"/>
  <c r="G4333" i="2"/>
  <c r="G4334" i="2"/>
  <c r="G4335" i="2"/>
  <c r="G4336" i="2"/>
  <c r="G4337" i="2"/>
  <c r="G4338" i="2"/>
  <c r="G4339" i="2"/>
  <c r="G4340" i="2"/>
  <c r="G4341" i="2"/>
  <c r="G4342" i="2"/>
  <c r="G4260" i="2"/>
  <c r="F4258" i="2"/>
  <c r="G3140" i="2" l="1"/>
  <c r="G4744" i="2" l="1"/>
  <c r="G869" i="2" l="1"/>
  <c r="G1797" i="2" l="1"/>
  <c r="G1798" i="2"/>
  <c r="G1799" i="2"/>
  <c r="G1800" i="2"/>
  <c r="G1801" i="2"/>
  <c r="G1796" i="2"/>
  <c r="G3761" i="2"/>
  <c r="G3762" i="2"/>
  <c r="G3763" i="2"/>
  <c r="G3764" i="2"/>
  <c r="G3765" i="2"/>
  <c r="G3766" i="2"/>
  <c r="G3768" i="2"/>
  <c r="G3760" i="2"/>
  <c r="G160" i="2" l="1"/>
  <c r="G161" i="2"/>
  <c r="G162" i="2"/>
  <c r="G163" i="2"/>
  <c r="G164" i="2"/>
  <c r="G165" i="2"/>
  <c r="G159" i="2"/>
  <c r="G5069" i="2"/>
  <c r="G5070" i="2"/>
  <c r="G5071" i="2"/>
  <c r="G5072" i="2"/>
  <c r="G5073" i="2"/>
  <c r="G5074" i="2"/>
  <c r="G5075" i="2"/>
  <c r="G5068" i="2"/>
  <c r="G5108" i="2"/>
  <c r="G5109" i="2"/>
  <c r="G5110" i="2"/>
  <c r="G5111" i="2"/>
  <c r="G5112" i="2"/>
  <c r="G5113" i="2"/>
  <c r="G5114" i="2"/>
  <c r="G5115" i="2"/>
  <c r="G5116" i="2"/>
  <c r="G5117" i="2"/>
  <c r="G5107" i="2"/>
  <c r="G5042" i="2"/>
  <c r="G5041" i="2"/>
  <c r="G4119" i="2" l="1"/>
  <c r="G4120" i="2"/>
  <c r="G4121" i="2"/>
  <c r="G4122" i="2"/>
  <c r="G4123" i="2"/>
  <c r="G4118" i="2"/>
  <c r="G148" i="2" l="1"/>
  <c r="G149" i="2"/>
  <c r="G150" i="2"/>
  <c r="G151" i="2"/>
  <c r="G152" i="2"/>
  <c r="G153" i="2"/>
  <c r="G154" i="2"/>
  <c r="G155" i="2"/>
  <c r="G147" i="2"/>
  <c r="G4259" i="2" l="1"/>
  <c r="G3955" i="2"/>
  <c r="G3488" i="2"/>
  <c r="G3142" i="2"/>
  <c r="G2776" i="2"/>
  <c r="G2524" i="2"/>
  <c r="G2186" i="2"/>
  <c r="G1795" i="2"/>
  <c r="G86" i="2"/>
  <c r="G5863" i="2"/>
  <c r="G5212" i="2"/>
  <c r="G4951" i="2"/>
  <c r="G4743" i="2"/>
  <c r="G5632" i="2" l="1"/>
  <c r="G2009" i="2"/>
  <c r="G2010" i="2"/>
  <c r="G2008" i="2"/>
  <c r="G1037" i="2" l="1"/>
  <c r="G5211" i="2" l="1"/>
  <c r="G5210" i="2"/>
  <c r="G5189" i="2"/>
  <c r="G5182" i="2"/>
  <c r="G85" i="2" l="1"/>
  <c r="G2340" i="2" l="1"/>
  <c r="G2341" i="2"/>
  <c r="G2339" i="2"/>
  <c r="G2435" i="2" l="1"/>
  <c r="G146" i="2"/>
  <c r="G2321" i="2"/>
  <c r="G5375" i="2" l="1"/>
  <c r="G5376" i="2"/>
  <c r="G5377" i="2"/>
  <c r="G5378" i="2"/>
  <c r="G5374" i="2"/>
  <c r="G792" i="2"/>
  <c r="G3151" i="2"/>
  <c r="G2320" i="2"/>
  <c r="G4256" i="2" l="1"/>
  <c r="G4257" i="2"/>
  <c r="G4255" i="2"/>
  <c r="G5759" i="2"/>
  <c r="G5760" i="2"/>
  <c r="G5761" i="2"/>
  <c r="G5762" i="2"/>
  <c r="G5763" i="2"/>
  <c r="G5764" i="2"/>
  <c r="G5765" i="2"/>
  <c r="G5766" i="2"/>
  <c r="G5767" i="2"/>
  <c r="G5768" i="2"/>
  <c r="G5769" i="2"/>
  <c r="G5770" i="2"/>
  <c r="G5771" i="2"/>
  <c r="G5772" i="2"/>
  <c r="G5773" i="2"/>
  <c r="G5774" i="2"/>
  <c r="G5775" i="2"/>
  <c r="G5776" i="2"/>
  <c r="G5777" i="2"/>
  <c r="G5778" i="2"/>
  <c r="G5779" i="2"/>
  <c r="G5780" i="2"/>
  <c r="G5781" i="2"/>
  <c r="G5782" i="2"/>
  <c r="G5783" i="2"/>
  <c r="G5784" i="2"/>
  <c r="G5785" i="2"/>
  <c r="G5786" i="2"/>
  <c r="G5787" i="2"/>
  <c r="G5788" i="2"/>
  <c r="G5789" i="2"/>
  <c r="G5790" i="2"/>
  <c r="G5791" i="2"/>
  <c r="G5792" i="2"/>
  <c r="G5793" i="2"/>
  <c r="G5794" i="2"/>
  <c r="G5795" i="2"/>
  <c r="G5796" i="2"/>
  <c r="G5758" i="2"/>
  <c r="G1697" i="2" l="1"/>
  <c r="G1698" i="2"/>
  <c r="G1699" i="2"/>
  <c r="G1700" i="2"/>
  <c r="G1701" i="2"/>
  <c r="G1702" i="2"/>
  <c r="G1703" i="2"/>
  <c r="G1704" i="2"/>
  <c r="G1705" i="2"/>
  <c r="G1706" i="2"/>
  <c r="G1707" i="2"/>
  <c r="G1708" i="2"/>
  <c r="G1709" i="2"/>
  <c r="G1710" i="2"/>
  <c r="G1711" i="2"/>
  <c r="G1712" i="2"/>
  <c r="G1713" i="2"/>
  <c r="G1714" i="2"/>
  <c r="G1715" i="2"/>
  <c r="G1716" i="2"/>
  <c r="G1717" i="2"/>
  <c r="G1718" i="2"/>
  <c r="G1719" i="2"/>
  <c r="G1720" i="2"/>
  <c r="G1721" i="2"/>
  <c r="G1722" i="2"/>
  <c r="G1723" i="2"/>
  <c r="G1724" i="2"/>
  <c r="G1725" i="2"/>
  <c r="G1726" i="2"/>
  <c r="G1727" i="2"/>
  <c r="G1728" i="2"/>
  <c r="G1729" i="2"/>
  <c r="G1730" i="2"/>
  <c r="G1731" i="2"/>
  <c r="G1732" i="2"/>
  <c r="G1733" i="2"/>
  <c r="G1734" i="2"/>
  <c r="G1735" i="2"/>
  <c r="G1736" i="2"/>
  <c r="G1737" i="2"/>
  <c r="G1738" i="2"/>
  <c r="G1739" i="2"/>
  <c r="G1740" i="2"/>
  <c r="G1741" i="2"/>
  <c r="G1742" i="2"/>
  <c r="G1743" i="2"/>
  <c r="G1744" i="2"/>
  <c r="G1745" i="2"/>
  <c r="G1746" i="2"/>
  <c r="G1747" i="2"/>
  <c r="G1748" i="2"/>
  <c r="G1749" i="2"/>
  <c r="G1750" i="2"/>
  <c r="G1751" i="2"/>
  <c r="G1752" i="2"/>
  <c r="G1753" i="2"/>
  <c r="G1754" i="2"/>
  <c r="G1755" i="2"/>
  <c r="G1756" i="2"/>
  <c r="G1757" i="2"/>
  <c r="G1758" i="2"/>
  <c r="G1759" i="2"/>
  <c r="G1696" i="2"/>
  <c r="G2056" i="2" l="1"/>
  <c r="G2057" i="2"/>
  <c r="G2058" i="2"/>
  <c r="G2059" i="2"/>
  <c r="G2060" i="2"/>
  <c r="G2061" i="2"/>
  <c r="G2062" i="2"/>
  <c r="G2063" i="2"/>
  <c r="G2064" i="2"/>
  <c r="G2055" i="2"/>
  <c r="G1761" i="2"/>
  <c r="G1762" i="2"/>
  <c r="G1763" i="2"/>
  <c r="G1764" i="2"/>
  <c r="G1765" i="2"/>
  <c r="G1766" i="2"/>
  <c r="G1767" i="2"/>
  <c r="G1768" i="2"/>
  <c r="G1769" i="2"/>
  <c r="G1770" i="2"/>
  <c r="G1771" i="2"/>
  <c r="G1772" i="2"/>
  <c r="G1773" i="2"/>
  <c r="G1774" i="2"/>
  <c r="G1775" i="2"/>
  <c r="G1776" i="2"/>
  <c r="G1777" i="2"/>
  <c r="G1778" i="2"/>
  <c r="G1779" i="2"/>
  <c r="G1780" i="2"/>
  <c r="G1781" i="2"/>
  <c r="G1782" i="2"/>
  <c r="G1783" i="2"/>
  <c r="G1784" i="2"/>
  <c r="G1785" i="2"/>
  <c r="G1786" i="2"/>
  <c r="G1787" i="2"/>
  <c r="G1788" i="2"/>
  <c r="G1789" i="2"/>
  <c r="G1790" i="2"/>
  <c r="G1791" i="2"/>
  <c r="G1792" i="2"/>
  <c r="G1760" i="2"/>
  <c r="G1695" i="2"/>
  <c r="G1793" i="2"/>
  <c r="G1794" i="2"/>
  <c r="G1357" i="2" l="1"/>
</calcChain>
</file>

<file path=xl/sharedStrings.xml><?xml version="1.0" encoding="utf-8"?>
<sst xmlns="http://schemas.openxmlformats.org/spreadsheetml/2006/main" count="20431" uniqueCount="5690">
  <si>
    <t>Հոդվածը</t>
  </si>
  <si>
    <t>Գնման ձև /ընթացակարգը/</t>
  </si>
  <si>
    <t>Չափման միավորը</t>
  </si>
  <si>
    <t>Միավորի գինը</t>
  </si>
  <si>
    <t>Ընդամենը ծախսերը /դրամ/</t>
  </si>
  <si>
    <t>Քանակը</t>
  </si>
  <si>
    <t>Միջանցիկ կոդը ըստ CPV դասակարգման</t>
  </si>
  <si>
    <t>Անվանումը</t>
  </si>
  <si>
    <t>Ապրանք</t>
  </si>
  <si>
    <t>ԷԱՃ</t>
  </si>
  <si>
    <t>հատ</t>
  </si>
  <si>
    <t>լիտր</t>
  </si>
  <si>
    <t>Ծառայություն</t>
  </si>
  <si>
    <t>ՄԱ</t>
  </si>
  <si>
    <t>դրամ</t>
  </si>
  <si>
    <t>ԲՄ</t>
  </si>
  <si>
    <t>Աշխատանք</t>
  </si>
  <si>
    <t>նախագծերի պատրաստում, ծախսերի գնահատում</t>
  </si>
  <si>
    <t>աշխատանքային ձեռնոցներ</t>
  </si>
  <si>
    <t>անխափան սնուցման աղբյուրներ</t>
  </si>
  <si>
    <t>ընդհանուր շինարարական աշխատանքներ</t>
  </si>
  <si>
    <t>Ապրանքներ</t>
  </si>
  <si>
    <t>4239</t>
  </si>
  <si>
    <t>4861</t>
  </si>
  <si>
    <t>սալահատակման ― ասֆալտապատման աշխատանքներ</t>
  </si>
  <si>
    <t>ջրային ուղիների շահագործման ծառայություններ</t>
  </si>
  <si>
    <t>ծառայություն</t>
  </si>
  <si>
    <t>թաղման ծառայություններ</t>
  </si>
  <si>
    <t>ճանապարհային գծանշումներ</t>
  </si>
  <si>
    <t>լուսազդանշանների պահպանման ծառայություններ</t>
  </si>
  <si>
    <t>ջրի մատակարարման ― կոյուղաջրերի մաքրման խորհրդատվական ծառայություններ</t>
  </si>
  <si>
    <t>98371100/510</t>
  </si>
  <si>
    <t>գազի բաշխում</t>
  </si>
  <si>
    <t>էլեկտրականության բաշխում</t>
  </si>
  <si>
    <t>տեղեկատվության էլեկտրոնային փոխանցման ծառայություններ</t>
  </si>
  <si>
    <t>պոլիէթիլենային պարկ, աղբի համար</t>
  </si>
  <si>
    <t>19641000/526</t>
  </si>
  <si>
    <t>ճանապարհային նշանների տեղադրում</t>
  </si>
  <si>
    <t>լուսազդանշանների տեղադրում</t>
  </si>
  <si>
    <t>աղբի մեքենաներ</t>
  </si>
  <si>
    <t>աշխատանք</t>
  </si>
  <si>
    <t>Բաժին 01, խումբ 1, դաս 1, 1. Կառավարման մարմնի պահպանում</t>
  </si>
  <si>
    <t>Բաժին 01, խումբ 1, դաս 1, 1. Վարչական օբյեկտների հիմնանորոգում և կառուցում</t>
  </si>
  <si>
    <t>Բաժին 02, խումբ 2, դաս 1, Քաղաքացիական պաշտպանության աջակցություն</t>
  </si>
  <si>
    <t>Բաժին 01, խումբ 5, դաս 1, 1. Նախագծային աշխատանքներ</t>
  </si>
  <si>
    <t>Բաժին 04, խումբ 5, դաս 1, կամրջային կառուցվածքների վերանորոգում և պահպանում</t>
  </si>
  <si>
    <t>Բաժին 04, խումբ 5, դաս 1, փողոցների փոսային նորոգումների աշխատանքներ</t>
  </si>
  <si>
    <t>Բաժին 04, խումբ 5, դաս 1, 6. Կամրջային կառուցվածքների վերականգնում եվ պահպանում</t>
  </si>
  <si>
    <t>Բաժին 04, խումբ 5, դաս 1, Փողոցների, հրապարակների եվ այգիների կահավորում</t>
  </si>
  <si>
    <t>Բաժին 04, խումբ 5, դաս 1, 3. Եզրաքարերի վերանորոգում</t>
  </si>
  <si>
    <t>Բաժին 04, խումբ 9, դաս 1, 12. Հրատապ լուծում պահանջող ընթացիկ աշխատանքների իրականացում</t>
  </si>
  <si>
    <t>Բաժին 04, խումբ 5, դաս 1, Փողոցների ընթացիկ նորոգում</t>
  </si>
  <si>
    <t>Բաժին 05, խումբ 6, դաս 1կանաչ տարածքների հիմնում և պահպանում</t>
  </si>
  <si>
    <t>Բաժին 06, խումբ 6, դաս 1, 3. Բակային տարածքների և խաղահրապարակների հիմնանորոգում ու պահպանում</t>
  </si>
  <si>
    <t>Բաժին 6, խումբ 4, դաս 1 Արտաքին լուսավորության ցանցի արդիականացում</t>
  </si>
  <si>
    <t>Բաժին 8, խումբ 1, դաս 1 Հանգստի գոտիների եվ զբոսայգիների կառուցում եվ պահպանում</t>
  </si>
  <si>
    <t>Բաժին 8, խումբ 2, դաս 3 մշակութային  օբյեկտների  հիմնանորոգում և վերանորոգում</t>
  </si>
  <si>
    <t>Բաժին 8, խումբ 2, դաս 2 Թանգարանների նորոգում</t>
  </si>
  <si>
    <t>Բաժին 9, խումբ 6, դաս 1 նախադպրոցական հաստատությունների կառուցում եվ վերանորոգում</t>
  </si>
  <si>
    <t>Բաժին 09, խումբ 6, դաս 1, Վարչական օբյեկների կառուցում եվ հիմնանորոգում</t>
  </si>
  <si>
    <t>Բաժին 09, խումբ 6, դաս 1, Դպրոցական օլիմպիադաների եվ այլ միջոցառումների կազմակերպում</t>
  </si>
  <si>
    <t>Բաժին 09, խումբ 6, դաս 1, նախադպրոցական հաստատությունների կառուցում և վերանորոգում</t>
  </si>
  <si>
    <t>Բաժին 07, խումբ 6, դաս 1, 1. Առողջապահական օբյեկտների հիմնանորոգում</t>
  </si>
  <si>
    <t>Բաժին 4, խումբ 5, դաս 5, Վերելակների հիմնանորոգում</t>
  </si>
  <si>
    <t>Բաժին 4, խումբ 9, դաս 1, 1.  Հրատապ լուծում պահանջող ընթացիկ աշխատանքների իրականացում</t>
  </si>
  <si>
    <t>Բաժին 01, խումբ 5, դաս 1, Նախագծային աշխատանքներ</t>
  </si>
  <si>
    <t>Բաժին 04, խումբ 5, դաս 1, Ասֆալտ-բետոնյա ծածկի վերանորոգում և պահպանում</t>
  </si>
  <si>
    <t xml:space="preserve">Բաժին 04, խումբ 5, դաս 1, Եզրաքարերի վերանորոգում                             </t>
  </si>
  <si>
    <t>Բաժին 04, խումբ 5, դաս 1, Հենապատերի վերանորոգում</t>
  </si>
  <si>
    <t>Բաժին 04, խումբ 5, դաս 1, Թեքահարթակների կառուցում</t>
  </si>
  <si>
    <t>Բաժին 04, խումբ 9, դաս 1, Հրատապ լուծում պահանջող աշխատանքներ</t>
  </si>
  <si>
    <t>Բաժին 06, խումբ 1 դաս 1, հանգստի գոտիներ</t>
  </si>
  <si>
    <t>Բաժին 8 խումբ 1, դաս 1, Հանգստի գոտիների և զբոսայգիների կառուցում ու պահպանում</t>
  </si>
  <si>
    <t>Բաժին 08, խումբ 2, դաս 4, 1. Մշակութային միջոցառումների իրականացում</t>
  </si>
  <si>
    <t>Բաժին 9, խումբ 6, դաս 1 1.  նախադպրոցական հաստատությունների կառուցում և վերանորոգում</t>
  </si>
  <si>
    <t>Բաժին 04, խումբ 9, դաս 1, Հրատապ լուծում պահանջող ընթացիկ աշխատանքների իրականացում</t>
  </si>
  <si>
    <t>Բաժին 8, խումբ 2, դաս 4, Մշակութային միջոցառումներ</t>
  </si>
  <si>
    <t>Բաժին 8, խումբ 1, դաս 1, Սպորտային միջոցառումներ</t>
  </si>
  <si>
    <t>Բաժին 04, խումբ 5, դաս 1, 1. Ասֆալտ-բետոնյա ծածկի վերանորոգում և պահպանում</t>
  </si>
  <si>
    <t>Բաժին 04, խումբ 5, դաս 1, 3. Հենապատերի  վերանորոգում</t>
  </si>
  <si>
    <t>Բաժին 04, խումբ 9, դաս 1, Հրատապ լուծում պահանջող ընթացիկ շինարարական աշատանքների իրականացում</t>
  </si>
  <si>
    <t>Բաժին 06, խումբ 4, դաս 1, Շենքերի գեղարվեստական լուսավորում</t>
  </si>
  <si>
    <t>Բաժին 08, խումբ 2, դաս 7, 1. Հուշարձանների վերանորոգում և պահպանում</t>
  </si>
  <si>
    <t>Բաժին 4, խումբ 9, դաս 1,ՀՐԱՏԱՊ ԼՈՒԾՈՒՄ ՊԱՀԱՆՋՈՂ ԸՆԹԱՑԻԿ ԱՇԽԱՏԱՆՔՆԵՐԻ ԻՐԱԿԱՆԱՑՈՒՄ</t>
  </si>
  <si>
    <t>Բաժին 8, խումբ 2, դաս 1,ՄՇԱԿՈՒԹԱՅԻՆ ՄԻՋՈՑԱՌՈՒՄՆԵՐԻ ԻՐԱԿԱՆԱՑՈՒՄ</t>
  </si>
  <si>
    <t>Բաժին 10, խումբ 7, դաս 1,ԱՐՏԱԿԱՐԳ ԻՐԱՎԻՃԱԿՆԵՐՈՒՄ ԵՎ ՆՄԱՆԱՏԻՊ ԱՅԼ ԴԵՊՔԵՐՈՒՄ ԿՅԱՆՔԻ ԴԺՎԱՐԻՆ ԻՐԱՎԻՃԱԿՆԵՐՈՒՄ ՀԱՅՏՆՎԱԾ ԱՆՁԱՆՑ ԵՎ ԸՆՏԱՆԻՔՆԵՐԻՆ ԱՋԱԿՑՈՒԹՅՈՒՆ</t>
  </si>
  <si>
    <t>Բաժին 1 խումբ 5, դաս 1, Նախագծային աշխատանքներ</t>
  </si>
  <si>
    <t>Բաժին 4 խումբ 5, դաս 1, Ասֆալտ-բետոնյա ծածկի վերանորոգում և պահպանում</t>
  </si>
  <si>
    <t xml:space="preserve">Բաժին 4 խումբ 5, դաս 1, Եզրաքարերի վերանորոգում </t>
  </si>
  <si>
    <t>Բաժին 4 խումբ 5, դաս 1,  Փողոցների, հրապարակների և այգիների կահավորում</t>
  </si>
  <si>
    <t>Բաժին 4 խումբ 9, դաս 1, Հրատապ լուծում պահանջող ընթացիկ աշխատանքների իրականացում</t>
  </si>
  <si>
    <t>Բաժին 6 խումբ 6, դաս 1,բազնաբնակարան շենքերի հարթ տանիքների վերանորոգում</t>
  </si>
  <si>
    <t>Բաժին 6 խումբ 6, դաս 1,բազնաբնակարան շենքերի թեք տանիքների վերանորոգում</t>
  </si>
  <si>
    <t>Բաժին 6 խումբ 6, դաս 1, Վթարային պատշգամբների նորոգում</t>
  </si>
  <si>
    <t>Բաժին 6 խումբ 6, դաս 1, Բակային տարածքների  և խաղահրապարակների հիմնանորոգում և պահպանում</t>
  </si>
  <si>
    <t>Բաժին 8 խումբ 2, դաս 4, Մշակութային միջոցառումների իրականացում</t>
  </si>
  <si>
    <t>Բաժին 01, խումբ 5, դաս 1,Նախագծային աշխատանքներ</t>
  </si>
  <si>
    <t>Բաժին 04, խումբ 9, դաս 1,Հրատապ լուծում պահանջող ընթացիկ աշխատանքներ</t>
  </si>
  <si>
    <t>Բաժին 8, խումբ 2 դաս 4,Մշակութային միջոցառումներ</t>
  </si>
  <si>
    <t>Բաժին 8, խումբ 1 դաս 1,Սպորտային միջոցառումներ</t>
  </si>
  <si>
    <t>Բաժին 04, խումբ 5, դաս 1,եզրաքարերի վերանորոգում</t>
  </si>
  <si>
    <t>Բաժին 04, խումբ 9, դաս 1,Հրատապ լուծում պահանջող աշխատանքներ</t>
  </si>
  <si>
    <t>Բաժին 04, խումբ 5, դաս 1 ճանապարհային տրանսպորտ</t>
  </si>
  <si>
    <t>Բաժին 06, խումբ 6, դաս 1  Բակային տարածքների և խաղահրապարակների հիմնանորոգում և պահպանում</t>
  </si>
  <si>
    <t>Բաժին 08, խումբ 1, դաս 1,Հանգստի գոտիների և զբոսայգիների կառուցում և պահպանում</t>
  </si>
  <si>
    <t>Բաժին 01, խումբ 5, դաս 1, 1. Նախագծային փաստաթղթերի կազմում</t>
  </si>
  <si>
    <t>Բաժին 04, խումբ 5, դաս 1 Ասֆալտ-բետոնյա ծածկի վերանորոգում և պահպանում</t>
  </si>
  <si>
    <t>Բաժին 4 խումբ 9, դաս 1, հրատապ լուծում պահանջող ընթացիկ աշխատանքների իրականացում</t>
  </si>
  <si>
    <t>Բաժին 8 խումբ 2, դաս 4, Մշակութային միջոցառումների կազմակերպում</t>
  </si>
  <si>
    <t>Բաժին 10 խումբ 7, դաս 1, Համայնքի բնակիչների կենսամակարդակի բարելավմանն ուղղված նպատակային ծրագրեր</t>
  </si>
  <si>
    <t>Բաժին 10 խումբ 7, դաս 1, Հարազատ չունեցող անձանց հուղարկավորության կազմակերպում</t>
  </si>
  <si>
    <t>Բաժին 01, խումբ 6, դաս 1, 1.Երևան համայնքի սեփականությունը համարվող շենքերի, շինությունների, հողամասերի չափագրման, Երևան համայնքի սեփականությունը համարվող գույքի /շարժական և անշարժ/ շուկայական գնահատման և հաշվետվության տրամադրման ծառայություններ, գույքի նկատմամբ իրավունքների գրանցման և տեղեկատվության տրամադրման հետ կապված վճարումներ</t>
  </si>
  <si>
    <t>Բաժին 06, խումբ 6 դաս 1, Բազմաբնակարան շենքերի հարթ տանիքների վերանորոգում</t>
  </si>
  <si>
    <t>Բաժին 06, խումբ 5, դաս 1, 1. Շենքերի և շինությունների հետազոտման աշխատանքներ</t>
  </si>
  <si>
    <t>Բաժին 04, խումբ 5, դաս 1, 8. մայրուղիների և փողոցների վերակառուցում և հիմնանորոգում</t>
  </si>
  <si>
    <t xml:space="preserve">Բաժին 8, խումբ 1, դաս1 Սպորտային միջոցառման կազմակերպմում </t>
  </si>
  <si>
    <t>Բաժին 05, խումբ 6, դաս 1, 1. Ախտահանման և միջատազերծման ծառայություններ</t>
  </si>
  <si>
    <t>Բաժին 8 խումբ 1, դաս 1, Սպորտային միջոցառումների կազմակերպում</t>
  </si>
  <si>
    <t>Բաժին 06, խումբ 6, դաս 1, Բազմաբնակարան շենքերի հարթ տանիքների վերանորոգում</t>
  </si>
  <si>
    <t>Բաժին 10, խումբ 7, դաս 1, Բազմազավակ, երիտասարդ և այլ խմբերին պատկանող ընտանիքներին աջակցություն</t>
  </si>
  <si>
    <t>Բաժին 10, խումբ 3, դաս 1, Հարազատ չունեցող անձանց հուղարկավորության կազմակերպում</t>
  </si>
  <si>
    <t>Բաժին 8 խումբ 1, դաս1, Սպորտային միջոցառումների կազմակերպում</t>
  </si>
  <si>
    <t xml:space="preserve">Բաժին 10, խումբ 3, դաս 1 1. Հարազատ չունեցող և սոցիալապես անապահով ընտանիքների համար հուղարկավորության կազմակերպում </t>
  </si>
  <si>
    <t>Բաժին 01 խումբ 1, դաս 1, Կառավարման մարմնի պահպանում</t>
  </si>
  <si>
    <t>Բաժին 10, խումբ 7, դաս 1,Սոցիալապես անապահով անձանց ընտանիքների համար հուղարկավորության կազմակերպում</t>
  </si>
  <si>
    <t>Բաժին 10, խումբ 3, դաս 1,Հարազատ չունեցող անձանց հուղարկավորության կազմակերպում</t>
  </si>
  <si>
    <t>Բաժին 05, խումբ 6, դաս 1,Ախտահանման և միջատազերծման ծառայություններ /դեռատիզացիա/</t>
  </si>
  <si>
    <t>Բաժին 05, խումբ 6, դաս 1, 2. Ախտահանման և միջատազերծման ծառայություններ /դեռատիզացիա/</t>
  </si>
  <si>
    <t>Բաժին 06, խումբ 6, դաս 1, Բակային տարածքների և խաղահրապարակների  հիմնանորոգման աշխ.</t>
  </si>
  <si>
    <t>Բաժին 08, խումբ 1, դաս 1, 1. Սպորտային միջոցառումների կազմակերպում</t>
  </si>
  <si>
    <t>Բաժին 10, խումբ 3 դաս 1, 1. Հարազատ չունեցող անձանց հուղարկավորության կազմակերպում</t>
  </si>
  <si>
    <t>Բաժին 04, խումբ 9, դաս 1, Ախտահանման և միջատազերծման ծառայություններ</t>
  </si>
  <si>
    <t>Բաժին 05, խումբ 6, դաս 1, Ախտահանման և միջատազերծման ծառայություններ</t>
  </si>
  <si>
    <t>Բաժին 1, խումբ 1, դաս 1,1 Կառավարման մարմնի պահպանում</t>
  </si>
  <si>
    <t>Բաժին 2 խումբ 5, դաս 1, Զինապարտների հաշվառման, զորակոչի, զորահավաքի և վարժական հավաքների կազմակերպմանն աջակցություն</t>
  </si>
  <si>
    <t>Բաժին 6 խումբ 6, դաս 1,Բազմաբնակարան շենքերի բարեկարգման այլ աշխատանքներ</t>
  </si>
  <si>
    <t>Բաժին 10 խումբ 3, դաս 1, Հարազատ չունեցող անձանց հուղարկավորության կազմակերպում</t>
  </si>
  <si>
    <t>Բաժին 1 խումբ 1, դաս 1, Կառավարման մարմնի պահպանում</t>
  </si>
  <si>
    <t>Բաժին 08, խումբ 2, դաս 4,Մշակութային միջոցառումների կազմակերպում</t>
  </si>
  <si>
    <t>Բաժին 08, խումբ 1, դաս 1,Սպորտային միջոցառումների կազմակերպում</t>
  </si>
  <si>
    <t>Բաժին 06, խումբ 6, դաս 1,Բազմաբնակարան շենքերի թեք տանիքների վերանորոգում</t>
  </si>
  <si>
    <t>Բաժին 4 խումբ 5, դաս 1, մայրուղիների և փողոցների վերանորոգում</t>
  </si>
  <si>
    <t>Բաժին 5 խումբ 6, դաս 1, Ախտահանման և միջատազերծման ծառայություններ /դեռատիզացիա/</t>
  </si>
  <si>
    <t>Բաժին 6 խումբ 6, դաս 1, Բազմաբնակարան շենքների հարթ տանիքների վերանորոգում</t>
  </si>
  <si>
    <t>Բաժին 10 խումբ 7, դաս 1, Արտակարգ իրավիճակների և նմանատիպ այլ դեպքերում կյանքի դժվար իրավիճակներում հայտնված անձանց և ընտանիքներին աջակցություն</t>
  </si>
  <si>
    <t>ՀԱՍՏԱՏՈՒՄ ԵՄ`</t>
  </si>
  <si>
    <t xml:space="preserve">Բաժին 04, խումբ 5, դաս 1 մայրուղիների և փողոցների վերակառուցում  և հիմնանորոգում </t>
  </si>
  <si>
    <t>Բաժին 04, խումբ 5, դաս 1, Մայրուղիների և փողոցների վերակառուցում և հիմնանորոգում</t>
  </si>
  <si>
    <t>Բաժին 8 խումբ 1, դաս 1 Հանգստի գոտիների և զբոսայգիների կառուցում ու պահպանում</t>
  </si>
  <si>
    <t>Բաժին 04, խումբ 5, դաս 1 գծանշման ծառայություններ</t>
  </si>
  <si>
    <t xml:space="preserve">Բաժին 1 խումբ 5, դաս 1, Նախագծային աշխատանքներ </t>
  </si>
  <si>
    <t>Բաժին 10, խումբ 7, դաս 1 Արտակարգ իրավիճակների և նմանատիպ այլ դեպքերում ԿԴԻՀ անձանց և ընտանիքներին աջակցություն</t>
  </si>
  <si>
    <t>Բաժին 08, խումբ 1, դաս 1 Սպորտային միջոցառումների կազմակերպում</t>
  </si>
  <si>
    <t>Բաժին 6, խումբ 6, դաս 1,  ԲԱԶՄԱԲՆԱԿԱՐԱՆ ՇԵՆՔԵՐԻ ԲԱՐԵԿԱՐԳՈՒՄ</t>
  </si>
  <si>
    <t>Բաժին 6, խումբ 6, դաս 1,  ԲԱԶՄԱԲՆԱԿԱՐԱՆ ՇԵՆՔԵՐԻ ՀԱՐԹ ՏԱՆԻՔՆԵՐԻ ՎԵՐԱՆՈՐՈԳՈՒՄ</t>
  </si>
  <si>
    <t>Բաժին 6, խումբ 6, դաս 1,  ԲԱԿԱՅԻՆ ՏԱՐԱԾՔՆԵՐԻ ԵՎ ԽԱՂԱՀՐԱՊԱՐԱԿՆԵՐԻ  ՀԻՄՆԱՆՈՐՈԳՈՒՄ ՈՒ ՊԱՀՊԱՆՈՒՄ</t>
  </si>
  <si>
    <t>Բաժին 6 խումբ 6, դաս 1,Բազմաբնակարան շենքերի թեք տանիքների վերանորոգում</t>
  </si>
  <si>
    <t>Բաժին 06, խումբ 1, դաս 1, 1. Նանսենի զբոսայգու վերջնամասում շների զբոսանքի համար առանձնացված տարածքի կառուցման աշխատանքներ</t>
  </si>
  <si>
    <t>Բաժին 6 խումբ 6, դաս 1,Ֆուտբոլի դաշտերի ընթացիկ նորոգում</t>
  </si>
  <si>
    <t>Բաժին 04, խումբ 5, դաս 1.  Թոթովենցի աշխատանքների 10/1շ հենապատի կառուցում</t>
  </si>
  <si>
    <t>Բաժին 06, խումբ 3, դաս 1,խողովակաշարեր կառուցում և վերակառուցում</t>
  </si>
  <si>
    <t>Բաժին 06, խումբ 6, դաս 1, Բազմաբնակարան շենքերի բարեկարգման այլ աշխատանքներ</t>
  </si>
  <si>
    <t>Ծառայություններ</t>
  </si>
  <si>
    <t>Բաժին 4, խումբ 5, դաս 1,«Ասֆալտ-բետոնյա ծածկի վերանորոգում և պահպանում»</t>
  </si>
  <si>
    <t>Բաժին 6, խումբ 6, դաս 1,«Բազմաբնակարան շենքերի հարթ տանիքների վերանորոգում»</t>
  </si>
  <si>
    <t>Բաժին 6 խումբ 6, դաս 1, Բազմաբնակարան շենքների թեք տանիքների վերանորոգում</t>
  </si>
  <si>
    <t>Բաժին 6 խումբ 6, դաս 1, Բակային տարածքների և խաղահրապարակների հիմնանորոգում ու պահպանում</t>
  </si>
  <si>
    <r>
      <t>ԱԱ</t>
    </r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</si>
  <si>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Բաժին 4 խումբ 5, դաս 1, Վերելակների հիմանորոգում</t>
  </si>
  <si>
    <t>Բաժին 09, խումբ 6, դաս 1, Առարկայական օլիմպիադա</t>
  </si>
  <si>
    <t>Բաժին 06, խումբ 6, դաս 1, Բազմաբնակարան շենքերի թեք տանիքների վերանորոգում</t>
  </si>
  <si>
    <t>Բաժին 6, խումբ 4 դաս 1, 1. Շենքերի գեղարվեստական լուսավորում</t>
  </si>
  <si>
    <t>Բաժին 6, խումբ 6, դաս 1  Ներբակային աստիճանների բարեկարգում</t>
  </si>
  <si>
    <t>Բաժին 6, խումբ 6, դաս 1, Բակային տարածքների բարեկարգում</t>
  </si>
  <si>
    <t>Բաժին 10, խումբ7, դաս 1,  Բնակչության կենսամակարդակի բարելավմանն ուղղված նպատակային ծրագրերի իրականացում</t>
  </si>
  <si>
    <t>Բաժին 6, խումբ 6, դաս 1 Վթարային պատշգամբների նորոգում</t>
  </si>
  <si>
    <t>Բաժին 4, խումբ 5, դաս 1, Փողոցների, խաղահրապարակների և այգիների կահավորում</t>
  </si>
  <si>
    <t>Բաժին 10, խումբ 7, դաս 1,Արտակարգ իրավիճակների և նմանատիպ այլ դեպքերում,կյանքի դժվարինիրավիճակներում հայտնված անձանց և ընտանիքներին աջակցություն</t>
  </si>
  <si>
    <t>Բաժին 1, խումբ 5, դաս 1, Նախագծային աշխատանքներ</t>
  </si>
  <si>
    <t>Բաժին 4 խումբ 5, դաս 1,Ծրագրի անվանումը`  Ասֆալտ-բետոնյա ծածկի վերանորոգում և պահպանում</t>
  </si>
  <si>
    <t>Բաժին 6 խումբ 6, դաս 1 Բակային տարածքների և խաղահրապարակների հիմնանորոգում և պահպանում</t>
  </si>
  <si>
    <t>Ծառայությունթյուն</t>
  </si>
  <si>
    <t>բժշկական ծառայություններ</t>
  </si>
  <si>
    <t>Բաժին 10, խումբ 7, դաս 1, 1. Բնակիչների կենսամակարդակի բարելավմանն ուղղված նպատակային ծրագրեր</t>
  </si>
  <si>
    <t>Բաժին 02, խումբ 5, դաս 1,Զինապարտների հաշվառման, զորակոչի, զորահավաքի և վաժական հավաքների կազմակերպմանն աջակցություն</t>
  </si>
  <si>
    <t>Բաժին 2, խումբ 5, դաս 1 Արտակարգ իրավիճակների և նմանատիպ այլ դեպքերում ԿԴԻՀ անձանց և ընտանիքներին աջակցություն</t>
  </si>
  <si>
    <t xml:space="preserve">Բաժին 2, խումբ 5, դաս 1 Զինապարտների հաշվառման, զորակոչի </t>
  </si>
  <si>
    <t>Բաժին 4 խումբ 5, դաս 1,Հենապատի վերանորոգում</t>
  </si>
  <si>
    <t>Բաժին 10, խումբ 7, դաս 1, 1. Բազմազավակ, երիտասարդ և այլ խմբերին պատկանող ընտանիքների աջակցություն</t>
  </si>
  <si>
    <t>Բաժին 04, խումբ 5, դաս 1, 3. Վարչական օբյեկտների կառուցում  և հիմնանորոգում</t>
  </si>
  <si>
    <t>Բաժին 04, խումբ 5, դաս 1,Եզրաքարերի վերանորոգում</t>
  </si>
  <si>
    <t>Բաժին 04, խումբ 5, դաս 1 Ասֆալտ բետոնե ծածկի վերանորոգում</t>
  </si>
  <si>
    <t>Բաժին 01, խումբ 5, դաս 1,Բակային տարածքների և խաղահրապարակների հիմնանորոգում և պահպանում</t>
  </si>
  <si>
    <t xml:space="preserve">Բաժին 06, խումբ 3, դաս 1  Ջրամատակարարման ցանցի կառուցում և վերակառուցում </t>
  </si>
  <si>
    <t>Բաժին 6, խումբ 6 դաս 1,   Բազմաբնակարան շենքերի բարեկարգման այլ աշխատանքներ</t>
  </si>
  <si>
    <t>Բաժին 4, խումբ 5, դաս 1, Եզրաքարերի վերանորոգում</t>
  </si>
  <si>
    <t xml:space="preserve">Բաժին 06, խումբ 1, դաս 1, Ինքնական կառույցների քանդում </t>
  </si>
  <si>
    <t xml:space="preserve">Բաժին 02, խումբ 5 դաս 1. Ծրագրի անվանումը`Զինապարտների հաշվառման, զորակոչի, </t>
  </si>
  <si>
    <t>Բաժին 4, խումբ 9, դաս 1 Տարածքների պահեստավորման ծառայություն</t>
  </si>
  <si>
    <t>Բաժին 06, խումբ 6, դաս 1 Բարեկարգման այլ աշխատանքներ</t>
  </si>
  <si>
    <t>Բաժին 02 խումբ 5, դաս 1, 1.Զինապարտների հաշվառման, զորակոչի, զորահավաքի և վարժական հավաքների կազմակերմանն աջակցություն</t>
  </si>
  <si>
    <t>Բաժին 06, խումբ 6 դաս 1, Շենքերի շինությունների կապիտալ վերանորոգում</t>
  </si>
  <si>
    <t xml:space="preserve">Բաժին 4 խումբ 5, դաս 1,  Փողոցների պահպանում և շահագործում </t>
  </si>
  <si>
    <t>Բաժին 2, խումբ 5, դաս 1 Զինապարտների հաշվառման, զորակոչի, զորահավաքի և վարժական հավաքների կազմակերպմանն աջակցություն</t>
  </si>
  <si>
    <t>Բաժին 08, խումբ 2 դաս 1, Գրադարանների համար անհրաժեշտ գույքի ձեռքբերում</t>
  </si>
  <si>
    <t>Բաժին 09, խումբ 1, դաս 1,  «Նախադպրոցական ուսուցման համար անհրաժեշտ գույքի ձեռքբերում»</t>
  </si>
  <si>
    <t>Բաժին 04, խումբ 5 դաս 1,Հենապատերի հիմնանորոգում</t>
  </si>
  <si>
    <t>Բաժին 06, խումբ 6, դաս 1, Կիևյան 14ա շենքի թեք տանիքի վերանորոգում</t>
  </si>
  <si>
    <t>Բաժին 04, խումբ 5, դաս 1, Եզրաքարերի վերանորոգում</t>
  </si>
  <si>
    <t>Բաժին 06, խումբ 6, դաս 1, Տանիքների վերանորոգման աշխատանքներ</t>
  </si>
  <si>
    <t>Բաժին 04, խումբ 5, դաս 1,Տրանսպորտային համակարգի արդիականացում</t>
  </si>
  <si>
    <t>Բաժին 05, խումբ 6, դաս 1Կողուղագծերի և հեղեղատար համակարգերի կառուցում</t>
  </si>
  <si>
    <t>Բաժին 04, խումբ 5, դաս 1, Ճանապարհային երթևեկության անվտանգության ապահովում
և ճանապարհատրանսպորտային պատահարների կանխարգելում</t>
  </si>
  <si>
    <t>Բաժին 8, խումբ 1, դաս 1,Սպորտային միջոցառումների իրականացում</t>
  </si>
  <si>
    <t>Բաժին 10, խումբ 7, դաս 1,Բնակիչների կենսամակարդակի բարելավմանն ուղղված նպատակային ծրագրի իրականացում</t>
  </si>
  <si>
    <t xml:space="preserve">Բաժին 4 խումբ 5, դաս 1,  Կանգառասրահների հարդարում </t>
  </si>
  <si>
    <t>Բաժին 1, խումբ 1, դաս 1 Վարչական օբյեկտների կառուցում և հիմնանորոգում</t>
  </si>
  <si>
    <t>Բաժին 10, խումբ 7, դաս 1 Բնակիչների կենսամակարդակի բարելավմանն ուղղված նպատակային ծրագրերի իրականացում</t>
  </si>
  <si>
    <t>Բաժին 04, խումբ 5, դաս 1 1.  Եզրաքարերի վերանորոգում</t>
  </si>
  <si>
    <t>Բաժին 4, խումբ 5, դաս 1, Մայրուղիների և փողոցների վերակառուցում և հիմնանորոգում</t>
  </si>
  <si>
    <t>Բաժին 04, խումբ 5, դաս 1 1.  Հենապատի վերանորոգում</t>
  </si>
  <si>
    <t>Բաժին 10, խումբ 7, դաս 1, «Երևան համայնքի բնակիչների կենսամակարդակի բարելավմանն ուղղված նպատակային ծրագրեր»</t>
  </si>
  <si>
    <t>Բաժին 06, խումբ 6, դաս 1, Վթարային պատշգամբների հիմնանորոգման  աշխատանքներ</t>
  </si>
  <si>
    <t>Բաժին 10, խումբ 7, դաս 1,Բնակիչների կենսամակարդակի  բարելավմանն ուղղված նպատակային ծրագրերի իրականացում</t>
  </si>
  <si>
    <t>Բաժին 08, խումբ 2, դաս 4   Մշակութային միջոցառումների իրականացում</t>
  </si>
  <si>
    <r>
      <t>Ծ</t>
    </r>
    <r>
      <rPr>
        <b/>
        <sz val="9"/>
        <color indexed="8"/>
        <rFont val="GHEA Grapalat"/>
        <family val="3"/>
      </rPr>
      <t>առայություն</t>
    </r>
  </si>
  <si>
    <t>Բաժին 10, խումբ 9 դաս 2. Առողջության ապահովագրություն</t>
  </si>
  <si>
    <t>Բաժին 8, խումբ 8, դաս 1 Բակային տարածքների և խաղահրապարակների հիմնանորոգում և պահպանում</t>
  </si>
  <si>
    <t>Բաժին 04, խումբ 2, դաս 4,  Ոռոգման ցանցի կառուցում և վերանորոգում</t>
  </si>
  <si>
    <t xml:space="preserve">Բաժին 01, խումբ 1, դաս 1  Ծրագրի անվանումը` Վարչական օբյեկտների կառուցում և հիմնանորոգում </t>
  </si>
  <si>
    <t>Բաժին 04, խումբ 9, դաս 1, Վթարային օբյեկտների հիմնանորոգում</t>
  </si>
  <si>
    <t>Բաժին 10 խումբ 7, դաս 1, Երևան համայնքի բնակիչների կենսամակարդակի բարելավմանն ուղղված նպատակային ծրագրեր</t>
  </si>
  <si>
    <t>Բաժին 10 խումբ 7, դաս 1, Բազմազավակ, երիտասարդ և այլ խմբերին պատկանող ընտանիքներին աջակցություն</t>
  </si>
  <si>
    <t>Բաժին 10, խումբ 7, դաս 1, Երևան համայնքի բնակիչների կենսամակարդակի բարելավմանն ուղղված նպատակային ծրագրերի իրականացում</t>
  </si>
  <si>
    <t>բենզին, ռեգուլյար</t>
  </si>
  <si>
    <t>Բաժին 8, խումբ 8, դաս 1 Հանգստի գոտիների և զբոսայգիների կառուցում ու պահպանում</t>
  </si>
  <si>
    <t>Բաժին 06, խումբ 6, դաս 1,Բակային տարածքների և խաղահրապարակների հիմնանորոգում ու պահպանում</t>
  </si>
  <si>
    <t>Բաժին 04, խումբ 5, դաս 5  Վերելակների հիմնանորոգում</t>
  </si>
  <si>
    <t>Բաժին 4, խումբ 5, դաս 5 Վերելակների հիմնանորոգում</t>
  </si>
  <si>
    <t>Բաժին 10, խումբ 7 դաս 1 Արտակարգ իրավիճակների և նմանատիպ այլ դեպքերում կյանքի դժվարին իրավիճակներում հայտնված անձանց և ընտանքներին աջակցություն</t>
  </si>
  <si>
    <t>Բաժին 10, խումբ 7 դաս 1  Բնակիչների կենսամակարդակի բարելավմանն ուղղված նպատակային ծրագրեր</t>
  </si>
  <si>
    <t>Բաժին 10, խումբ 7 դաս 1, 1. Հասարակական զուգարանների պահպանում և վերանորոգում</t>
  </si>
  <si>
    <t>Բաժին 6, խումբ 6, դաս 1,«Բազմաբնակարան շեքերի բարեկարգման այլ աշխատանքներ»</t>
  </si>
  <si>
    <t>Բաժին 02, խումբ2, դաս 1, Հակահրդեհային հիդրանտների վերանորոգում</t>
  </si>
  <si>
    <t>Բաժին 10, խումբ 7, դաս 1 Բազմազավակ, երիտասարդ և այլ խմբերին պատկանող ընտանիքներին աջակցություն</t>
  </si>
  <si>
    <t>Բաժին 10, խումբ 7 դաս 1, 1. Բնակիչների կենսամակարդակի բարելավմանն ուղղված նպատակային ծրագրեր</t>
  </si>
  <si>
    <t>Բաժին 8, խումբ 1, դաս 1, Հանգստի գոտիների և զբոսայգիների կառուցում և պահպանում</t>
  </si>
  <si>
    <t>Բաժին 04, խումբ 5, դաս 1, 7. Փողոցների, հրապարակների և այգիների կահավորում</t>
  </si>
  <si>
    <t>Բաժին 10, խումբ 7 դաս 1 Արտակարգ իրավիճակների և նմանատիպ այլ դեպքերում կյանքի դժվարին իրավիճակներում հայտնված անձանց և ընտանիքներին աջակցություն</t>
  </si>
  <si>
    <t>Բաժին 04, խումբ 5, դաս 1,Մայթերի և աստիճանավանդակների վերակառուցում և հիմնանորոգում</t>
  </si>
  <si>
    <t>Բաժին 05, խումբ 6, դաս 1, Շրջակա միջավայրի պաշտպանության ենթակառուցվածքների զարգացում</t>
  </si>
  <si>
    <t>Բաժին 06, խումբ 6 դաս 1, Տիպային բակային մարզահրապարակների կառուցման աշխատանքներ</t>
  </si>
  <si>
    <t>Բաժին 04, խումբ 5, դաս 1, Փողոցների պահպանում և շահագործում</t>
  </si>
  <si>
    <t>Բաժին 08, խումբ 2 դաս 4, Զբոսաշրջության զարգացում</t>
  </si>
  <si>
    <t>Բաժին 07, խումբ 1, դաս 1, 1. Առողջապահական կազմակերպությունների համար բժշկական սարքավորումների և գույքի ձեռքբերում</t>
  </si>
  <si>
    <t>Բաժին 4 խումբ 5, դաս 1, Փողոցների, խաղահրապարկների, այգիների կահավորում</t>
  </si>
  <si>
    <t>էԱՃ</t>
  </si>
  <si>
    <t>Բաժին 1, խումբ 1, դաս 1,Վարչական օբյեկտների կառուցում և հիմնանորոգում</t>
  </si>
  <si>
    <t>Բաժին 06, խումբ 6, դաս 1, 1. Վթարային պատշգամբների նորոգում</t>
  </si>
  <si>
    <t>Բաժին 6, խումբ 6, դաս 1,«Բակային տարածքների և խաղահրապարակների հիմնանորոգում ու պահպանում»</t>
  </si>
  <si>
    <t>Բաժին 05, խումբ 6, դաս 1, Բնապահպանական կայանների կառուցում</t>
  </si>
  <si>
    <t>Բաժին 6 խումբ 4, դաս 1, Արտաքին լուսավորության ցանցի կառուցում</t>
  </si>
  <si>
    <t>Բաժին 4, խումբ 2 դաս 4  Ոռոգման ցանցի կառուցում և վերանորոգում</t>
  </si>
  <si>
    <t>Բաժին 05, խումբ 2, դաս 1, 1. `Ջրահեռացման կոմունիկացիոն ցանցերի կառուցում</t>
  </si>
  <si>
    <t>Բաժին 04, խումբ 5, դաս 1, Փողոցների,հրապարակների և այգիների կահավորում</t>
  </si>
  <si>
    <t>4237</t>
  </si>
  <si>
    <t>Բաժին 01, խումբ 1, դաս 1,Վարչական շենքի ընթացիկ նորոգում</t>
  </si>
  <si>
    <t>Բաժին 6, խումբ 6, դաս 1,  ԲԱԶՄԱԲՆԱԿԱՐԱՆ ՇԵՆՔԵՐԻ ԹԵՔ ՏԱՆԻՔՆԵՐԻ ՎԵՐԱՆՈՐՈԳՈՒՄ</t>
  </si>
  <si>
    <t>Բաժին 08, խումբ 2, դաս 7, Հուշարձանների վերանորոգում և պահպանում</t>
  </si>
  <si>
    <t>Բաժին 05, խումբ2, դաս 1,  ՋՐԱՀԵՌԱՑՄԱՆ ԿՈՄՈՒՆԻԿԱՑԻՈՆ ՑԱՆՑԵՐԻ ԿԱՌՈՒՑՈՒՄ</t>
  </si>
  <si>
    <t>Բաժին 08, խումբ 1, դաս 1, Խաղահրապարակների ռետինե հատակի տեղադրում</t>
  </si>
  <si>
    <t>Բաժին 4 խումբ 5, դաս 1, Հենապատի վերանորոգում</t>
  </si>
  <si>
    <t>Բաժին 5 խումբ 2 դաս 1  Ջրահեռացման կոմունիկացիոն ցանցի կառուցում</t>
  </si>
  <si>
    <t>Բաժին 10, խումբ 7 դաս 1, 1. Մայրուղիների և փողոցների վերակառուցում</t>
  </si>
  <si>
    <t>Բաժին 9, խումբ 6, դաս 1 Նախադպրոցական հաստատությունների կառուցում և վերանորոգում</t>
  </si>
  <si>
    <t>Բաժին 4 խումբ 5, դաս 1  Ցուցանակների պատրաստում և տեղադրում</t>
  </si>
  <si>
    <t xml:space="preserve">Բաժին 6 խումբ 1, դաս 1, Ինքնակամ կառույցների քանդում </t>
  </si>
  <si>
    <t>Երևան քաղաքի 2023 թվականի բյուջեի միջոցներով նախատեսվող Նորք-Մարաշ վարչական շրջանի</t>
  </si>
  <si>
    <t>Բաժին 1, խումբ 1, դաս 1, Վարչական օբյեկտների կառուցում և հիմնանորոգում</t>
  </si>
  <si>
    <t xml:space="preserve">Բաժին 6, խումբ 3, դաս 1, Երևան քաղաքի կոյուղատար համակարգի արդիականացման և ընդլայնման աշխատանքներ </t>
  </si>
  <si>
    <t xml:space="preserve">Բաժին 04, խումբ 5 դաս 1, Երևան քաղաքում ճանապարհների կառուցման և միջին նորոգման աշխատանքներ </t>
  </si>
  <si>
    <t>Բաժին 04, խումբ 9, դաս 1, Կոմունիկացիոն ցանցերի կառուցում</t>
  </si>
  <si>
    <t>Բաժին 8, խումբ 1, դաս 1Հանգստի գոտիների և զբոսայգիների կառուցում և պահպանում</t>
  </si>
  <si>
    <t>Գնման առարկայի միջանցիկ կոդը ըստ CPV դասակարգման</t>
  </si>
  <si>
    <t>Բաժին 4, խումբ 5, դաս 1, Փողոցների, այգիների և հրապարակների կահավորում</t>
  </si>
  <si>
    <t>Բաժին 9, խումբ 5, դաս 1,Արտադպրոցական կազմակերպությունների հիմնանորոգում և վերանորոգում</t>
  </si>
  <si>
    <t>Բաժին 4, խումբ 5, դաս 1 Երևան քաղաքում ճանապարհների կառուցման և միջին նորոգման աշխատանքներ</t>
  </si>
  <si>
    <t>Բաժին 04, խումբ 5, դաս 5, Երևանի մետրոպոլիտենի ենթակառուցվածքների վերանորոգում</t>
  </si>
  <si>
    <t>Բաժին 9, խումբ 5, դաս 1 Արտադպրոցական դաստիարակություն</t>
  </si>
  <si>
    <t>Բաժին 10, խումբ 7, դաս 1, «Հայրենադարձ և փախստական ընտանիքներին աջակցություն»</t>
  </si>
  <si>
    <t>Բաժին 05, խումբ 2, դաս 1, 1. Ջրահեռացման կոմունիկացիոն ցանցի կառուցում</t>
  </si>
  <si>
    <t>Բաժին 8, խումբ 1, դաս 1,Հանգստի գոտիների և զբոսայգիների կառուցում և պահպանում</t>
  </si>
  <si>
    <t>ավտոբուսներ ― միջքաղաքային ավտոբուսներ</t>
  </si>
  <si>
    <t>Բաժին 6, խումբ 6, դաս 1, 7. Բազմաբնակարան շենքերի թեք տանիքների վերանորոգում</t>
  </si>
  <si>
    <t>պոմպային կայանների կառուցման աշխատանքներ</t>
  </si>
  <si>
    <t>Բաժին 10, խումբ 7, դաս 1  Տարբեր սոցիալական խմբերի համար Երևան համայնքում որակյալ սոցիալական ծառայությունների կազմակերպում</t>
  </si>
  <si>
    <t>Բաժին 04, խումբ 5, դաս 1, 1. Մայթերի սալիկապատման աշխատանքներաշխատանքներ</t>
  </si>
  <si>
    <t>Բաժին 04, խումբ 5, դաս 1,  Մայթերի հիմնանորոգում</t>
  </si>
  <si>
    <t>Բաժին 4, խումբ 5, դաս 1, Հենապատի հիմնանորոգում</t>
  </si>
  <si>
    <t xml:space="preserve">Բաժին 8, խումբ 2, դաս 4 Մշակութային միջոցառման կազմակերպում </t>
  </si>
  <si>
    <t xml:space="preserve">Աշխատանք  </t>
  </si>
  <si>
    <t>Բաժին 08, խումբ 1, դաս 1, Հանգստի գոտիների և զբոսայգիների կառուցում և պահպանում</t>
  </si>
  <si>
    <t>Բաժին 6, խումբ 6, դաս 1 Բակային տարածքների բարեկարգում</t>
  </si>
  <si>
    <t>Բաժին 8, խումբ 1, դաս 1,  Դավթաշեն 1-թաղամասի հ.200 դպրոցի  հարակից տարածքում պուրակի հիմնան աշխատանքներ</t>
  </si>
  <si>
    <t>Բաժին 04, խումբ 5, դաս 1,ՓՈՂՈՑՆԵՐԻ, ՀՐԱՊԱՐԱԿՆԵՐԻ ԵՎ ԱՅԳԻՆԵՐԻ ԿԱՀԱՎՈՐՈՒՄ</t>
  </si>
  <si>
    <t>Բաժին 4 խումբ 5, դաս 1, Փողոցների, հրապարակների և այգիների կահավորում</t>
  </si>
  <si>
    <t>Բաժին 9, խումբ 1, դաս 1 Նախադպրոցական ուսուցում</t>
  </si>
  <si>
    <t>Բաժին 04, խումբ 5, դաս 1, Փողոցների, հրապարակների և այգիների կահավորում</t>
  </si>
  <si>
    <t>Բաժին 1 խումբ 1, դաս 1, Վարչական օբյեկտների հիմնանորոգում</t>
  </si>
  <si>
    <t>34121100/503</t>
  </si>
  <si>
    <t>45231176/501</t>
  </si>
  <si>
    <t>ճանապարհների պահպանման աշխատանքներ</t>
  </si>
  <si>
    <t>45231187/536</t>
  </si>
  <si>
    <t>45231187/538</t>
  </si>
  <si>
    <t>45231187/537</t>
  </si>
  <si>
    <t>45231187/534</t>
  </si>
  <si>
    <t>45231187/539</t>
  </si>
  <si>
    <t>45231187/535</t>
  </si>
  <si>
    <t>Բաժին 01 խումբ 5, դաս 1, 5. երկրաբանական հետազոտական ծառայություններ</t>
  </si>
  <si>
    <t>71351230/501</t>
  </si>
  <si>
    <t>երկրաբանական հետազոտական ծառայություններ</t>
  </si>
  <si>
    <t xml:space="preserve">Բաժին 06, խումբ 6 դաս 1,Ջրային կառույցների շահագործում և պահպանում </t>
  </si>
  <si>
    <t>71241200/1649</t>
  </si>
  <si>
    <t>71241200/1652</t>
  </si>
  <si>
    <t>71241200/1651</t>
  </si>
  <si>
    <t>71241200/1650</t>
  </si>
  <si>
    <t>71241200/1680</t>
  </si>
  <si>
    <t>71241200/1678</t>
  </si>
  <si>
    <t>71241200/1671</t>
  </si>
  <si>
    <t>71241200/1670</t>
  </si>
  <si>
    <t>71241200/1677</t>
  </si>
  <si>
    <t>71241200/1673</t>
  </si>
  <si>
    <t>71241200/1672</t>
  </si>
  <si>
    <t>71241200/1665</t>
  </si>
  <si>
    <t>71241200/1666</t>
  </si>
  <si>
    <t>71241200/1679</t>
  </si>
  <si>
    <t>71241200/1668</t>
  </si>
  <si>
    <t>71241200/1676</t>
  </si>
  <si>
    <t>71241200/1681</t>
  </si>
  <si>
    <t>71241200/1674</t>
  </si>
  <si>
    <t>71241200/1667</t>
  </si>
  <si>
    <t>71241200/1669</t>
  </si>
  <si>
    <t>71241200/1675</t>
  </si>
  <si>
    <t>45221142/728</t>
  </si>
  <si>
    <t>45221142/729</t>
  </si>
  <si>
    <t>34141440/501</t>
  </si>
  <si>
    <t>էլեկտրական մեքենաներ</t>
  </si>
  <si>
    <t>31121270/502</t>
  </si>
  <si>
    <t>վթարային գեներատորներ</t>
  </si>
  <si>
    <t>31151120/503</t>
  </si>
  <si>
    <t>33111330/502</t>
  </si>
  <si>
    <t>ռենտգեն ախտորոշման համակարգ</t>
  </si>
  <si>
    <t>33111360/502</t>
  </si>
  <si>
    <t>ուլտրաձայնային սարքավորումներ</t>
  </si>
  <si>
    <t>33191230/502</t>
  </si>
  <si>
    <t>բժշկական կահույք` բացառությամբ մահճակալների ― սեղանների</t>
  </si>
  <si>
    <t>33191540/502</t>
  </si>
  <si>
    <t>հիվանդների վիճակի հսկողության համակարգ</t>
  </si>
  <si>
    <t>38431340/502</t>
  </si>
  <si>
    <t>արյան վերլուծիչներ</t>
  </si>
  <si>
    <t>42931100/502</t>
  </si>
  <si>
    <t>լաբորատորիական ցենտրիֆուգներ ― պարագաներ</t>
  </si>
  <si>
    <t>Բաժին 06, խումբ 7, դաս 4, 1. Դժվարամատչելի հետազոտությունների իրականացում</t>
  </si>
  <si>
    <t>44511110/501</t>
  </si>
  <si>
    <t>բահեր</t>
  </si>
  <si>
    <t>18141100/517</t>
  </si>
  <si>
    <t>44511170/501</t>
  </si>
  <si>
    <t>փոցխեր</t>
  </si>
  <si>
    <t>34921140/506</t>
  </si>
  <si>
    <t>34921140/507</t>
  </si>
  <si>
    <t>34921140/508</t>
  </si>
  <si>
    <t>45231213/506</t>
  </si>
  <si>
    <t>45311142/503</t>
  </si>
  <si>
    <t>50231300/507</t>
  </si>
  <si>
    <t>64211300/502</t>
  </si>
  <si>
    <t>45231133/502</t>
  </si>
  <si>
    <t>45221142/740</t>
  </si>
  <si>
    <t>45221142/739</t>
  </si>
  <si>
    <t>09132200/553</t>
  </si>
  <si>
    <t>98371100/539</t>
  </si>
  <si>
    <t>Հուղարկավորության ծառայություններ</t>
  </si>
  <si>
    <t>98371100/540</t>
  </si>
  <si>
    <t xml:space="preserve">          Երևան քաղաքի 2024 թվականի բյուջեի միջոցներով նախատեսվող </t>
  </si>
  <si>
    <t>79531100/507</t>
  </si>
  <si>
    <t>գրավոր թարգմանության ծառայություններ</t>
  </si>
  <si>
    <t>79531100/508</t>
  </si>
  <si>
    <t>79541100/502</t>
  </si>
  <si>
    <t>բանավոր թարգմանության ծառայություններ</t>
  </si>
  <si>
    <t>50311120/529</t>
  </si>
  <si>
    <t>ԳՀ</t>
  </si>
  <si>
    <t xml:space="preserve">Համակարգչային ու պատճենահանման սարքերի և սարքավորումների ընթացիկ նորոգում և պահպանում </t>
  </si>
  <si>
    <t>71241200/1731</t>
  </si>
  <si>
    <t>71241200/1732</t>
  </si>
  <si>
    <t>71241200/1733</t>
  </si>
  <si>
    <t>71241200/1734</t>
  </si>
  <si>
    <t>71241200/1735</t>
  </si>
  <si>
    <t>71241200/1736</t>
  </si>
  <si>
    <t>71241200/1737</t>
  </si>
  <si>
    <t>71241200/1738</t>
  </si>
  <si>
    <t>50531140/572</t>
  </si>
  <si>
    <t>փորձաքննության ծառայություններ</t>
  </si>
  <si>
    <t>34141320/505</t>
  </si>
  <si>
    <t>34141320/504</t>
  </si>
  <si>
    <t>50111170/538</t>
  </si>
  <si>
    <t>ավտոմեքենաների պահպանման ծառայություններ</t>
  </si>
  <si>
    <t>50111170/539</t>
  </si>
  <si>
    <t>50111170/540</t>
  </si>
  <si>
    <t>գազասպառման համակարգի տեխնիկական սպասարկման ծառայություններ</t>
  </si>
  <si>
    <t>90671100/501</t>
  </si>
  <si>
    <t>ախտահանման ― մակաբույծների ոչնչացման ծառայություններ քաղաքային կամ գյուղական վայրերում</t>
  </si>
  <si>
    <t>72411100/511</t>
  </si>
  <si>
    <t>համացանցային ծառայություններ մատուցողներ (isp)</t>
  </si>
  <si>
    <t>09132200/562</t>
  </si>
  <si>
    <t>09132200/552</t>
  </si>
  <si>
    <t>30211220/518</t>
  </si>
  <si>
    <t>սեղանի համակարգիչներ</t>
  </si>
  <si>
    <t>30211220/519</t>
  </si>
  <si>
    <t>30232231/506</t>
  </si>
  <si>
    <t>համակարգչի կոշտ սկավառակ</t>
  </si>
  <si>
    <t>30237490/513</t>
  </si>
  <si>
    <t>համակարգչային մոնիտոր</t>
  </si>
  <si>
    <t>30239120/505</t>
  </si>
  <si>
    <t>տպիչ սարք, բազմաֆունկցիոնալ, A4, 23 էջ/րոպե արագության</t>
  </si>
  <si>
    <t>30239170/504</t>
  </si>
  <si>
    <t>բազմաֆունկցիոնալ սարք` լազերային</t>
  </si>
  <si>
    <t>32421300/507</t>
  </si>
  <si>
    <t>ցանցային բաժանարար</t>
  </si>
  <si>
    <t>օդորակիչ,12000 BTU</t>
  </si>
  <si>
    <t>09132200/560</t>
  </si>
  <si>
    <t>45461100/553</t>
  </si>
  <si>
    <t>շենքերի, շինությունների ընթացիկ նորոգման աշխատանքներ</t>
  </si>
  <si>
    <t>45231216/512</t>
  </si>
  <si>
    <t>փողոցային կահույքի տեղադրում</t>
  </si>
  <si>
    <t>45231216/511</t>
  </si>
  <si>
    <t>79951110/807</t>
  </si>
  <si>
    <t xml:space="preserve">
մշակութային միջոցառումների կազմակերպման ծառայություններ
</t>
  </si>
  <si>
    <t>79951110/808</t>
  </si>
  <si>
    <t xml:space="preserve">մշակութային միջոցառումների կազմակերպման ծառայություններ
</t>
  </si>
  <si>
    <t>79951110/809</t>
  </si>
  <si>
    <t>79951110/814</t>
  </si>
  <si>
    <t>79951110/815</t>
  </si>
  <si>
    <t>92621110/644</t>
  </si>
  <si>
    <t>սպորտային միջոցառումների կազմակերպման ծառայություններ</t>
  </si>
  <si>
    <t>92621110/645</t>
  </si>
  <si>
    <t>92621110/646</t>
  </si>
  <si>
    <t>92621110/647</t>
  </si>
  <si>
    <t>92621110/648</t>
  </si>
  <si>
    <t>92621110/649</t>
  </si>
  <si>
    <t>92621110/650</t>
  </si>
  <si>
    <t>92621110/651</t>
  </si>
  <si>
    <t>92621110/652</t>
  </si>
  <si>
    <t>50531140/573</t>
  </si>
  <si>
    <t>50751100/513</t>
  </si>
  <si>
    <t>վերելակների վերանորոգման ― պահպանման ծառայություններ</t>
  </si>
  <si>
    <t>45231133/503</t>
  </si>
  <si>
    <t>71241200/1759</t>
  </si>
  <si>
    <t>71241200/1760</t>
  </si>
  <si>
    <t>71241200/1761</t>
  </si>
  <si>
    <t>71241200/1762</t>
  </si>
  <si>
    <t>71241200/1763</t>
  </si>
  <si>
    <t>71241200/1764</t>
  </si>
  <si>
    <t>71351540/1303</t>
  </si>
  <si>
    <t>տեխնիկական հսկողության ծառայություններ</t>
  </si>
  <si>
    <t>71351540/1304</t>
  </si>
  <si>
    <t>65311100/504</t>
  </si>
  <si>
    <t>71811100/502</t>
  </si>
  <si>
    <t>65211100/504</t>
  </si>
  <si>
    <t>4212</t>
  </si>
  <si>
    <t>4213</t>
  </si>
  <si>
    <t>63721130/514</t>
  </si>
  <si>
    <t>71241200/1739</t>
  </si>
  <si>
    <t>71241200/1740</t>
  </si>
  <si>
    <t>ճանապարհների վերանորոգման աշխատանքներ</t>
  </si>
  <si>
    <t>Բաժին 04 խումբ 5, դաս 1, Թեքահարթակների կառուցում</t>
  </si>
  <si>
    <t>մակերևութային աշխատանքներ, բացառությամբ` ճանապարհների</t>
  </si>
  <si>
    <t>ապամոնտաժման աշխատանքներ</t>
  </si>
  <si>
    <t>տանիքների վերանորոգման աշխատանքներ</t>
  </si>
  <si>
    <t>Բաժին 6, խումբ 6, դաս 1, . Բազմաբնակարան շենքերի հարթ տանիքների վերանորոգում</t>
  </si>
  <si>
    <t>շքամուտքերի շինարարական աշխատանքներ</t>
  </si>
  <si>
    <t>Բաժին 04, խումբ 5, դաս 1,  Ասֆալտ-բետոնյա ծածկի վերանորոգում և պահպանում</t>
  </si>
  <si>
    <t>դրսմ</t>
  </si>
  <si>
    <t>50111260/516</t>
  </si>
  <si>
    <t>էլեկտրական սարքերի վերանորոգման ծառայություններ</t>
  </si>
  <si>
    <t>50111170/541</t>
  </si>
  <si>
    <t xml:space="preserve">Ավտոմեքենաների պահպանման ծառայություններ
</t>
  </si>
  <si>
    <t>50111170/542</t>
  </si>
  <si>
    <t>09132200/558</t>
  </si>
  <si>
    <t>50721100/508</t>
  </si>
  <si>
    <t>Կաթսայատան սպասարկում</t>
  </si>
  <si>
    <t>45231129/503</t>
  </si>
  <si>
    <t>Ջեռուցման ներքին ցանցի սպասարկում /ջեռուցման հետ կապված աշխատանքներ/</t>
  </si>
  <si>
    <t>71351540/1301</t>
  </si>
  <si>
    <t>71351540/1302</t>
  </si>
  <si>
    <t>50311130/502</t>
  </si>
  <si>
    <t>հիմնական համակարգիչների (մեյնֆրեյմ) պահպանման ծառայություններ</t>
  </si>
  <si>
    <t>50311250/514</t>
  </si>
  <si>
    <t>պատճենահանող սարքերի պահպանման ծառայություններ</t>
  </si>
  <si>
    <t>98371100/534</t>
  </si>
  <si>
    <t>64211110/509</t>
  </si>
  <si>
    <t>տեղային հեռախոսային ծառայություններ</t>
  </si>
  <si>
    <t xml:space="preserve">Բաժին 4, խումբ 9, դաս 1 Հրատապ լուծում պահանջող ընթացիկ աշխատանքների իրականացում </t>
  </si>
  <si>
    <t>45221142/742</t>
  </si>
  <si>
    <t>60181100/524</t>
  </si>
  <si>
    <t>բեռնատարների վարձակալություն` վարորդի հետ միասին</t>
  </si>
  <si>
    <t>79951110/826</t>
  </si>
  <si>
    <t>մշակութային միջոցառումների կազմակերպման ծառայություններ</t>
  </si>
  <si>
    <t>79951110/827</t>
  </si>
  <si>
    <t>79951110/828</t>
  </si>
  <si>
    <t>79951110/829</t>
  </si>
  <si>
    <t>79951110/830</t>
  </si>
  <si>
    <t>79951110/831</t>
  </si>
  <si>
    <t>79951110/832</t>
  </si>
  <si>
    <t>79951110/833</t>
  </si>
  <si>
    <t>79951110/834</t>
  </si>
  <si>
    <t>79951110/835</t>
  </si>
  <si>
    <t>79951110/836</t>
  </si>
  <si>
    <t>79951110/837</t>
  </si>
  <si>
    <t>64111200/523</t>
  </si>
  <si>
    <t>փոստային ծառայություններ` կապված նամակների հետ</t>
  </si>
  <si>
    <t>64111200/524</t>
  </si>
  <si>
    <t>76131100/519</t>
  </si>
  <si>
    <t>42414700/524</t>
  </si>
  <si>
    <t>վերելակներ</t>
  </si>
  <si>
    <t>90921300/520</t>
  </si>
  <si>
    <t>առնետների դեմ պայքարի ծառայություններ</t>
  </si>
  <si>
    <t>64211110/510</t>
  </si>
  <si>
    <t>72411100/512</t>
  </si>
  <si>
    <t>72261180/501</t>
  </si>
  <si>
    <t>տեղեկատվական տեխնոլոգիաների ծրագրային ապահովման սպասարկում</t>
  </si>
  <si>
    <t>50311120/525</t>
  </si>
  <si>
    <t>համակարգչային սարքերի պահպանման ― վերանորոգման ծառայություններ</t>
  </si>
  <si>
    <t>50311120/526</t>
  </si>
  <si>
    <t>50311240/512</t>
  </si>
  <si>
    <t>պատճենահանող սարքերի վերանորոգման ծառայություններ</t>
  </si>
  <si>
    <t>50311250/515</t>
  </si>
  <si>
    <t>50711100/508</t>
  </si>
  <si>
    <t>շենքերում տեղակայված էլեկտրական սարքերի վերանորոգման ― պահպանման ծառայություններ</t>
  </si>
  <si>
    <t>50731100/507</t>
  </si>
  <si>
    <t>սառնարանային սարքերի վերանորոգման ― պահպանման ծառայություններ</t>
  </si>
  <si>
    <t>79811100/573</t>
  </si>
  <si>
    <t>թվային տպագրության ծառայություններ</t>
  </si>
  <si>
    <t>79811100/574</t>
  </si>
  <si>
    <t>79811100/575</t>
  </si>
  <si>
    <t>79811100/576</t>
  </si>
  <si>
    <t>79811100/577</t>
  </si>
  <si>
    <t>79811100/578</t>
  </si>
  <si>
    <t>79811100/579</t>
  </si>
  <si>
    <t>79811100/580</t>
  </si>
  <si>
    <t>64111200/526</t>
  </si>
  <si>
    <t>ըմպելու ջուր</t>
  </si>
  <si>
    <t>տուփ</t>
  </si>
  <si>
    <t>կիլոգրամ</t>
  </si>
  <si>
    <t>39263410/507</t>
  </si>
  <si>
    <t>ամրակ, փոքր</t>
  </si>
  <si>
    <t>30197112/508</t>
  </si>
  <si>
    <t>կարիչի մետաղալարե կապեր, միջին</t>
  </si>
  <si>
    <t>22811150/518</t>
  </si>
  <si>
    <t>նոթատետրեր</t>
  </si>
  <si>
    <t>30197232/508</t>
  </si>
  <si>
    <t>թղթապանակ, արագակար, թղթյա</t>
  </si>
  <si>
    <t>30197646/505</t>
  </si>
  <si>
    <t>թուղթ` A3 ֆորմատի</t>
  </si>
  <si>
    <t>24911500/507</t>
  </si>
  <si>
    <t>սոսինձ (աէրոզոլ)</t>
  </si>
  <si>
    <t>30197340/504</t>
  </si>
  <si>
    <t>ապակարիչ</t>
  </si>
  <si>
    <t>44423400/510</t>
  </si>
  <si>
    <t>ցուցանակներ եւ հարակից առարկաներ</t>
  </si>
  <si>
    <t>30197322/508</t>
  </si>
  <si>
    <t>կարիչ, 20-50 թերթի համար</t>
  </si>
  <si>
    <t>30199280/503</t>
  </si>
  <si>
    <t>հատուկ Ա6 ծրար</t>
  </si>
  <si>
    <t>30197234/509</t>
  </si>
  <si>
    <t>թղթապանակ, կոշտ կազմով</t>
  </si>
  <si>
    <t>39292510/506</t>
  </si>
  <si>
    <t>քանոն, պլաստիկ</t>
  </si>
  <si>
    <t>30199230/503</t>
  </si>
  <si>
    <t>նամակի ծրար, A5 ձ―աչափի</t>
  </si>
  <si>
    <t>30197643/503</t>
  </si>
  <si>
    <t>լուսապատճենահանման թուղթ</t>
  </si>
  <si>
    <t>30197230/513</t>
  </si>
  <si>
    <t>թղթապանակ</t>
  </si>
  <si>
    <t>30197331/507</t>
  </si>
  <si>
    <t>դակիչ մեծ</t>
  </si>
  <si>
    <t>30197233/507</t>
  </si>
  <si>
    <t>թղթապանակ, թելով, թղթյա</t>
  </si>
  <si>
    <t>39263510/505</t>
  </si>
  <si>
    <t>սեղմակ, փոքր</t>
  </si>
  <si>
    <t>30199260/505</t>
  </si>
  <si>
    <t>հատուկ Ա4 ծրար</t>
  </si>
  <si>
    <t>39241210/508</t>
  </si>
  <si>
    <t>մկրատ, գրասենյակային</t>
  </si>
  <si>
    <t>22811180/507</t>
  </si>
  <si>
    <t>օրագրեր</t>
  </si>
  <si>
    <t>30197111/506</t>
  </si>
  <si>
    <t>կարիչի մետաղալարե կապեր, փոքր</t>
  </si>
  <si>
    <t>30197231/508</t>
  </si>
  <si>
    <t>թղթապանակ, պոլիմերային թաղանթ, ֆայլ</t>
  </si>
  <si>
    <t>22811150/520</t>
  </si>
  <si>
    <t>30141200/508</t>
  </si>
  <si>
    <t>հաշվասարք, գրասենյակային</t>
  </si>
  <si>
    <t>30199400/507</t>
  </si>
  <si>
    <t>սոսնձապատված կամ կպչուն թուղթ</t>
  </si>
  <si>
    <t>30192900/507</t>
  </si>
  <si>
    <t>ուղղիչ միջոցներ</t>
  </si>
  <si>
    <t>39263100/510</t>
  </si>
  <si>
    <t>գրասենյակային լրակազմ</t>
  </si>
  <si>
    <t>30192128/508</t>
  </si>
  <si>
    <t>գրիչ գելային</t>
  </si>
  <si>
    <t>22811150/519</t>
  </si>
  <si>
    <t>30199430/508</t>
  </si>
  <si>
    <t>թուղթ նշումների, տրցակներով</t>
  </si>
  <si>
    <t>39263530/511</t>
  </si>
  <si>
    <t>սեղմակ, մեծ</t>
  </si>
  <si>
    <t>30192100/506</t>
  </si>
  <si>
    <t>ռետին հասարակ</t>
  </si>
  <si>
    <t>22851500/505</t>
  </si>
  <si>
    <t>կաշվեպանակ</t>
  </si>
  <si>
    <t>39263520/510</t>
  </si>
  <si>
    <t>սեղմակ, միջին</t>
  </si>
  <si>
    <t>30197622/512</t>
  </si>
  <si>
    <t>թուղթ, A4 ֆորմատի</t>
  </si>
  <si>
    <t>30193700/505</t>
  </si>
  <si>
    <t>թղթադարակ, հարկերով, պլաստմասե</t>
  </si>
  <si>
    <t>39263420/510</t>
  </si>
  <si>
    <t>ամրակ, մեծ</t>
  </si>
  <si>
    <t>30192150/506</t>
  </si>
  <si>
    <t>կնիք</t>
  </si>
  <si>
    <t>30192114/508</t>
  </si>
  <si>
    <t>թանաք, կնիքի բարձիկի համար</t>
  </si>
  <si>
    <t>30192780/507</t>
  </si>
  <si>
    <t>էջաբաժանիչ</t>
  </si>
  <si>
    <t>30197321/506</t>
  </si>
  <si>
    <t>կարիչ, մինչ― 20 թերթի համար</t>
  </si>
  <si>
    <t>39263100/511</t>
  </si>
  <si>
    <t>30191130/503</t>
  </si>
  <si>
    <t>թղթի տակդիր` սեղմակով</t>
  </si>
  <si>
    <t>30199290/503</t>
  </si>
  <si>
    <t>ծրար (Eurostandard)</t>
  </si>
  <si>
    <t>39263520/511</t>
  </si>
  <si>
    <t>30192121/511</t>
  </si>
  <si>
    <t>գրիչ գնդիկավոր</t>
  </si>
  <si>
    <t>30192150/505</t>
  </si>
  <si>
    <t>30192130/508</t>
  </si>
  <si>
    <t>մատիտներ</t>
  </si>
  <si>
    <t>30192133/505</t>
  </si>
  <si>
    <t>սրիչներ</t>
  </si>
  <si>
    <t>30197230/514</t>
  </si>
  <si>
    <t>39241141/507</t>
  </si>
  <si>
    <t>դանակ` գրասենյակային</t>
  </si>
  <si>
    <t>30192930/504</t>
  </si>
  <si>
    <t>ուղղիչ գրիչներ</t>
  </si>
  <si>
    <t>30192720/508</t>
  </si>
  <si>
    <t>գծանշիչ</t>
  </si>
  <si>
    <t>39263530/510</t>
  </si>
  <si>
    <t>Բաժին 10, խումբ 3, դաս 1, ՀԱՐԱԶԱՏ ՉՈՒՆԵՑՈՂ ԱՆՁԱՆՑ ԵՎ ՍՈՑԻԱԼԱՊԵՍ ԱՆԱՊԱՀՈՎ ԸՆՏԱՆԻՔՆԵՐԻ ՀԱՄԱՐ ՀՈՒՂԱՐԿԱՎՈՐՈՒԹՅԱՆ ԿԱԶՄԱԿԵՐՊՈՒՄ</t>
  </si>
  <si>
    <t>64211110/511</t>
  </si>
  <si>
    <t>72411100/513</t>
  </si>
  <si>
    <t>03121200/514</t>
  </si>
  <si>
    <t>ծաղիկներ</t>
  </si>
  <si>
    <t>03121200/515</t>
  </si>
  <si>
    <t>03121210/512</t>
  </si>
  <si>
    <t>ծաղկային կոմպոզիցիաներ</t>
  </si>
  <si>
    <t>45231195/504</t>
  </si>
  <si>
    <t>մակեր―ութային աշխատանքներ, բացառությամբ` ճանապարհների</t>
  </si>
  <si>
    <t>71241200/1765</t>
  </si>
  <si>
    <t>63711180/501</t>
  </si>
  <si>
    <t>կամուրջների շահագործման ծառայություններ</t>
  </si>
  <si>
    <t>71351390/504</t>
  </si>
  <si>
    <t>սեյսմոգրաֆիկ հետազոտության ծառայություններ</t>
  </si>
  <si>
    <t>50531140/619</t>
  </si>
  <si>
    <t>45221142/749</t>
  </si>
  <si>
    <t>60181100/526</t>
  </si>
  <si>
    <t>42418100/502</t>
  </si>
  <si>
    <t>վերելակների մասեր</t>
  </si>
  <si>
    <t>42418100/503</t>
  </si>
  <si>
    <t>42418100/504</t>
  </si>
  <si>
    <t>42418100/505</t>
  </si>
  <si>
    <t>42418100/506</t>
  </si>
  <si>
    <t>42418100/508</t>
  </si>
  <si>
    <t>42418100/509</t>
  </si>
  <si>
    <t>42418100/510</t>
  </si>
  <si>
    <t>42418100/511</t>
  </si>
  <si>
    <t>42418100/512</t>
  </si>
  <si>
    <t>42418100/513</t>
  </si>
  <si>
    <t>42418100/515</t>
  </si>
  <si>
    <t>42418100/517</t>
  </si>
  <si>
    <t>42418100/518</t>
  </si>
  <si>
    <t>72411100/516</t>
  </si>
  <si>
    <t>41111100/510</t>
  </si>
  <si>
    <t>41111100/509</t>
  </si>
  <si>
    <t>09132200/550</t>
  </si>
  <si>
    <t>50111170/525</t>
  </si>
  <si>
    <t>50111170/526</t>
  </si>
  <si>
    <t>50311120/514</t>
  </si>
  <si>
    <t>50311240/506</t>
  </si>
  <si>
    <t>50531200/501</t>
  </si>
  <si>
    <t>էլեկտրական սարքերի, սարքավորումների վերանորոգման ― պահպանման ծառայություններ</t>
  </si>
  <si>
    <t>50721100/506</t>
  </si>
  <si>
    <t>ջեռուցման համակարգերի շահագործում</t>
  </si>
  <si>
    <t>64111200/517</t>
  </si>
  <si>
    <t>64211110/515</t>
  </si>
  <si>
    <t>72411100/517</t>
  </si>
  <si>
    <t>76131100/509</t>
  </si>
  <si>
    <t>գովազդային արշավի հետ կապված ծառայություններ</t>
  </si>
  <si>
    <t>90921300/505</t>
  </si>
  <si>
    <t>1</t>
  </si>
  <si>
    <t>4264</t>
  </si>
  <si>
    <t>4252</t>
  </si>
  <si>
    <t>4241</t>
  </si>
  <si>
    <t>4214</t>
  </si>
  <si>
    <t>79951110/823</t>
  </si>
  <si>
    <t>79951110/824</t>
  </si>
  <si>
    <t>79951110/825</t>
  </si>
  <si>
    <t>92621110/657</t>
  </si>
  <si>
    <t>92621110/658</t>
  </si>
  <si>
    <t>92621110/659</t>
  </si>
  <si>
    <t>92621110/660</t>
  </si>
  <si>
    <t>92621110/661</t>
  </si>
  <si>
    <t>92621110/662</t>
  </si>
  <si>
    <t>92621110/663</t>
  </si>
  <si>
    <t>92621110/664</t>
  </si>
  <si>
    <t>92621110/665</t>
  </si>
  <si>
    <t>92621110/666</t>
  </si>
  <si>
    <t>92621110/667</t>
  </si>
  <si>
    <t>92621110/668</t>
  </si>
  <si>
    <t>92621110/669</t>
  </si>
  <si>
    <t>98371100/536</t>
  </si>
  <si>
    <t>Բաժին 10 խումբ 7, դաս 1, Արտակարգ իրավիճակների և նմանատիպ այլ դեպքերում կյանքի դժվարին իրավիճակներում հայտնված անձանց և ընտանիքներին աջակցություն</t>
  </si>
  <si>
    <t>98371100/537</t>
  </si>
  <si>
    <t>Բաժին 10 խումբ 3 դաս 1, Հարազատ չունեցող անձանց հուղարկավորության կազմակերպում</t>
  </si>
  <si>
    <t>Բաժին 4 խումբ 5, դաս 1,  Ասֆալտ-բետոնյա ծածկի վերանորոգում և պահպանում</t>
  </si>
  <si>
    <t>45231187/544</t>
  </si>
  <si>
    <t>45231177/563</t>
  </si>
  <si>
    <t>45261124/578</t>
  </si>
  <si>
    <t>45231270/539</t>
  </si>
  <si>
    <t>հանգստի տարածքների վերանորոգման աշխատանքներ</t>
  </si>
  <si>
    <t>45221142/744</t>
  </si>
  <si>
    <t>98391200/504</t>
  </si>
  <si>
    <t>այլ ծառայություններ</t>
  </si>
  <si>
    <t>71241200/1766</t>
  </si>
  <si>
    <t>60171110/504</t>
  </si>
  <si>
    <t>ուղ―որափոխադրող ավտոմեքենաների վարձակալություն</t>
  </si>
  <si>
    <t>60171110/503</t>
  </si>
  <si>
    <t>50111170/543</t>
  </si>
  <si>
    <t>Բաժին 06, խումբ 1, դաս 1 Ինքնակամ կառույցների քանդում</t>
  </si>
  <si>
    <t xml:space="preserve">Բաժին 04, խումբ 5, դաս 1, Ասֆալտբետոնյա ծածկի վերանորոգում և պահպանում   </t>
  </si>
  <si>
    <t>09132200/565</t>
  </si>
  <si>
    <t>72261100/502</t>
  </si>
  <si>
    <t>ծրագրային ապահովման օժանդակ ծառայություններ</t>
  </si>
  <si>
    <t>98371100/538</t>
  </si>
  <si>
    <t>90921300/515</t>
  </si>
  <si>
    <t>90921300/516</t>
  </si>
  <si>
    <t>60181100/523</t>
  </si>
  <si>
    <t>Հրատապ լուծում պահանջող ընթացիկ ծառայությունների իրականացում</t>
  </si>
  <si>
    <t>09132200/559</t>
  </si>
  <si>
    <t>41111100/505</t>
  </si>
  <si>
    <t>41111100/506</t>
  </si>
  <si>
    <t>92621110/653</t>
  </si>
  <si>
    <t>92621110/654</t>
  </si>
  <si>
    <t>92621110/655</t>
  </si>
  <si>
    <t>92621110/656</t>
  </si>
  <si>
    <t>09132200/556</t>
  </si>
  <si>
    <t>79951110/816</t>
  </si>
  <si>
    <t>79951110/817</t>
  </si>
  <si>
    <t>79951110/818</t>
  </si>
  <si>
    <t>79951110/819</t>
  </si>
  <si>
    <t>79951110/820</t>
  </si>
  <si>
    <t>79951110/821</t>
  </si>
  <si>
    <t>79951110/822</t>
  </si>
  <si>
    <t>22851500/504</t>
  </si>
  <si>
    <t>30141200/507</t>
  </si>
  <si>
    <t>30192100/505</t>
  </si>
  <si>
    <t>30192121/509</t>
  </si>
  <si>
    <t>30192121/510</t>
  </si>
  <si>
    <t>30192130/507</t>
  </si>
  <si>
    <t>30192210/505</t>
  </si>
  <si>
    <t>պոլիմերային ինքնակպչուն ժապավեն, 48մմx100մ տնտեսական, մեծ</t>
  </si>
  <si>
    <t>30192220/504</t>
  </si>
  <si>
    <t>պոլիմերային ինքնակպչուն ժապավեն, 19մմx36մ գրասենյակային, փոքր</t>
  </si>
  <si>
    <t>30192710/501</t>
  </si>
  <si>
    <t>սոսնձամատիտ, գրասենյակային</t>
  </si>
  <si>
    <t>30192720/507</t>
  </si>
  <si>
    <t>30192780/506</t>
  </si>
  <si>
    <t>30192900/506</t>
  </si>
  <si>
    <t>30196100/502</t>
  </si>
  <si>
    <t>ժողովների պլանավորման բլոկնոտներ</t>
  </si>
  <si>
    <t>30197111/505</t>
  </si>
  <si>
    <t>30197230/512</t>
  </si>
  <si>
    <t>30197231/507</t>
  </si>
  <si>
    <t>30197232/507</t>
  </si>
  <si>
    <t>30197233/506</t>
  </si>
  <si>
    <t>30197234/508</t>
  </si>
  <si>
    <t>30197322/506</t>
  </si>
  <si>
    <t>30197322/507</t>
  </si>
  <si>
    <t>30197622/511</t>
  </si>
  <si>
    <t>30199238/504</t>
  </si>
  <si>
    <t>30199400/506</t>
  </si>
  <si>
    <t>39241141/506</t>
  </si>
  <si>
    <t>39241210/507</t>
  </si>
  <si>
    <t>39263200/506</t>
  </si>
  <si>
    <t>39263200/507</t>
  </si>
  <si>
    <t>39263200/508</t>
  </si>
  <si>
    <t>39263410/506</t>
  </si>
  <si>
    <t>39263420/509</t>
  </si>
  <si>
    <t>39263520/509</t>
  </si>
  <si>
    <t>39263530/509</t>
  </si>
  <si>
    <t>39292510/505</t>
  </si>
  <si>
    <t>18421130/514</t>
  </si>
  <si>
    <t>19642100/502</t>
  </si>
  <si>
    <t>24451141/507</t>
  </si>
  <si>
    <t>24451141/508</t>
  </si>
  <si>
    <t>31221180/503</t>
  </si>
  <si>
    <t>լամպերի կոթառներ</t>
  </si>
  <si>
    <t>31521130/506</t>
  </si>
  <si>
    <t>լուսացիր 120x10</t>
  </si>
  <si>
    <t>31521430/505</t>
  </si>
  <si>
    <t>լամպ` լյումինեսցենտային, 36 Վտ, 220 Վ</t>
  </si>
  <si>
    <t>31521430/507</t>
  </si>
  <si>
    <t>31521500/503</t>
  </si>
  <si>
    <t>31521500/504</t>
  </si>
  <si>
    <t>31651400/507</t>
  </si>
  <si>
    <t>մեկուսիչ ժապավեններ</t>
  </si>
  <si>
    <t>31683200/503</t>
  </si>
  <si>
    <t>եռաբաշխիչ 4տ, 3մ լարով</t>
  </si>
  <si>
    <t>31683300/502</t>
  </si>
  <si>
    <t>եռաբաշխիչ, վարդակին միացվող, առանց լարի</t>
  </si>
  <si>
    <t>33761100/514</t>
  </si>
  <si>
    <t>33761100/515</t>
  </si>
  <si>
    <t>33761400/508</t>
  </si>
  <si>
    <t>թղթե անձեռոցիկներ</t>
  </si>
  <si>
    <t>33761600/504</t>
  </si>
  <si>
    <t>սրբիչ` վաֆլե, բամբակյա</t>
  </si>
  <si>
    <t>39221410/510</t>
  </si>
  <si>
    <t>39221490/516</t>
  </si>
  <si>
    <t>սպունգներ</t>
  </si>
  <si>
    <t>39514200/502</t>
  </si>
  <si>
    <t>39531500/502</t>
  </si>
  <si>
    <t>գորգի կտորներ</t>
  </si>
  <si>
    <t>39713410/506</t>
  </si>
  <si>
    <t>39812410/509</t>
  </si>
  <si>
    <t>39831100/517</t>
  </si>
  <si>
    <t>39831100/518</t>
  </si>
  <si>
    <t>39831240/514</t>
  </si>
  <si>
    <t>39831245/518</t>
  </si>
  <si>
    <t>39831280/512</t>
  </si>
  <si>
    <t>ապակի մաքրելու միջոց</t>
  </si>
  <si>
    <t>39831283/517</t>
  </si>
  <si>
    <t>հատակի լվացման լաթ</t>
  </si>
  <si>
    <t>39839100/508</t>
  </si>
  <si>
    <t>գոգաթիակ, աղբը հավաքելու համար, ձողով</t>
  </si>
  <si>
    <t>42131490/505</t>
  </si>
  <si>
    <t>44112800/501</t>
  </si>
  <si>
    <t>պաշտպանիչ մետաղական ճկախողովակ</t>
  </si>
  <si>
    <t>44221141/505</t>
  </si>
  <si>
    <t>դռան բռնակ</t>
  </si>
  <si>
    <t>44411110/507</t>
  </si>
  <si>
    <t>ջրի ծորակ, 1 փականով</t>
  </si>
  <si>
    <t>44521100/503</t>
  </si>
  <si>
    <t>44521121/506</t>
  </si>
  <si>
    <t>դռան փականի միջուկ</t>
  </si>
  <si>
    <t>զույգ</t>
  </si>
  <si>
    <t>քմ</t>
  </si>
  <si>
    <t>մետր</t>
  </si>
  <si>
    <t>79951100/583</t>
  </si>
  <si>
    <t>միջոցառումների հետ կապված ծառայություններ</t>
  </si>
  <si>
    <t>98371100/532</t>
  </si>
  <si>
    <t>98371100/533</t>
  </si>
  <si>
    <t>90511100/501</t>
  </si>
  <si>
    <t>աղբի հավաքման ծառայություններ</t>
  </si>
  <si>
    <t>Բաժին 04, խումբ 5, դաս 1, Հրազդանի կիրճի և Երևանյան լճի բարեկարգում</t>
  </si>
  <si>
    <t>45221142/738</t>
  </si>
  <si>
    <t>60181100/522</t>
  </si>
  <si>
    <t>50531140/570</t>
  </si>
  <si>
    <t>09132200/554</t>
  </si>
  <si>
    <t>50111170/527</t>
  </si>
  <si>
    <t>50111170/530</t>
  </si>
  <si>
    <t>50111170/531</t>
  </si>
  <si>
    <t>50111260/515</t>
  </si>
  <si>
    <t>50311120/519</t>
  </si>
  <si>
    <t>50311160/501</t>
  </si>
  <si>
    <t>մինիհամակարգիչների վերանորոգման ծառայություններ</t>
  </si>
  <si>
    <t>50311240/508</t>
  </si>
  <si>
    <t>50331160/501</t>
  </si>
  <si>
    <t>հեռախոսային ցանցերի պահպանման ծառայություններ</t>
  </si>
  <si>
    <t>50531140/569</t>
  </si>
  <si>
    <t>50721100/507</t>
  </si>
  <si>
    <t>50731100/506</t>
  </si>
  <si>
    <t>64111200/522</t>
  </si>
  <si>
    <t>64211110/507</t>
  </si>
  <si>
    <t>72261160/507</t>
  </si>
  <si>
    <t>ծրագրային ապահովման սպասարկման ծառայություններ</t>
  </si>
  <si>
    <t>72261160/508</t>
  </si>
  <si>
    <t>72411100/508</t>
  </si>
  <si>
    <t>76131100/517</t>
  </si>
  <si>
    <t>90921300/512</t>
  </si>
  <si>
    <t>4232</t>
  </si>
  <si>
    <t>50111130/510</t>
  </si>
  <si>
    <t>ավտոմեքենաների վերանորոգման ծառայություններ</t>
  </si>
  <si>
    <t>50111130/511</t>
  </si>
  <si>
    <t>50111130/512</t>
  </si>
  <si>
    <t>60181100/520</t>
  </si>
  <si>
    <t>45221142/734</t>
  </si>
  <si>
    <t>79951110/793</t>
  </si>
  <si>
    <t>79951110/794</t>
  </si>
  <si>
    <t>79951110/784</t>
  </si>
  <si>
    <t>79951110/760</t>
  </si>
  <si>
    <t>79951110/799</t>
  </si>
  <si>
    <t>79951110/800</t>
  </si>
  <si>
    <t>79951110/782</t>
  </si>
  <si>
    <t>79951110/789</t>
  </si>
  <si>
    <t>79951110/795</t>
  </si>
  <si>
    <t>79951110/796</t>
  </si>
  <si>
    <t>79951110/787</t>
  </si>
  <si>
    <t>79951110/798</t>
  </si>
  <si>
    <t>79951110/797</t>
  </si>
  <si>
    <t>79951110/781</t>
  </si>
  <si>
    <t>79951110/779</t>
  </si>
  <si>
    <t>79951110/783</t>
  </si>
  <si>
    <t>79951110/801</t>
  </si>
  <si>
    <t>79951110/786</t>
  </si>
  <si>
    <t>79951110/792</t>
  </si>
  <si>
    <t>79951110/788</t>
  </si>
  <si>
    <t>79951110/791</t>
  </si>
  <si>
    <t>79951110/790</t>
  </si>
  <si>
    <t>79951110/761</t>
  </si>
  <si>
    <t>79951110/785</t>
  </si>
  <si>
    <t>79951110/762</t>
  </si>
  <si>
    <t>79951110/780</t>
  </si>
  <si>
    <t>98371100/531</t>
  </si>
  <si>
    <t>30197622/510</t>
  </si>
  <si>
    <t>կգ</t>
  </si>
  <si>
    <t>64211110/506</t>
  </si>
  <si>
    <t>72411100/507</t>
  </si>
  <si>
    <t>64111200/527</t>
  </si>
  <si>
    <t>09411710/502</t>
  </si>
  <si>
    <t>սեղմված բնական գազ</t>
  </si>
  <si>
    <t>71241200/1752</t>
  </si>
  <si>
    <t>71241200/1751</t>
  </si>
  <si>
    <t>71241200/1753</t>
  </si>
  <si>
    <t>71241200/1754</t>
  </si>
  <si>
    <t>71241200/1757</t>
  </si>
  <si>
    <t>71241200/1755</t>
  </si>
  <si>
    <t>71241200/1756</t>
  </si>
  <si>
    <t>71241200/1758</t>
  </si>
  <si>
    <t>50531140/591</t>
  </si>
  <si>
    <t>50531140/592</t>
  </si>
  <si>
    <t>50531140/593</t>
  </si>
  <si>
    <t>50531140/594</t>
  </si>
  <si>
    <t>50531140/595</t>
  </si>
  <si>
    <t>50531140/596</t>
  </si>
  <si>
    <t>50531140/597</t>
  </si>
  <si>
    <t>50531140/598</t>
  </si>
  <si>
    <t>92621110/706</t>
  </si>
  <si>
    <t>92621110/705</t>
  </si>
  <si>
    <t>92621110/708</t>
  </si>
  <si>
    <t>92621110/721</t>
  </si>
  <si>
    <t>92621110/723</t>
  </si>
  <si>
    <t>92621110/722</t>
  </si>
  <si>
    <t>92621110/724</t>
  </si>
  <si>
    <t>92621110/725</t>
  </si>
  <si>
    <t>92621110/704</t>
  </si>
  <si>
    <t>92621110/707</t>
  </si>
  <si>
    <t>98371100/542</t>
  </si>
  <si>
    <t>15897200/539</t>
  </si>
  <si>
    <t>սննդի ծանրոցներ</t>
  </si>
  <si>
    <t>39221400/519</t>
  </si>
  <si>
    <t>տնտեսական ապրանքներ</t>
  </si>
  <si>
    <t>41111100/511</t>
  </si>
  <si>
    <t>41111100/512</t>
  </si>
  <si>
    <t>50311120/517</t>
  </si>
  <si>
    <t>50311120/518</t>
  </si>
  <si>
    <t>50311240/507</t>
  </si>
  <si>
    <t>50711100/507</t>
  </si>
  <si>
    <t>64111200/529</t>
  </si>
  <si>
    <t>50111130/519</t>
  </si>
  <si>
    <t>50111130/520</t>
  </si>
  <si>
    <t>50111130/521</t>
  </si>
  <si>
    <t>50111130/522</t>
  </si>
  <si>
    <t>45231160/506</t>
  </si>
  <si>
    <t>շինարարական աշխատանքներ մայրուղիների ― ճանապարհների համար</t>
  </si>
  <si>
    <t>45611300/773</t>
  </si>
  <si>
    <t>այլ շենքերի, շինությունների հիմնանորոգում</t>
  </si>
  <si>
    <t>45611300/774</t>
  </si>
  <si>
    <t>45611300/775</t>
  </si>
  <si>
    <t>45611300/776</t>
  </si>
  <si>
    <t>45611300/777</t>
  </si>
  <si>
    <t>Բաժին 6, խումբ 6, դաս 1,  ՎԹԱՐԱՅԻՆ ՊԱՏՇԳԱՄԲՆԵՐԻ ՆՈՐՈԳՈՒՄ</t>
  </si>
  <si>
    <t>45261170/511</t>
  </si>
  <si>
    <t>պատշգամբների հետ կապված աշխատանքներ</t>
  </si>
  <si>
    <t>79951110/729</t>
  </si>
  <si>
    <t>79951110/730</t>
  </si>
  <si>
    <t>79951110/731</t>
  </si>
  <si>
    <t>79951110/732</t>
  </si>
  <si>
    <t>79951110/733</t>
  </si>
  <si>
    <t>79951110/734</t>
  </si>
  <si>
    <t>79951110/735</t>
  </si>
  <si>
    <t>45231187/542</t>
  </si>
  <si>
    <t>41111100/513</t>
  </si>
  <si>
    <t>41111100/514</t>
  </si>
  <si>
    <t>71351540/1313</t>
  </si>
  <si>
    <t>71351540/1311</t>
  </si>
  <si>
    <t>71351540/1310</t>
  </si>
  <si>
    <t>71351540/1309</t>
  </si>
  <si>
    <t>71351540/1314</t>
  </si>
  <si>
    <t>71351540/1312</t>
  </si>
  <si>
    <t>79951110/857</t>
  </si>
  <si>
    <t>79951110/858</t>
  </si>
  <si>
    <t>79951110/859</t>
  </si>
  <si>
    <t>79951110/860</t>
  </si>
  <si>
    <t>79951110/861</t>
  </si>
  <si>
    <t>79951110/867</t>
  </si>
  <si>
    <t>79951110/868</t>
  </si>
  <si>
    <t>79951110/869</t>
  </si>
  <si>
    <t>79951110/870</t>
  </si>
  <si>
    <t>79951110/871</t>
  </si>
  <si>
    <t>79951110/872</t>
  </si>
  <si>
    <t>92621110/754</t>
  </si>
  <si>
    <t>92621110/755</t>
  </si>
  <si>
    <t>92621110/756</t>
  </si>
  <si>
    <t>92621110/757</t>
  </si>
  <si>
    <t>92621110/758</t>
  </si>
  <si>
    <t>92621110/759</t>
  </si>
  <si>
    <t>92621110/760</t>
  </si>
  <si>
    <t>45111240/513</t>
  </si>
  <si>
    <t>50111130/525</t>
  </si>
  <si>
    <t>50111130/526</t>
  </si>
  <si>
    <t>50111130/527</t>
  </si>
  <si>
    <t>50111130/528</t>
  </si>
  <si>
    <t>60181100/521</t>
  </si>
  <si>
    <t>45221142/735</t>
  </si>
  <si>
    <t>71351540/1316</t>
  </si>
  <si>
    <t>71351540/1317</t>
  </si>
  <si>
    <t>71351540/1318</t>
  </si>
  <si>
    <t>71351540/1319</t>
  </si>
  <si>
    <t>71351540/1320</t>
  </si>
  <si>
    <t>71351540/1325</t>
  </si>
  <si>
    <t>71351540/1326</t>
  </si>
  <si>
    <t>71351540/1327</t>
  </si>
  <si>
    <t>71351540/1328</t>
  </si>
  <si>
    <t>45461100/555</t>
  </si>
  <si>
    <t>50751100/514</t>
  </si>
  <si>
    <t>79951110/692</t>
  </si>
  <si>
    <t>71241200/1771</t>
  </si>
  <si>
    <t>71351540/1330</t>
  </si>
  <si>
    <t>71351540/1329</t>
  </si>
  <si>
    <t>64111200/528</t>
  </si>
  <si>
    <t>45231187/545</t>
  </si>
  <si>
    <t>45221142/746</t>
  </si>
  <si>
    <t>45221142/747</t>
  </si>
  <si>
    <t>60181100/525</t>
  </si>
  <si>
    <t>92621110/748</t>
  </si>
  <si>
    <t>92621110/752</t>
  </si>
  <si>
    <t>92621110/746</t>
  </si>
  <si>
    <t>92621110/749</t>
  </si>
  <si>
    <t>92621110/750</t>
  </si>
  <si>
    <t>92621110/745</t>
  </si>
  <si>
    <t>92621110/744</t>
  </si>
  <si>
    <t>92621110/743</t>
  </si>
  <si>
    <t>92621110/751</t>
  </si>
  <si>
    <t>92621110/747</t>
  </si>
  <si>
    <t>79951110/839</t>
  </si>
  <si>
    <t>79951110/840</t>
  </si>
  <si>
    <t>79951110/841</t>
  </si>
  <si>
    <t>79951110/842</t>
  </si>
  <si>
    <t>79951110/843</t>
  </si>
  <si>
    <t>79951110/844</t>
  </si>
  <si>
    <t>79951110/845</t>
  </si>
  <si>
    <t>79951110/846</t>
  </si>
  <si>
    <t>79951110/847</t>
  </si>
  <si>
    <t>79951110/848</t>
  </si>
  <si>
    <t>79951110/849</t>
  </si>
  <si>
    <t>79951110/850</t>
  </si>
  <si>
    <t>79951110/851</t>
  </si>
  <si>
    <t>79951110/852</t>
  </si>
  <si>
    <t>79951110/853</t>
  </si>
  <si>
    <t>79951110/854</t>
  </si>
  <si>
    <t>79951110/855</t>
  </si>
  <si>
    <t>79951110/856</t>
  </si>
  <si>
    <t>39715200/513</t>
  </si>
  <si>
    <t>ջեռուցման սարքեր</t>
  </si>
  <si>
    <t>92621110/739</t>
  </si>
  <si>
    <t>92621110/726</t>
  </si>
  <si>
    <t>92621110/727</t>
  </si>
  <si>
    <t>92621110/738</t>
  </si>
  <si>
    <t>92621110/730</t>
  </si>
  <si>
    <t>92621110/742</t>
  </si>
  <si>
    <t>92621110/737</t>
  </si>
  <si>
    <t>92621110/728</t>
  </si>
  <si>
    <t>92621110/732</t>
  </si>
  <si>
    <t>92621110/740</t>
  </si>
  <si>
    <t>92621110/734</t>
  </si>
  <si>
    <t>92621110/731</t>
  </si>
  <si>
    <t>92621110/741</t>
  </si>
  <si>
    <t>92621110/736</t>
  </si>
  <si>
    <t>92621110/735</t>
  </si>
  <si>
    <t>92621110/729</t>
  </si>
  <si>
    <t>92621110/733</t>
  </si>
  <si>
    <t>45611300/768</t>
  </si>
  <si>
    <t>45611300/769</t>
  </si>
  <si>
    <t>98111140/1038</t>
  </si>
  <si>
    <t>հեղինակային հսկողության ծառայություններ</t>
  </si>
  <si>
    <t>98111140/1039</t>
  </si>
  <si>
    <t>79951100/571</t>
  </si>
  <si>
    <t>79951110/704</t>
  </si>
  <si>
    <t>79951110/705</t>
  </si>
  <si>
    <t>79951110/706</t>
  </si>
  <si>
    <t>79951110/707</t>
  </si>
  <si>
    <t>79951110/708</t>
  </si>
  <si>
    <t>79951110/709</t>
  </si>
  <si>
    <t>79951110/710</t>
  </si>
  <si>
    <t>79951110/711</t>
  </si>
  <si>
    <t>Բաժին 08, խումբ 1, դաս 1, Սպորտային միջոցառումների իրականացում</t>
  </si>
  <si>
    <t>92621110/608</t>
  </si>
  <si>
    <t>92621110/609</t>
  </si>
  <si>
    <t>92621110/610</t>
  </si>
  <si>
    <t>09132200/549</t>
  </si>
  <si>
    <t>76131100/515</t>
  </si>
  <si>
    <t>79711110/513</t>
  </si>
  <si>
    <t>հրշեջ անվտանգության մասնագիտացված ծառայություններ</t>
  </si>
  <si>
    <t>98371100/527</t>
  </si>
  <si>
    <t>98371100/528</t>
  </si>
  <si>
    <t>50311120/520</t>
  </si>
  <si>
    <t>50311120/523</t>
  </si>
  <si>
    <t>50311120/524</t>
  </si>
  <si>
    <t>50311240/511</t>
  </si>
  <si>
    <t>50331160/502</t>
  </si>
  <si>
    <t>50531110/508</t>
  </si>
  <si>
    <t>կաթսաների վերանորոգման ― պահպանման ծառայություններ</t>
  </si>
  <si>
    <t>50531200/503</t>
  </si>
  <si>
    <t>50531200/504</t>
  </si>
  <si>
    <t>50531200/508</t>
  </si>
  <si>
    <t>50531150/502</t>
  </si>
  <si>
    <t>գազային սարքերի պահպանման ծառայություններ</t>
  </si>
  <si>
    <t>50531150/503</t>
  </si>
  <si>
    <t>50111170/532</t>
  </si>
  <si>
    <t>50111170/533</t>
  </si>
  <si>
    <t>50111170/534</t>
  </si>
  <si>
    <t>50111170/535</t>
  </si>
  <si>
    <t>50111170/536</t>
  </si>
  <si>
    <t>50111170/537</t>
  </si>
  <si>
    <t>90921300/514</t>
  </si>
  <si>
    <t>72221130/502</t>
  </si>
  <si>
    <t>տեղեկատվական տեխնոլոգիաների հետ կապված ծառայություններ</t>
  </si>
  <si>
    <t>45231188/518</t>
  </si>
  <si>
    <t>ճանապարհային ծածկույթի թարմացման աշխատանքներ</t>
  </si>
  <si>
    <t>45461100/552</t>
  </si>
  <si>
    <t>09132200/551</t>
  </si>
  <si>
    <t>09132200/557</t>
  </si>
  <si>
    <t>03121210/511</t>
  </si>
  <si>
    <t>03121200/509</t>
  </si>
  <si>
    <t>03121200/513</t>
  </si>
  <si>
    <t>03121210/510</t>
  </si>
  <si>
    <t>Բաժին 04, խումբ 9, դաս 1 Հրատապ  լուծում պահանջող ընթացիկ աշխատանքների իրականացում</t>
  </si>
  <si>
    <t>90911100/503</t>
  </si>
  <si>
    <t>բնակտարածությունների մաքրման ծառայություններ</t>
  </si>
  <si>
    <t>45221142/737</t>
  </si>
  <si>
    <t>Բաժին 06, խումբ 6, դաս 1 Բակային տարածքների ընթացիկ նորոգում</t>
  </si>
  <si>
    <t>45611300/771</t>
  </si>
  <si>
    <t>Աշխատանքներ</t>
  </si>
  <si>
    <t>64111200/518</t>
  </si>
  <si>
    <t>98371100/525</t>
  </si>
  <si>
    <t>98371100/524</t>
  </si>
  <si>
    <t>50311250/511</t>
  </si>
  <si>
    <t>50531200/502</t>
  </si>
  <si>
    <t>50731100/505</t>
  </si>
  <si>
    <t>50531110/503</t>
  </si>
  <si>
    <t>50111130/513</t>
  </si>
  <si>
    <t>92221120/502</t>
  </si>
  <si>
    <t>թվային հեռուստատեսություն</t>
  </si>
  <si>
    <t>50751100/512</t>
  </si>
  <si>
    <t>79951110/804</t>
  </si>
  <si>
    <t>79951110/803</t>
  </si>
  <si>
    <t>79951110/806</t>
  </si>
  <si>
    <t>79951110/805</t>
  </si>
  <si>
    <t>79951110/802</t>
  </si>
  <si>
    <t>92621110/642</t>
  </si>
  <si>
    <t>92621110/643</t>
  </si>
  <si>
    <t>92621110/641</t>
  </si>
  <si>
    <t>90921300/511</t>
  </si>
  <si>
    <t>79811100/571</t>
  </si>
  <si>
    <t>79811100/566</t>
  </si>
  <si>
    <t>79811100/572</t>
  </si>
  <si>
    <t>41111100/504</t>
  </si>
  <si>
    <t>90921300/510</t>
  </si>
  <si>
    <t>50111170/522</t>
  </si>
  <si>
    <t>50111170/523</t>
  </si>
  <si>
    <t>72411100/502</t>
  </si>
  <si>
    <t>50311120/516</t>
  </si>
  <si>
    <t>50311250/512</t>
  </si>
  <si>
    <t>50311250/513</t>
  </si>
  <si>
    <t>64111200/516</t>
  </si>
  <si>
    <t>64211110/502</t>
  </si>
  <si>
    <t>98371100/521</t>
  </si>
  <si>
    <t>98371100/520</t>
  </si>
  <si>
    <t>60181100/519</t>
  </si>
  <si>
    <t>45221142/730</t>
  </si>
  <si>
    <t>79951110/725</t>
  </si>
  <si>
    <t>79951110/726</t>
  </si>
  <si>
    <t>79951110/727</t>
  </si>
  <si>
    <t>79951110/728</t>
  </si>
  <si>
    <t>92621110/606</t>
  </si>
  <si>
    <t>92621110/607</t>
  </si>
  <si>
    <t>71351540/1333</t>
  </si>
  <si>
    <t>71351540/1334</t>
  </si>
  <si>
    <t>71351540/1335</t>
  </si>
  <si>
    <t>71351540/1336</t>
  </si>
  <si>
    <t>71311360/501</t>
  </si>
  <si>
    <t>շենքերի չափագրման ծառայություններ</t>
  </si>
  <si>
    <t>70331200/501</t>
  </si>
  <si>
    <t>հաստատությունների կառավարման ծառայություններ</t>
  </si>
  <si>
    <t>64211300/503</t>
  </si>
  <si>
    <t>64211300/508</t>
  </si>
  <si>
    <t>64211300/509</t>
  </si>
  <si>
    <t>64211300/507</t>
  </si>
  <si>
    <t>64211300/504</t>
  </si>
  <si>
    <t>64211300/510</t>
  </si>
  <si>
    <t>64211100/502</t>
  </si>
  <si>
    <t>հանրային հեռախոսային ծառայություններ</t>
  </si>
  <si>
    <t>71351540/1340</t>
  </si>
  <si>
    <t>ՀԲՄ</t>
  </si>
  <si>
    <t>Բաժին 06, խումբ 6, դաս 1 Բակային տարածքների և խաղահրապարակների հիմնանորոգում ու պահպանում</t>
  </si>
  <si>
    <t>71351540/1331</t>
  </si>
  <si>
    <t>71351540/1332</t>
  </si>
  <si>
    <t>75241100/505</t>
  </si>
  <si>
    <t>հանրային անվտանգության պաշտպանության ծառայություններ</t>
  </si>
  <si>
    <t>75241100/506</t>
  </si>
  <si>
    <t>79811100/589</t>
  </si>
  <si>
    <t>79811100/590</t>
  </si>
  <si>
    <t>79811100/591</t>
  </si>
  <si>
    <t>79811100/592</t>
  </si>
  <si>
    <t>79811100/593</t>
  </si>
  <si>
    <t>79811100/594</t>
  </si>
  <si>
    <t>79811100/595</t>
  </si>
  <si>
    <t>79811100/596</t>
  </si>
  <si>
    <t>50311240/513</t>
  </si>
  <si>
    <t>50731100/508</t>
  </si>
  <si>
    <t>50111260/517</t>
  </si>
  <si>
    <t>50311120/530</t>
  </si>
  <si>
    <t>03121200/516</t>
  </si>
  <si>
    <t>03121210/513</t>
  </si>
  <si>
    <t>71351540/1338</t>
  </si>
  <si>
    <t>71351540/1339</t>
  </si>
  <si>
    <t>72261160/509</t>
  </si>
  <si>
    <t>72261160/510</t>
  </si>
  <si>
    <t>50531110/505</t>
  </si>
  <si>
    <t>50111420/503</t>
  </si>
  <si>
    <t>փոխադրամիջոցների տարահանման ծառայություններ</t>
  </si>
  <si>
    <t>90511150/507</t>
  </si>
  <si>
    <t>աղբի փոխադրման ծառայություններ</t>
  </si>
  <si>
    <t>Բաժին , խումբ , դաս  Գետերի հուների մաքրում</t>
  </si>
  <si>
    <t>64211110/516</t>
  </si>
  <si>
    <t>72411100/528</t>
  </si>
  <si>
    <t>39714230/504</t>
  </si>
  <si>
    <t>օդորակիչ,18000 BTU</t>
  </si>
  <si>
    <t>72411100/532</t>
  </si>
  <si>
    <t>64211110/529</t>
  </si>
  <si>
    <t>90921300/519</t>
  </si>
  <si>
    <t>50531140/621</t>
  </si>
  <si>
    <t>64211110/514</t>
  </si>
  <si>
    <t>03121210/509</t>
  </si>
  <si>
    <t>50111170/520</t>
  </si>
  <si>
    <t>50721100/504</t>
  </si>
  <si>
    <t>50311120/511</t>
  </si>
  <si>
    <t>72411100/501</t>
  </si>
  <si>
    <t>50111260/514</t>
  </si>
  <si>
    <t>79811100/563</t>
  </si>
  <si>
    <t>41111100/503</t>
  </si>
  <si>
    <t>98111121/502</t>
  </si>
  <si>
    <t>անվտանգության ապահովման ծառայություններ</t>
  </si>
  <si>
    <t>79811100/565</t>
  </si>
  <si>
    <t>50311120/510</t>
  </si>
  <si>
    <t>50311120/513</t>
  </si>
  <si>
    <t>50111170/518</t>
  </si>
  <si>
    <t>03121200/507</t>
  </si>
  <si>
    <t>79811100/564</t>
  </si>
  <si>
    <t>79811100/561</t>
  </si>
  <si>
    <t>50111170/517</t>
  </si>
  <si>
    <t>50111170/519</t>
  </si>
  <si>
    <t>50111170/516</t>
  </si>
  <si>
    <t>03121210/508</t>
  </si>
  <si>
    <t>03121200/508</t>
  </si>
  <si>
    <t>64111200/514</t>
  </si>
  <si>
    <t>64211110/501</t>
  </si>
  <si>
    <t>76131100/508</t>
  </si>
  <si>
    <t>79811100/560</t>
  </si>
  <si>
    <t>90921300/502</t>
  </si>
  <si>
    <t>Մեկ անձ</t>
  </si>
  <si>
    <t>4269</t>
  </si>
  <si>
    <t>4234</t>
  </si>
  <si>
    <t>4267</t>
  </si>
  <si>
    <t>90921300/503</t>
  </si>
  <si>
    <t>Բաժին 05, խումբ 6, դաս 1 Հասարակական զուգարանների պահպանում և վերանորոգում</t>
  </si>
  <si>
    <t>50761100/506</t>
  </si>
  <si>
    <t>հանրային զուգարանների վերանորոգման ― պահպանման ծառայություններ</t>
  </si>
  <si>
    <t>50761100/505</t>
  </si>
  <si>
    <t>50761100/503</t>
  </si>
  <si>
    <t>98371100/513</t>
  </si>
  <si>
    <t>98371100/516</t>
  </si>
  <si>
    <t>79951110/721</t>
  </si>
  <si>
    <t>79951110/717</t>
  </si>
  <si>
    <t>79951110/719</t>
  </si>
  <si>
    <t>79951110/722</t>
  </si>
  <si>
    <t>79951110/718</t>
  </si>
  <si>
    <t>79951110/720</t>
  </si>
  <si>
    <t>79951110/723</t>
  </si>
  <si>
    <t>79951110/716</t>
  </si>
  <si>
    <t xml:space="preserve">Բաժին 08, խումբ 2, դաս 4,  Մշակութային միջոցառումների իրականացում </t>
  </si>
  <si>
    <t xml:space="preserve">Բաժին 04, խումբ 5, դաս 1 Արտակարգ իրավիճակների և նմանատիպ այլ դեպքերում կյանքի դժվարին իրավիճակներում հայտնված անձանց և ընտանիքներին աջակցություն </t>
  </si>
  <si>
    <t>45221142/726</t>
  </si>
  <si>
    <t>Բաժին 10, խումբ 7, դաս 1 Երևան համայնքի բնակիչների կենսամակարդակի բարելավմանն ուղղված նպատակային ծրագրեր</t>
  </si>
  <si>
    <t xml:space="preserve">Բաժին 08, խումբ 2, դաս 4,  Սպորտային միջոցառումների կազմակերպում </t>
  </si>
  <si>
    <t>92621110/602</t>
  </si>
  <si>
    <t>92621110/601</t>
  </si>
  <si>
    <t>92621110/604</t>
  </si>
  <si>
    <t>92621110/603</t>
  </si>
  <si>
    <t>50111170/521</t>
  </si>
  <si>
    <t>30197622/513</t>
  </si>
  <si>
    <t>72261160/511</t>
  </si>
  <si>
    <t>76131100/521</t>
  </si>
  <si>
    <t>60171100/520</t>
  </si>
  <si>
    <t>ուղ―որափոխադրող ավտոմեքենաների վարձակալություն` վարորդի հետ միասին</t>
  </si>
  <si>
    <t>60171100/523</t>
  </si>
  <si>
    <t>45221142/752</t>
  </si>
  <si>
    <t>71351540/1349</t>
  </si>
  <si>
    <t>71351540/1346</t>
  </si>
  <si>
    <t>41111100/515</t>
  </si>
  <si>
    <t>60181100/528</t>
  </si>
  <si>
    <t>66511170/47</t>
  </si>
  <si>
    <t>փոխադրամիջոցների հետ կապված ապահովագրական ծառայություններ</t>
  </si>
  <si>
    <t>71351540/1348</t>
  </si>
  <si>
    <t>71351540/1343</t>
  </si>
  <si>
    <t>71351540/1347</t>
  </si>
  <si>
    <t>Բաժին 10 խումբ 4, դաս 1,Երեխայի իրավունքների և շահերի պաշտպանություն</t>
  </si>
  <si>
    <t>18411200/508</t>
  </si>
  <si>
    <t>սպորտային հագուստ</t>
  </si>
  <si>
    <t>33751100/508</t>
  </si>
  <si>
    <t>մեկանգամյա օգտագործման տակդիրներ</t>
  </si>
  <si>
    <t>33751100/509</t>
  </si>
  <si>
    <t>42418100/521</t>
  </si>
  <si>
    <t>42418100/522</t>
  </si>
  <si>
    <t>79211150/502</t>
  </si>
  <si>
    <t>աուդիտորական ծառայություններ</t>
  </si>
  <si>
    <t>60181100/527</t>
  </si>
  <si>
    <t>64111200/531</t>
  </si>
  <si>
    <t>45221142/751</t>
  </si>
  <si>
    <t>71351540/1342</t>
  </si>
  <si>
    <t>15897200/540</t>
  </si>
  <si>
    <t>33751100/506</t>
  </si>
  <si>
    <t>33751100/507</t>
  </si>
  <si>
    <t>39141240/513</t>
  </si>
  <si>
    <t>մանկական մահճակալներ</t>
  </si>
  <si>
    <t>39141260/520</t>
  </si>
  <si>
    <t>զգեստապահարաններ</t>
  </si>
  <si>
    <t>39141320/501</t>
  </si>
  <si>
    <t>ճաշասեղան` 6-տեղանի</t>
  </si>
  <si>
    <t>39221400/520</t>
  </si>
  <si>
    <t>39711140/540</t>
  </si>
  <si>
    <t>կենցաղային սառնարաններ</t>
  </si>
  <si>
    <t>39721410/509</t>
  </si>
  <si>
    <t>գազային սարքեր</t>
  </si>
  <si>
    <t>42711170/522</t>
  </si>
  <si>
    <t>լվացքի մեքենաներ</t>
  </si>
  <si>
    <t>79951100/592</t>
  </si>
  <si>
    <t>79951100/593</t>
  </si>
  <si>
    <t>79951100/594</t>
  </si>
  <si>
    <t>5129</t>
  </si>
  <si>
    <t>03121210/530</t>
  </si>
  <si>
    <t>03121210/529</t>
  </si>
  <si>
    <t>03121200/517</t>
  </si>
  <si>
    <t>03121210/528</t>
  </si>
  <si>
    <t>64211100/504</t>
  </si>
  <si>
    <t>72411100/530</t>
  </si>
  <si>
    <t>Բաժին 02, խումբ 5, դաս 1, «Զինապարտների հաշվառման, զորակոչի,զորահավաքի
և վարժական հավաքների կազմակերպմանն աջակցություն»</t>
  </si>
  <si>
    <t>60171200/507</t>
  </si>
  <si>
    <t>քաղաքային ― միջքաղաքային նշանակության ավտոբուսների վարձակալություն ` վարորդի հետ միասին</t>
  </si>
  <si>
    <t>45111100/504</t>
  </si>
  <si>
    <t>քանդման աշխատանքներ</t>
  </si>
  <si>
    <t>45111100/505</t>
  </si>
  <si>
    <t>71351540/1350</t>
  </si>
  <si>
    <t>71351540/1351</t>
  </si>
  <si>
    <t>Բաժին 4 խումբ 9, դաս 1 ՀՀ և օտարերկրյա դրոշների ձեռքբերում</t>
  </si>
  <si>
    <t>35821400/519</t>
  </si>
  <si>
    <t>դրոշներ</t>
  </si>
  <si>
    <t>35821400/521</t>
  </si>
  <si>
    <t>35821400/520</t>
  </si>
  <si>
    <t>24911200/505</t>
  </si>
  <si>
    <t>սոսինձ, էմուլսիա</t>
  </si>
  <si>
    <t>30192131/502</t>
  </si>
  <si>
    <t>մեխանիկական կամ սրվող մատիտներ</t>
  </si>
  <si>
    <t>39292510/507</t>
  </si>
  <si>
    <t>22851500/506</t>
  </si>
  <si>
    <t>30197100/501</t>
  </si>
  <si>
    <t>կարիչի մետաղալարե կապեր, մեծ</t>
  </si>
  <si>
    <t>24911500/508</t>
  </si>
  <si>
    <t>30197232/509</t>
  </si>
  <si>
    <t>39263100/512</t>
  </si>
  <si>
    <t>35821400/522</t>
  </si>
  <si>
    <t>30197646/506</t>
  </si>
  <si>
    <t>22811180/508</t>
  </si>
  <si>
    <t>30192720/509</t>
  </si>
  <si>
    <t>30192210/506</t>
  </si>
  <si>
    <t>30197323/503</t>
  </si>
  <si>
    <t>կարիչ, 50-ից ավելի թերթի համար</t>
  </si>
  <si>
    <t>30141200/509</t>
  </si>
  <si>
    <t>30197230/515</t>
  </si>
  <si>
    <t>30197331/508</t>
  </si>
  <si>
    <t>30192130/509</t>
  </si>
  <si>
    <t>30197231/509</t>
  </si>
  <si>
    <t>30192128/509</t>
  </si>
  <si>
    <t>39263520/512</t>
  </si>
  <si>
    <t>30192100/507</t>
  </si>
  <si>
    <t>30192121/512</t>
  </si>
  <si>
    <t>30197322/509</t>
  </si>
  <si>
    <t>30193700/506</t>
  </si>
  <si>
    <t>30192160/502</t>
  </si>
  <si>
    <t>շտրիխներ</t>
  </si>
  <si>
    <t>30199420/501</t>
  </si>
  <si>
    <t>թուղթ նշումների համար, սոսնձվածքով</t>
  </si>
  <si>
    <t>39241210/509</t>
  </si>
  <si>
    <t>30197622/514</t>
  </si>
  <si>
    <t>30199792/501</t>
  </si>
  <si>
    <t>օրացույցեր</t>
  </si>
  <si>
    <t>22811150/521</t>
  </si>
  <si>
    <t>30192135/502</t>
  </si>
  <si>
    <t>գրաֆիտե միջուկ, մատիտի համար</t>
  </si>
  <si>
    <t>39263530/512</t>
  </si>
  <si>
    <t>30192160/501</t>
  </si>
  <si>
    <t>30197234/510</t>
  </si>
  <si>
    <t>79811100/613</t>
  </si>
  <si>
    <t>79811100/606</t>
  </si>
  <si>
    <t>79811100/612</t>
  </si>
  <si>
    <t>79811100/609</t>
  </si>
  <si>
    <t>79811100/611</t>
  </si>
  <si>
    <t>79811100/604</t>
  </si>
  <si>
    <t>79811100/610</t>
  </si>
  <si>
    <t>79811100/614</t>
  </si>
  <si>
    <t>79811100/605</t>
  </si>
  <si>
    <t>79811100/607</t>
  </si>
  <si>
    <t>71241200/1779</t>
  </si>
  <si>
    <t>71241200/1776</t>
  </si>
  <si>
    <t>71241200/1777</t>
  </si>
  <si>
    <t>71241200/1778</t>
  </si>
  <si>
    <t>72411100/529</t>
  </si>
  <si>
    <t>64211110/520</t>
  </si>
  <si>
    <t>38221100/501</t>
  </si>
  <si>
    <t>երկրաբանական տեղեկատվական համակարգեր (gis կամ համարժեք)</t>
  </si>
  <si>
    <t>45311137/509</t>
  </si>
  <si>
    <t>արտաքին լուսավորության սարքերի տեղադրում</t>
  </si>
  <si>
    <t>Բաժին 06, խումբ 4, դաս 1 Շենքերի գեղարվեստական լուսավորում</t>
  </si>
  <si>
    <t>71351540/1353</t>
  </si>
  <si>
    <t>90511150/509</t>
  </si>
  <si>
    <t>24911500/509</t>
  </si>
  <si>
    <t>30141200/510</t>
  </si>
  <si>
    <t>30192100/508</t>
  </si>
  <si>
    <t>30192111/501</t>
  </si>
  <si>
    <t>թանաքի բարձիկներ</t>
  </si>
  <si>
    <t>30192114/509</t>
  </si>
  <si>
    <t>30192121/513</t>
  </si>
  <si>
    <t>30192121/514</t>
  </si>
  <si>
    <t>30192130/510</t>
  </si>
  <si>
    <t>30192133/506</t>
  </si>
  <si>
    <t>30192210/507</t>
  </si>
  <si>
    <t>30192220/505</t>
  </si>
  <si>
    <t>30192720/510</t>
  </si>
  <si>
    <t>30192920/501</t>
  </si>
  <si>
    <t>ուղղիչ հեղուկներ</t>
  </si>
  <si>
    <t>30197111/507</t>
  </si>
  <si>
    <t>30197112/509</t>
  </si>
  <si>
    <t>30197231/510</t>
  </si>
  <si>
    <t>30197232/510</t>
  </si>
  <si>
    <t>30197233/508</t>
  </si>
  <si>
    <t>30197234/511</t>
  </si>
  <si>
    <t>30197322/510</t>
  </si>
  <si>
    <t>30197323/504</t>
  </si>
  <si>
    <t>30197331/509</t>
  </si>
  <si>
    <t>30197622/515</t>
  </si>
  <si>
    <t>30197646/507</t>
  </si>
  <si>
    <t>30199400/508</t>
  </si>
  <si>
    <t>30237310/524</t>
  </si>
  <si>
    <t>տառատեսակներով քարթրիջներ տպիչների համար</t>
  </si>
  <si>
    <t>30237411/510</t>
  </si>
  <si>
    <t>մկնիկ, համակարգչային, լարով</t>
  </si>
  <si>
    <t>35811170/502</t>
  </si>
  <si>
    <t>համազգեստ</t>
  </si>
  <si>
    <t>39241141/508</t>
  </si>
  <si>
    <t>39241210/510</t>
  </si>
  <si>
    <t>39263200/509</t>
  </si>
  <si>
    <t>գրասենյակային գիրք, մատյան, 70-200էջ, տողանի, սպիտակ էջերով</t>
  </si>
  <si>
    <t>39263530/513</t>
  </si>
  <si>
    <t>39292510/508</t>
  </si>
  <si>
    <t>լրակազմ</t>
  </si>
  <si>
    <t>90921300/513</t>
  </si>
  <si>
    <t>71351540/1354</t>
  </si>
  <si>
    <t>71351540/1355</t>
  </si>
  <si>
    <t>71351540/1356</t>
  </si>
  <si>
    <t>77111300/501</t>
  </si>
  <si>
    <t>այլ սարքավորումների վարձակալություն</t>
  </si>
  <si>
    <t>ախտահանիչ նյութեր</t>
  </si>
  <si>
    <t>ախտահանիչ հեղուկ նյութեր</t>
  </si>
  <si>
    <t>սոսինձ` հեղուկ</t>
  </si>
  <si>
    <t>սկոչ` երկկողմանի սոսնձված</t>
  </si>
  <si>
    <t>սիլիկոն</t>
  </si>
  <si>
    <t>ավտոմատ անջատիչներ</t>
  </si>
  <si>
    <t>լամպ` հայելատիպ, շիկացման թելիկով, 100 Վտ, R 80, E27, 220 Վ</t>
  </si>
  <si>
    <t>լամպ` լյումինեսցենտային, 18 Վտ, 220 Վ</t>
  </si>
  <si>
    <t>առաստաղի լուսավորման սարքեր</t>
  </si>
  <si>
    <t>էլեկտրական լամպեր</t>
  </si>
  <si>
    <t>էլեկտրական լամպ, 60W, 80W, 100W</t>
  </si>
  <si>
    <t>տնտեսող լամպեր</t>
  </si>
  <si>
    <t>վարդակ</t>
  </si>
  <si>
    <t>էլեկտրական երկարացման լար</t>
  </si>
  <si>
    <t>էլեկտրական խրոց` միաբ―եռ, հողանցումով, -16Ա</t>
  </si>
  <si>
    <t>հեռախոսային մալուխներ</t>
  </si>
  <si>
    <t>օճառ</t>
  </si>
  <si>
    <t>զուգարանի թուղթ</t>
  </si>
  <si>
    <t>ավելներ</t>
  </si>
  <si>
    <t>խոզանակներ</t>
  </si>
  <si>
    <t>խոզանակ-սպունգ ապակի մաքրելու համար, ռետինե</t>
  </si>
  <si>
    <t>զուգարանի խոզանակներ</t>
  </si>
  <si>
    <t>դույլ պլաստմասե</t>
  </si>
  <si>
    <t>աղբարկղ, պլաստմասե</t>
  </si>
  <si>
    <t>աղբարկղ, մետաղյա</t>
  </si>
  <si>
    <t>թղթե անձեռոցիկ, երկշերտ</t>
  </si>
  <si>
    <t>հոտազերծիչ, օդի</t>
  </si>
  <si>
    <t>հատակի մածիկ</t>
  </si>
  <si>
    <t>կահույքի փայլեցման միջոց</t>
  </si>
  <si>
    <t>մաքրող մածուկներ ― փոշիներ</t>
  </si>
  <si>
    <t>լվացող նյութեր</t>
  </si>
  <si>
    <t>մաքրող նյութեր</t>
  </si>
  <si>
    <t>լվացքի փոշի ձեռքով լվանալու համար</t>
  </si>
  <si>
    <t>օճառ, հեղուկ</t>
  </si>
  <si>
    <t>զուգարանների մաքրման նյութեր</t>
  </si>
  <si>
    <t>ապակի մաքրման լաթ</t>
  </si>
  <si>
    <t>կահույք մաքրելու լաթ</t>
  </si>
  <si>
    <t>հատակ մաքրելու ձող, պլաստմասե, փայտյա</t>
  </si>
  <si>
    <t>թիակ՝ ձյուն մաքրելու համար</t>
  </si>
  <si>
    <t>ծորակների մասեր</t>
  </si>
  <si>
    <t>մետաղապլաստե պատուհանի ծխնի /պետլի/</t>
  </si>
  <si>
    <t>մալուխ, էլեկտրական լար</t>
  </si>
  <si>
    <t>ջրի ծորակ, 2 փականով</t>
  </si>
  <si>
    <t>ձեռքի գործիքներ</t>
  </si>
  <si>
    <t>տարատեսակ ձեռքի գործիքներ</t>
  </si>
  <si>
    <t>պտուտակահաններ</t>
  </si>
  <si>
    <t>գայլիկոնի սայրեր</t>
  </si>
  <si>
    <t>դռան փականներ</t>
  </si>
  <si>
    <t>41111100/516</t>
  </si>
  <si>
    <t>71351540/1352</t>
  </si>
  <si>
    <t>71241200/1772</t>
  </si>
  <si>
    <t>71241200/1773</t>
  </si>
  <si>
    <t>71241200/1774</t>
  </si>
  <si>
    <t>71241200/1775</t>
  </si>
  <si>
    <t>19431700/501</t>
  </si>
  <si>
    <t>փաթեթավորման թել</t>
  </si>
  <si>
    <t>30192231/501</t>
  </si>
  <si>
    <t>սկոչ</t>
  </si>
  <si>
    <t>30192231/502</t>
  </si>
  <si>
    <t>31683300/503</t>
  </si>
  <si>
    <t>31685000/514</t>
  </si>
  <si>
    <t>39221350/505</t>
  </si>
  <si>
    <t>մեկանգամյա օգտագործման բաժակներ</t>
  </si>
  <si>
    <t>39513200/510</t>
  </si>
  <si>
    <t>64211300/511</t>
  </si>
  <si>
    <t>50311240/514</t>
  </si>
  <si>
    <t>50311240/517</t>
  </si>
  <si>
    <t>50311120/531</t>
  </si>
  <si>
    <t>50321500/501</t>
  </si>
  <si>
    <t>անձնական համակարգիչների տեխնիկական սպասարկման ծառայություններ</t>
  </si>
  <si>
    <t>45221142/753</t>
  </si>
  <si>
    <t>71351540/1357</t>
  </si>
  <si>
    <t>60181100/529</t>
  </si>
  <si>
    <t>45231187/546</t>
  </si>
  <si>
    <t>79531100/513</t>
  </si>
  <si>
    <t>79541100/506</t>
  </si>
  <si>
    <t>79531100/514</t>
  </si>
  <si>
    <t>34121100/504</t>
  </si>
  <si>
    <t>39298911/1</t>
  </si>
  <si>
    <t>տոնավաճառի տաղավարներ</t>
  </si>
  <si>
    <t>44118400/513</t>
  </si>
  <si>
    <t>պրոֆնաստիլ</t>
  </si>
  <si>
    <t>79951100/595</t>
  </si>
  <si>
    <t>Բաժին 06, խումբ 1 դաս 1, Չորրորդ աստիճանի վթարային շենքերի քանդում,  նախադպրոցական հաստատությունների կառուցում և վերանորոգում</t>
  </si>
  <si>
    <t>71351540/1359</t>
  </si>
  <si>
    <t>71351540/1361</t>
  </si>
  <si>
    <t>71351540/1358</t>
  </si>
  <si>
    <t>71351540/1360</t>
  </si>
  <si>
    <t>72411100/534</t>
  </si>
  <si>
    <t>72411100/538</t>
  </si>
  <si>
    <t>71351540/1363</t>
  </si>
  <si>
    <t>92421100/502</t>
  </si>
  <si>
    <t>թերթերում հայտարարությունների տպագրման ծառայություն</t>
  </si>
  <si>
    <t>39111320/542</t>
  </si>
  <si>
    <t>նստարաններ</t>
  </si>
  <si>
    <t>45221142/754</t>
  </si>
  <si>
    <t>98391200/505</t>
  </si>
  <si>
    <t>մանկական խաղահրապարակների ճոճանակներ</t>
  </si>
  <si>
    <t>մանկական խաղահրապարակների կարուսելներ</t>
  </si>
  <si>
    <t>45231187/547</t>
  </si>
  <si>
    <t>50531140/626</t>
  </si>
  <si>
    <t>սննդի փաթեթ</t>
  </si>
  <si>
    <t>45231175/507</t>
  </si>
  <si>
    <t>ճանապարհային աշխատանքներ</t>
  </si>
  <si>
    <t>ձայնագրության և բաշխման ծառայություններ</t>
  </si>
  <si>
    <t>79951100/596</t>
  </si>
  <si>
    <t>50311240/502</t>
  </si>
  <si>
    <t>50311120/501</t>
  </si>
  <si>
    <t>50311240/501</t>
  </si>
  <si>
    <t>15831100/501</t>
  </si>
  <si>
    <t>սպիտակ շաքար</t>
  </si>
  <si>
    <t>15831000/501</t>
  </si>
  <si>
    <t>շաքարավազ սպիտակ</t>
  </si>
  <si>
    <t>15861300/501</t>
  </si>
  <si>
    <t>սուրճ, լուծվող</t>
  </si>
  <si>
    <t>15842100/501</t>
  </si>
  <si>
    <t>շոկոլադ</t>
  </si>
  <si>
    <t>41111100/501</t>
  </si>
  <si>
    <t>15332410/501</t>
  </si>
  <si>
    <t>չիր</t>
  </si>
  <si>
    <t>15332300/501</t>
  </si>
  <si>
    <t>մշակված ընկուզեղեն</t>
  </si>
  <si>
    <t>15863300/501</t>
  </si>
  <si>
    <t>կանաչ թեյ</t>
  </si>
  <si>
    <t>15861100/501</t>
  </si>
  <si>
    <t>սուրճ, աղացած</t>
  </si>
  <si>
    <t>15863200/501</t>
  </si>
  <si>
    <t>թեյ, ս―</t>
  </si>
  <si>
    <t>50751100/515</t>
  </si>
  <si>
    <t>45221142/501</t>
  </si>
  <si>
    <t>71241200/501</t>
  </si>
  <si>
    <t>71241200/502</t>
  </si>
  <si>
    <t>71241200/503</t>
  </si>
  <si>
    <t>71241200/504</t>
  </si>
  <si>
    <t>71241200/505</t>
  </si>
  <si>
    <t>71241200/506</t>
  </si>
  <si>
    <t>71241200/507</t>
  </si>
  <si>
    <t>71241200/508</t>
  </si>
  <si>
    <t>71351540/517</t>
  </si>
  <si>
    <t>71351540/518</t>
  </si>
  <si>
    <t>թափոնների ― աղբի տարաներ ― աղբամաններ</t>
  </si>
  <si>
    <t>մետաղական կրող կոնստրուկցիաներ</t>
  </si>
  <si>
    <t>45611300/504</t>
  </si>
  <si>
    <t>45611300/501</t>
  </si>
  <si>
    <t>45611300/511</t>
  </si>
  <si>
    <t>45611300/502</t>
  </si>
  <si>
    <t>45611300/506</t>
  </si>
  <si>
    <t>45611300/505</t>
  </si>
  <si>
    <t>45611300/509</t>
  </si>
  <si>
    <t>45611300/512</t>
  </si>
  <si>
    <t>45611300/514</t>
  </si>
  <si>
    <t>45611300/513</t>
  </si>
  <si>
    <t>45611300/507</t>
  </si>
  <si>
    <t>45611300/503</t>
  </si>
  <si>
    <t>45611300/510</t>
  </si>
  <si>
    <t>45611300/508</t>
  </si>
  <si>
    <t>71351540/512</t>
  </si>
  <si>
    <t>71351540/510</t>
  </si>
  <si>
    <t>71351540/514</t>
  </si>
  <si>
    <t>71351540/507</t>
  </si>
  <si>
    <t>71351540/503</t>
  </si>
  <si>
    <t>71351540/501</t>
  </si>
  <si>
    <t>71351540/505</t>
  </si>
  <si>
    <t>71351540/513</t>
  </si>
  <si>
    <t>71351540/504</t>
  </si>
  <si>
    <t>71351540/511</t>
  </si>
  <si>
    <t>71351540/502</t>
  </si>
  <si>
    <t>71351540/509</t>
  </si>
  <si>
    <t>71351540/508</t>
  </si>
  <si>
    <t>71351540/506</t>
  </si>
  <si>
    <t>79951100/501</t>
  </si>
  <si>
    <t>71351540/515</t>
  </si>
  <si>
    <t>92111300/501</t>
  </si>
  <si>
    <t>79531100/501</t>
  </si>
  <si>
    <t>79951100/503</t>
  </si>
  <si>
    <t>45221142/503</t>
  </si>
  <si>
    <t>71351540/522</t>
  </si>
  <si>
    <t>45221142/502</t>
  </si>
  <si>
    <t>50721100/501</t>
  </si>
  <si>
    <t>79951100/502</t>
  </si>
  <si>
    <t>72221130/501</t>
  </si>
  <si>
    <t>79991160/501</t>
  </si>
  <si>
    <t>արխիվացման ծառայություններ</t>
  </si>
  <si>
    <t>60171200/503</t>
  </si>
  <si>
    <t>71351540/521</t>
  </si>
  <si>
    <t>90511150/501</t>
  </si>
  <si>
    <t>խմ</t>
  </si>
  <si>
    <t>60181100/502</t>
  </si>
  <si>
    <t>39831282/501</t>
  </si>
  <si>
    <t>39221490/502</t>
  </si>
  <si>
    <t>39224331/501</t>
  </si>
  <si>
    <t>44322280/501</t>
  </si>
  <si>
    <t>պղնձյա հաղորդալար, միաջիղ, ПЭВ 31x16մմ2</t>
  </si>
  <si>
    <t>39831276/501</t>
  </si>
  <si>
    <t>39831100/503</t>
  </si>
  <si>
    <t>39831100/501</t>
  </si>
  <si>
    <t>39221490/501</t>
  </si>
  <si>
    <t>44531130/501</t>
  </si>
  <si>
    <t>պտուտակագամ</t>
  </si>
  <si>
    <t>44163140/503</t>
  </si>
  <si>
    <t>ջրի ― գոլորշու խողովակներ</t>
  </si>
  <si>
    <t>31683200/501</t>
  </si>
  <si>
    <t>44163140/502</t>
  </si>
  <si>
    <t>39831100/504</t>
  </si>
  <si>
    <t>18421130/501</t>
  </si>
  <si>
    <t>ձեռնոցներ</t>
  </si>
  <si>
    <t>31221242/501</t>
  </si>
  <si>
    <t>դյուբել</t>
  </si>
  <si>
    <t>33761600/501</t>
  </si>
  <si>
    <t>39221350/501</t>
  </si>
  <si>
    <t>31521130/501</t>
  </si>
  <si>
    <t>31221270/501</t>
  </si>
  <si>
    <t>մալուխների միացման հավաքածուներ</t>
  </si>
  <si>
    <t>39831100/502</t>
  </si>
  <si>
    <t>19641000/501</t>
  </si>
  <si>
    <t>31531300/501</t>
  </si>
  <si>
    <t>31221242/502</t>
  </si>
  <si>
    <t>33761100/501</t>
  </si>
  <si>
    <t>31651400/501</t>
  </si>
  <si>
    <t>31684400/501</t>
  </si>
  <si>
    <t>39514400/501</t>
  </si>
  <si>
    <t>թղթե սրբիչների ավտոմատ դիսպենսեր</t>
  </si>
  <si>
    <t>44521120/501</t>
  </si>
  <si>
    <t>44411742/502</t>
  </si>
  <si>
    <t>զուգարանակոնքի մեխանիզմ</t>
  </si>
  <si>
    <t>39831280/501</t>
  </si>
  <si>
    <t>31521120/501</t>
  </si>
  <si>
    <t>լուսացիր 60x10</t>
  </si>
  <si>
    <t>39513200/501</t>
  </si>
  <si>
    <t>39831245/501</t>
  </si>
  <si>
    <t>44411110/501</t>
  </si>
  <si>
    <t>44163140/501</t>
  </si>
  <si>
    <t>39831262/501</t>
  </si>
  <si>
    <t>հեղուկ օճառի բաշխիչ սարք</t>
  </si>
  <si>
    <t>39812600/502</t>
  </si>
  <si>
    <t>39221290/501</t>
  </si>
  <si>
    <t>թեյնիկ</t>
  </si>
  <si>
    <t>39812600/501</t>
  </si>
  <si>
    <t>71351390/501</t>
  </si>
  <si>
    <t>50531140/501</t>
  </si>
  <si>
    <t>71351540/523</t>
  </si>
  <si>
    <t>71241200/518</t>
  </si>
  <si>
    <t>71241200/512</t>
  </si>
  <si>
    <t>71241200/511</t>
  </si>
  <si>
    <t>71241200/510</t>
  </si>
  <si>
    <t>71241200/514</t>
  </si>
  <si>
    <t>71241200/515</t>
  </si>
  <si>
    <t>71241200/509</t>
  </si>
  <si>
    <t>71241200/513</t>
  </si>
  <si>
    <t>71241200/516</t>
  </si>
  <si>
    <t>71241200/517</t>
  </si>
  <si>
    <t>32341140/501</t>
  </si>
  <si>
    <t>խոսափողների ― բարձրախոսների հավաքածուներ</t>
  </si>
  <si>
    <t>50531140/505</t>
  </si>
  <si>
    <t>71351540/535</t>
  </si>
  <si>
    <t>45231187/510</t>
  </si>
  <si>
    <t>66511170/501</t>
  </si>
  <si>
    <t>66511170/502</t>
  </si>
  <si>
    <t>66511170/503</t>
  </si>
  <si>
    <t>66511170/504</t>
  </si>
  <si>
    <t>66511170/505</t>
  </si>
  <si>
    <t>66511170/506</t>
  </si>
  <si>
    <t>66511170/507</t>
  </si>
  <si>
    <t>66511170/508</t>
  </si>
  <si>
    <t>15897200/501</t>
  </si>
  <si>
    <t>66511180/515</t>
  </si>
  <si>
    <t>շարժիչներով փոխադրամիջոցների ապահովագրման ծառայություններ</t>
  </si>
  <si>
    <t>45221142/504</t>
  </si>
  <si>
    <t>71351540/524</t>
  </si>
  <si>
    <t>71351540/525</t>
  </si>
  <si>
    <t>45221142/505</t>
  </si>
  <si>
    <t>45221142/506</t>
  </si>
  <si>
    <t>45231187/504</t>
  </si>
  <si>
    <t>45231187/507</t>
  </si>
  <si>
    <t>45231187/505</t>
  </si>
  <si>
    <t>45231187/502</t>
  </si>
  <si>
    <t>45231187/503</t>
  </si>
  <si>
    <t>45231187/506</t>
  </si>
  <si>
    <t>45231187/501</t>
  </si>
  <si>
    <t>45231187/508</t>
  </si>
  <si>
    <t>71351540/529</t>
  </si>
  <si>
    <t>71351540/533</t>
  </si>
  <si>
    <t>71351540/530</t>
  </si>
  <si>
    <t>71351540/528</t>
  </si>
  <si>
    <t>71351540/527</t>
  </si>
  <si>
    <t>71351540/532</t>
  </si>
  <si>
    <t>71351540/531</t>
  </si>
  <si>
    <t>71351540/526</t>
  </si>
  <si>
    <t>45231270/505</t>
  </si>
  <si>
    <t>45231270/506</t>
  </si>
  <si>
    <t>45231270/507</t>
  </si>
  <si>
    <t>45231270/508</t>
  </si>
  <si>
    <t>45231270/509</t>
  </si>
  <si>
    <t>45231270/510</t>
  </si>
  <si>
    <t>45231270/502</t>
  </si>
  <si>
    <t>45231270/503</t>
  </si>
  <si>
    <t>45231270/504</t>
  </si>
  <si>
    <t>71351540/542</t>
  </si>
  <si>
    <t>71351540/543</t>
  </si>
  <si>
    <t>71351540/544</t>
  </si>
  <si>
    <t>71351540/545</t>
  </si>
  <si>
    <t>71351540/546</t>
  </si>
  <si>
    <t>71351540/547</t>
  </si>
  <si>
    <t>71351540/548</t>
  </si>
  <si>
    <t>71351540/549</t>
  </si>
  <si>
    <t>71351540/550</t>
  </si>
  <si>
    <t>66511170/509</t>
  </si>
  <si>
    <t>Բաժին 05, խումբ 2, դաս 1,Կեղտաջրերի հեռացում</t>
  </si>
  <si>
    <t>45231143/501</t>
  </si>
  <si>
    <t>կոյուղիների կառուցման աշխատանքներ</t>
  </si>
  <si>
    <t>45231143/502</t>
  </si>
  <si>
    <t>45231143/503</t>
  </si>
  <si>
    <t>45231143/504</t>
  </si>
  <si>
    <t>45231143/505</t>
  </si>
  <si>
    <t>71351540/556</t>
  </si>
  <si>
    <t>71351540/557</t>
  </si>
  <si>
    <t>71351540/558</t>
  </si>
  <si>
    <t>71351540/559</t>
  </si>
  <si>
    <t>71351540/561</t>
  </si>
  <si>
    <t>երեխաների խաղահրապարակների տարածքների հարթեցման աշխատանքներ</t>
  </si>
  <si>
    <t>ցանկապատերի մոնտաժում</t>
  </si>
  <si>
    <t>45231270/511</t>
  </si>
  <si>
    <t>92621110/501</t>
  </si>
  <si>
    <t>92621110/502</t>
  </si>
  <si>
    <t>92621110/503</t>
  </si>
  <si>
    <t>92621110/504</t>
  </si>
  <si>
    <t>92621110/505</t>
  </si>
  <si>
    <t>92621110/506</t>
  </si>
  <si>
    <t>92621110/507</t>
  </si>
  <si>
    <t>45221142/509</t>
  </si>
  <si>
    <t>44112252/501</t>
  </si>
  <si>
    <t>իզոգամ</t>
  </si>
  <si>
    <t>44112252/502</t>
  </si>
  <si>
    <t>33761300/501</t>
  </si>
  <si>
    <t>ձեռքի թղթե սրբիչներ</t>
  </si>
  <si>
    <t>44118300/502</t>
  </si>
  <si>
    <t>թիթեղ` մետաղական</t>
  </si>
  <si>
    <t>45221142/755</t>
  </si>
  <si>
    <t>71351540/1365</t>
  </si>
  <si>
    <t>98391200/507</t>
  </si>
  <si>
    <t>44118400/514</t>
  </si>
  <si>
    <t>45231187/509</t>
  </si>
  <si>
    <t>71351540/541</t>
  </si>
  <si>
    <t>45231177/501</t>
  </si>
  <si>
    <t>71351540/540</t>
  </si>
  <si>
    <t>45261124/501</t>
  </si>
  <si>
    <t>71351540/539</t>
  </si>
  <si>
    <t>45231270/501</t>
  </si>
  <si>
    <t>71351540/537</t>
  </si>
  <si>
    <t>45461100/501</t>
  </si>
  <si>
    <t>71351540/536</t>
  </si>
  <si>
    <t>34621500/502</t>
  </si>
  <si>
    <t>տրոլեյբուսներ</t>
  </si>
  <si>
    <t>Բաժին 04, խումբ 5 դաս 1, Տրանսպորտային սարքավորումներ</t>
  </si>
  <si>
    <t>դարպասի ցանց</t>
  </si>
  <si>
    <t>դասական խաղեր</t>
  </si>
  <si>
    <t>հղկող սկավառակներ</t>
  </si>
  <si>
    <t>սիլիկոնե քսուկներ</t>
  </si>
  <si>
    <t>տախտակ, փայտյա</t>
  </si>
  <si>
    <t>մեխ շինարարական</t>
  </si>
  <si>
    <t>մետաղալարեր</t>
  </si>
  <si>
    <t>Բաժին 4, խումբ5, դաս 1, Ասֆալտբետոնյա ծածկի վերանորոգում և պահպանում</t>
  </si>
  <si>
    <t>45231187/512</t>
  </si>
  <si>
    <t>71351540/566</t>
  </si>
  <si>
    <t>Վ. Պապիկյան</t>
  </si>
  <si>
    <t>71241200/519</t>
  </si>
  <si>
    <t>71241200/520</t>
  </si>
  <si>
    <t>Բաժին 04, խումբ 5, դաս 1, Երևանտրանս ՓԲԸ-ի տարածքի բարեկարգում</t>
  </si>
  <si>
    <t>45221142/508</t>
  </si>
  <si>
    <t>98371100/501</t>
  </si>
  <si>
    <t>50531140/511</t>
  </si>
  <si>
    <t>50531140/509</t>
  </si>
  <si>
    <t>50531140/510</t>
  </si>
  <si>
    <t>45611300/515</t>
  </si>
  <si>
    <t>71241200/521</t>
  </si>
  <si>
    <t>71241200/523</t>
  </si>
  <si>
    <t>71241200/522</t>
  </si>
  <si>
    <t>45311142/501</t>
  </si>
  <si>
    <t>44423400/505</t>
  </si>
  <si>
    <t>44423400/506</t>
  </si>
  <si>
    <t>92621110/508</t>
  </si>
  <si>
    <t>92621110/509</t>
  </si>
  <si>
    <t>92621110/510</t>
  </si>
  <si>
    <t>92621110/511</t>
  </si>
  <si>
    <t>98391200/501</t>
  </si>
  <si>
    <t>32231220/501</t>
  </si>
  <si>
    <t>տեսակոնֆերանսի համակարգ</t>
  </si>
  <si>
    <t>45221142/512</t>
  </si>
  <si>
    <t xml:space="preserve">         ԳՆՈՒՄՆԵՐԻ ՊԼԱՆ</t>
  </si>
  <si>
    <t>18141100/1</t>
  </si>
  <si>
    <t>19641000/2</t>
  </si>
  <si>
    <t>19641000/3</t>
  </si>
  <si>
    <t>19641000/4</t>
  </si>
  <si>
    <t>24451140/1</t>
  </si>
  <si>
    <t>24451141/1</t>
  </si>
  <si>
    <t>24911200/1</t>
  </si>
  <si>
    <t>24911300/1</t>
  </si>
  <si>
    <t>30192230/1</t>
  </si>
  <si>
    <t>30192233/1</t>
  </si>
  <si>
    <t>31211180/1</t>
  </si>
  <si>
    <t>31521340/1</t>
  </si>
  <si>
    <t>31521420/1</t>
  </si>
  <si>
    <t>31521430/1</t>
  </si>
  <si>
    <t>31521500/1</t>
  </si>
  <si>
    <t>31531100/2</t>
  </si>
  <si>
    <t>31531100/3</t>
  </si>
  <si>
    <t>31531210/1</t>
  </si>
  <si>
    <t>31531300/2</t>
  </si>
  <si>
    <t>31651400/2</t>
  </si>
  <si>
    <t>31684400/2</t>
  </si>
  <si>
    <t>31685000/1</t>
  </si>
  <si>
    <t>31686100/1</t>
  </si>
  <si>
    <t>32551150/1</t>
  </si>
  <si>
    <t>33711480/1</t>
  </si>
  <si>
    <t>33761100/2</t>
  </si>
  <si>
    <t>39221410/1</t>
  </si>
  <si>
    <t>39221420/1</t>
  </si>
  <si>
    <t>39221430/1</t>
  </si>
  <si>
    <t>39221480/1</t>
  </si>
  <si>
    <t>39221490/3</t>
  </si>
  <si>
    <t>39224331/2</t>
  </si>
  <si>
    <t>39224341/1</t>
  </si>
  <si>
    <t>39224342/1</t>
  </si>
  <si>
    <t>39513200/2</t>
  </si>
  <si>
    <t>39811300/1</t>
  </si>
  <si>
    <t>39812100/1</t>
  </si>
  <si>
    <t>39812410/1</t>
  </si>
  <si>
    <t>39812600/3</t>
  </si>
  <si>
    <t>39831100/5</t>
  </si>
  <si>
    <t>39831240/1</t>
  </si>
  <si>
    <t>39831242/1</t>
  </si>
  <si>
    <t>39831245/2</t>
  </si>
  <si>
    <t>39831276/2</t>
  </si>
  <si>
    <t>39831280/2</t>
  </si>
  <si>
    <t>39831281/1</t>
  </si>
  <si>
    <t>39831282/2</t>
  </si>
  <si>
    <t>39831283/1</t>
  </si>
  <si>
    <t>39831283/2</t>
  </si>
  <si>
    <t>39835000/1</t>
  </si>
  <si>
    <t>39839100/1</t>
  </si>
  <si>
    <t>39839300/1</t>
  </si>
  <si>
    <t>42131470/1</t>
  </si>
  <si>
    <t>44221111/1</t>
  </si>
  <si>
    <t>44221141/1</t>
  </si>
  <si>
    <t>44322200/1</t>
  </si>
  <si>
    <t>44411120/1</t>
  </si>
  <si>
    <t>44511100/1</t>
  </si>
  <si>
    <t>44511220/1</t>
  </si>
  <si>
    <t>44511330/1</t>
  </si>
  <si>
    <t>44511340/1</t>
  </si>
  <si>
    <t>44521120/2</t>
  </si>
  <si>
    <t>44521121/1</t>
  </si>
  <si>
    <t>44521121/2</t>
  </si>
  <si>
    <t>98111140/501</t>
  </si>
  <si>
    <t>79951100/4</t>
  </si>
  <si>
    <t>79951100/5</t>
  </si>
  <si>
    <t>79951100/6</t>
  </si>
  <si>
    <t>79951100/7</t>
  </si>
  <si>
    <t>79951100/8</t>
  </si>
  <si>
    <t>45461100/503</t>
  </si>
  <si>
    <t>60411200/1</t>
  </si>
  <si>
    <t>կանոնավոր օդային փոխադրման ծառայություն (ավիատոմս)</t>
  </si>
  <si>
    <t>34921430/501</t>
  </si>
  <si>
    <t>ճանապարհային նշանների սյուներ</t>
  </si>
  <si>
    <t>34921430/504</t>
  </si>
  <si>
    <t>34921430/502</t>
  </si>
  <si>
    <t>34921430/512</t>
  </si>
  <si>
    <t>34921430/505</t>
  </si>
  <si>
    <t>34921430/514</t>
  </si>
  <si>
    <t>34921430/508</t>
  </si>
  <si>
    <t>34921430/507</t>
  </si>
  <si>
    <t>34921430/509</t>
  </si>
  <si>
    <t>34921430/503</t>
  </si>
  <si>
    <t>34921430/513</t>
  </si>
  <si>
    <t>34921430/510</t>
  </si>
  <si>
    <t>34921430/506</t>
  </si>
  <si>
    <t>34921430/511</t>
  </si>
  <si>
    <t>45611300/16</t>
  </si>
  <si>
    <t>45611300/17</t>
  </si>
  <si>
    <t xml:space="preserve">Բաժին 04, խումբ 5, դաս 1, Ինքնակամ տեղադրված գովազդների ապամոնտաժում  </t>
  </si>
  <si>
    <t>45111240/4</t>
  </si>
  <si>
    <t>03121200/2</t>
  </si>
  <si>
    <t>03121210/3</t>
  </si>
  <si>
    <t>03121210/4</t>
  </si>
  <si>
    <t>50531140/12</t>
  </si>
  <si>
    <t>45231177/3</t>
  </si>
  <si>
    <t>71351540/69</t>
  </si>
  <si>
    <t>Բաժին 06, խումբ 1, դաս 1, 1. Բազմաբնակարան շենքերի հարթ տանիքների վերանորոգում</t>
  </si>
  <si>
    <t>45261124/2</t>
  </si>
  <si>
    <t>4251</t>
  </si>
  <si>
    <t>71351540/70</t>
  </si>
  <si>
    <t>45231187/13</t>
  </si>
  <si>
    <t>71351540/71</t>
  </si>
  <si>
    <t>71351540/72</t>
  </si>
  <si>
    <t>98391200/4</t>
  </si>
  <si>
    <t>60171100/1</t>
  </si>
  <si>
    <t>60171100/2</t>
  </si>
  <si>
    <t>98391200/3</t>
  </si>
  <si>
    <t>92621110/12</t>
  </si>
  <si>
    <t>92621110/13</t>
  </si>
  <si>
    <t>92621110/14</t>
  </si>
  <si>
    <t>92621110/15</t>
  </si>
  <si>
    <t>50111260/3</t>
  </si>
  <si>
    <t>63711180/2</t>
  </si>
  <si>
    <t>50111260/4</t>
  </si>
  <si>
    <t>71351540/75</t>
  </si>
  <si>
    <t>45221142/15</t>
  </si>
  <si>
    <t>71241200/25</t>
  </si>
  <si>
    <t>71351540/74</t>
  </si>
  <si>
    <t>71351540/83</t>
  </si>
  <si>
    <t>71351540/81</t>
  </si>
  <si>
    <t>71351540/82</t>
  </si>
  <si>
    <t xml:space="preserve">                                            Ծառայություն</t>
  </si>
  <si>
    <t>30211220/1</t>
  </si>
  <si>
    <t>71241200/24</t>
  </si>
  <si>
    <t>39111320/3</t>
  </si>
  <si>
    <t>45221143/3</t>
  </si>
  <si>
    <t>45221143/4</t>
  </si>
  <si>
    <t>34921440/5</t>
  </si>
  <si>
    <t>34921440/6</t>
  </si>
  <si>
    <t>71351540/79</t>
  </si>
  <si>
    <t>39281100/1</t>
  </si>
  <si>
    <t>հուշանվերներ</t>
  </si>
  <si>
    <t>34921410/514</t>
  </si>
  <si>
    <t>34921410/507</t>
  </si>
  <si>
    <t>34921410/513</t>
  </si>
  <si>
    <t>34921410/511</t>
  </si>
  <si>
    <t>34921410/506</t>
  </si>
  <si>
    <t>34921410/501</t>
  </si>
  <si>
    <t>34921410/510</t>
  </si>
  <si>
    <t>34921410/512</t>
  </si>
  <si>
    <t>34921410/508</t>
  </si>
  <si>
    <t>34921410/504</t>
  </si>
  <si>
    <t>34921410/505</t>
  </si>
  <si>
    <t>34921410/502</t>
  </si>
  <si>
    <t>34921410/509</t>
  </si>
  <si>
    <t>34921410/515</t>
  </si>
  <si>
    <t>34921410/503</t>
  </si>
  <si>
    <t>ճանապարհային նշաններ</t>
  </si>
  <si>
    <t>71241200/32</t>
  </si>
  <si>
    <t>39111320/4</t>
  </si>
  <si>
    <t>79951110/2</t>
  </si>
  <si>
    <t>79951110/3</t>
  </si>
  <si>
    <t>79951110/4</t>
  </si>
  <si>
    <t>45221142/16</t>
  </si>
  <si>
    <t>48331100/6</t>
  </si>
  <si>
    <t>ծրագրերի կառավարման համակարգչային ծրագրային փաթեթներ</t>
  </si>
  <si>
    <t>48331100/7</t>
  </si>
  <si>
    <t>48331100/8</t>
  </si>
  <si>
    <t>48331100/5</t>
  </si>
  <si>
    <t>45461100/5</t>
  </si>
  <si>
    <t>71351540/84</t>
  </si>
  <si>
    <t>48441300/7</t>
  </si>
  <si>
    <t>հաշվապահական համակարգչային ծրագրային փաթեթներ</t>
  </si>
  <si>
    <t>48441300/11</t>
  </si>
  <si>
    <t>48441300/4</t>
  </si>
  <si>
    <t>48441300/12</t>
  </si>
  <si>
    <t>48441300/10</t>
  </si>
  <si>
    <t>48441300/9</t>
  </si>
  <si>
    <t>48441300/5</t>
  </si>
  <si>
    <t>48441300/2</t>
  </si>
  <si>
    <t>48441300/3</t>
  </si>
  <si>
    <t>48441300/8</t>
  </si>
  <si>
    <t>48441300/13</t>
  </si>
  <si>
    <t>48441300/1</t>
  </si>
  <si>
    <t>48441300/6</t>
  </si>
  <si>
    <t>98111140/2</t>
  </si>
  <si>
    <t>5113</t>
  </si>
  <si>
    <t>48331100/2</t>
  </si>
  <si>
    <t>48331100/4</t>
  </si>
  <si>
    <t>48331100/3</t>
  </si>
  <si>
    <t>48331100/1</t>
  </si>
  <si>
    <t>45221142/18</t>
  </si>
  <si>
    <t>71351540/85</t>
  </si>
  <si>
    <t>34921430/515</t>
  </si>
  <si>
    <t>77111300/2</t>
  </si>
  <si>
    <t>60411200/2</t>
  </si>
  <si>
    <t>71351390/503</t>
  </si>
  <si>
    <t>71351390/2</t>
  </si>
  <si>
    <t>76131100/1</t>
  </si>
  <si>
    <t>64211300/2</t>
  </si>
  <si>
    <t>64211300/3</t>
  </si>
  <si>
    <t>64211300/1</t>
  </si>
  <si>
    <t>64211300/4</t>
  </si>
  <si>
    <t>64211300/5</t>
  </si>
  <si>
    <t>90511150/3</t>
  </si>
  <si>
    <t>45611300/24</t>
  </si>
  <si>
    <t>Բաժին 01, խումբ 1, դաս 1. Վարչական օբյեկտների կառուցում և հիմնանորոգում</t>
  </si>
  <si>
    <t>45461100/6</t>
  </si>
  <si>
    <t>71351540/86</t>
  </si>
  <si>
    <t>45231187/15</t>
  </si>
  <si>
    <t>71351540/87</t>
  </si>
  <si>
    <t>Բաժին 05, խումբ 6, դաս 1, Հասարակական զուգարանների պահպանում և վերանորոգում</t>
  </si>
  <si>
    <t>50761100/1</t>
  </si>
  <si>
    <t>Բաժին 4, խումբ 5, դաս 1 Ասֆալտ-բետոնյա ծածկի վերանորոգում և պահպանում</t>
  </si>
  <si>
    <t>45231187/17</t>
  </si>
  <si>
    <t>71351540/93</t>
  </si>
  <si>
    <r>
      <t>ԱԱ</t>
    </r>
    <r>
      <rPr>
        <b/>
        <sz val="9"/>
        <rFont val="GHEA Grapalat"/>
        <family val="3"/>
      </rPr>
      <t>Աշխատանք</t>
    </r>
  </si>
  <si>
    <t>45611300/521</t>
  </si>
  <si>
    <t>45611300/520</t>
  </si>
  <si>
    <t>45611300/519</t>
  </si>
  <si>
    <t>45611300/523</t>
  </si>
  <si>
    <t>45611300/522</t>
  </si>
  <si>
    <t>գհ</t>
  </si>
  <si>
    <t>45231187/16</t>
  </si>
  <si>
    <t>71351540/90</t>
  </si>
  <si>
    <t xml:space="preserve">Բաժին 04, խումբ 5, դաս 1 Եզրաքարերի վերանորոգում </t>
  </si>
  <si>
    <t>45231177/4</t>
  </si>
  <si>
    <t>71351540/94</t>
  </si>
  <si>
    <t>Բաժին 06, խումբ 6 դաս 1 Բազմաբնակարան շենքերի հարթ տանիքների վերանորոգում</t>
  </si>
  <si>
    <t>45261124/3</t>
  </si>
  <si>
    <t>71351540/92</t>
  </si>
  <si>
    <t>հԲՄ</t>
  </si>
  <si>
    <t>Բաժին 06, խումբ 6 դաս 1  Բազմաբնակարան շենքերի բարեկարգման այլ աշխատանքներ</t>
  </si>
  <si>
    <t>45421112/1</t>
  </si>
  <si>
    <t>45421122/1</t>
  </si>
  <si>
    <t>դռների տեղադրում</t>
  </si>
  <si>
    <t>պատուհանների տեղադրում</t>
  </si>
  <si>
    <t>71351540/89</t>
  </si>
  <si>
    <t>71351540/88</t>
  </si>
  <si>
    <t>ՀՎՄ</t>
  </si>
  <si>
    <t>71241200/36</t>
  </si>
  <si>
    <t>39111320/5</t>
  </si>
  <si>
    <t>գունավոր տպիչներ</t>
  </si>
  <si>
    <t>դյուրակիր համակարգիչներ</t>
  </si>
  <si>
    <t>համակարգիչ ամբողջը մեկում</t>
  </si>
  <si>
    <t>լազերային տպիչներ</t>
  </si>
  <si>
    <t>սկաներներ համակարգիչների համար</t>
  </si>
  <si>
    <t>30232130/1</t>
  </si>
  <si>
    <t>30211200/1</t>
  </si>
  <si>
    <t>30237490/3</t>
  </si>
  <si>
    <t>30211280/1</t>
  </si>
  <si>
    <t>30237490/2</t>
  </si>
  <si>
    <t>30237490/4</t>
  </si>
  <si>
    <t>30211220/2</t>
  </si>
  <si>
    <t>30232110/1</t>
  </si>
  <si>
    <t>30216110/1</t>
  </si>
  <si>
    <t>98111140/9</t>
  </si>
  <si>
    <t>98111140/10</t>
  </si>
  <si>
    <t>98111140/11</t>
  </si>
  <si>
    <t>98111140/12</t>
  </si>
  <si>
    <t>98111140/13</t>
  </si>
  <si>
    <t>98111140/14</t>
  </si>
  <si>
    <t>79951100/9</t>
  </si>
  <si>
    <t>Բաժին 4, խումբ 9, դաս 1 Դրոշների տեղադրում</t>
  </si>
  <si>
    <t>45451100/1</t>
  </si>
  <si>
    <t>ձ―ավորման աշխատանքներ</t>
  </si>
  <si>
    <t>կրթական օբյեկտների հիմնանորոգում</t>
  </si>
  <si>
    <t>45611100/1</t>
  </si>
  <si>
    <t>45611100/2</t>
  </si>
  <si>
    <t>98111140/15</t>
  </si>
  <si>
    <t>71351540/91</t>
  </si>
  <si>
    <t>45221142/19</t>
  </si>
  <si>
    <t>98391200/5</t>
  </si>
  <si>
    <t>71241200/34</t>
  </si>
  <si>
    <t>71241200/35</t>
  </si>
  <si>
    <t>71241200/33</t>
  </si>
  <si>
    <t>50531140/14</t>
  </si>
  <si>
    <t>50531140/13</t>
  </si>
  <si>
    <t>50531140/15</t>
  </si>
  <si>
    <t>30231300/501</t>
  </si>
  <si>
    <t>հպումով կառավարվող էկրաններ</t>
  </si>
  <si>
    <t>Բաժին 06, խումբ 6 դաս 1, Ինքնակամ տեղադրված գովազդների ապամոնտաժում</t>
  </si>
  <si>
    <t>45231270/12</t>
  </si>
  <si>
    <t>45611300/743</t>
  </si>
  <si>
    <t>71351540/1194</t>
  </si>
  <si>
    <t>50531140/16</t>
  </si>
  <si>
    <t>45231177/5</t>
  </si>
  <si>
    <t>45231187/18</t>
  </si>
  <si>
    <t>71351540/95</t>
  </si>
  <si>
    <t>71351540/96</t>
  </si>
  <si>
    <t>34921440/7</t>
  </si>
  <si>
    <t>44423400/7</t>
  </si>
  <si>
    <t>14811300/3</t>
  </si>
  <si>
    <t>14811300/4</t>
  </si>
  <si>
    <t>24951130/2</t>
  </si>
  <si>
    <t>44118400/5</t>
  </si>
  <si>
    <t>44118400/6</t>
  </si>
  <si>
    <t>44119000/3</t>
  </si>
  <si>
    <t>44119000/4</t>
  </si>
  <si>
    <t>44192610/2</t>
  </si>
  <si>
    <t>44331300/2</t>
  </si>
  <si>
    <t>44531130/5</t>
  </si>
  <si>
    <t>44531130/6</t>
  </si>
  <si>
    <t>45221142/20</t>
  </si>
  <si>
    <t>71351540/97</t>
  </si>
  <si>
    <t>37451860/2</t>
  </si>
  <si>
    <t>37521160/8</t>
  </si>
  <si>
    <t>37521160/9</t>
  </si>
  <si>
    <t>37521160/10</t>
  </si>
  <si>
    <t>37521160/11</t>
  </si>
  <si>
    <t>37521160/12</t>
  </si>
  <si>
    <t>37521160/13</t>
  </si>
  <si>
    <t>37521160/14</t>
  </si>
  <si>
    <t>79951100/10</t>
  </si>
  <si>
    <t>79951100/11</t>
  </si>
  <si>
    <t>79951100/12</t>
  </si>
  <si>
    <t>19431700/1</t>
  </si>
  <si>
    <t>30192231/1</t>
  </si>
  <si>
    <t>30192231/2</t>
  </si>
  <si>
    <t>31683300/1</t>
  </si>
  <si>
    <t>31685000/5</t>
  </si>
  <si>
    <t>39221350/3</t>
  </si>
  <si>
    <t>39513200/4</t>
  </si>
  <si>
    <t>45231187/19</t>
  </si>
  <si>
    <t>71351540/98</t>
  </si>
  <si>
    <t>Բաժին 8, խումբ 2, դաս 1, ՍՊՈՐՏԱՅԻՆ ՄԻՋՈՑԱՌՈՒՄՆԵՐԻ ԿԱԶՄԱԿԵՐՊՈՒՄ</t>
  </si>
  <si>
    <t>92621110/16</t>
  </si>
  <si>
    <t>92621110/17</t>
  </si>
  <si>
    <t>92621110/18</t>
  </si>
  <si>
    <t>79811100/11</t>
  </si>
  <si>
    <t>79811100/12</t>
  </si>
  <si>
    <t>79811100/13</t>
  </si>
  <si>
    <t>79811100/14</t>
  </si>
  <si>
    <t>79811100/15</t>
  </si>
  <si>
    <t>79811100/16</t>
  </si>
  <si>
    <t>79811100/17</t>
  </si>
  <si>
    <t>79811100/18</t>
  </si>
  <si>
    <t>30211280/3</t>
  </si>
  <si>
    <t>32551160/2</t>
  </si>
  <si>
    <t>հեռախոսային սարքեր</t>
  </si>
  <si>
    <t>39138310/1</t>
  </si>
  <si>
    <t>բազկաթոռ, շարժական</t>
  </si>
  <si>
    <t>39515440/1</t>
  </si>
  <si>
    <t>ուղղահայաց շերտավարագույր</t>
  </si>
  <si>
    <t>41111100/2</t>
  </si>
  <si>
    <t>79711110/1</t>
  </si>
  <si>
    <t>5122</t>
  </si>
  <si>
    <t>45341200/3</t>
  </si>
  <si>
    <t>71351540/99</t>
  </si>
  <si>
    <t>45231213/502</t>
  </si>
  <si>
    <t>45231187/22</t>
  </si>
  <si>
    <t>բմ</t>
  </si>
  <si>
    <t>71351540/131</t>
  </si>
  <si>
    <t>45231177/8</t>
  </si>
  <si>
    <t>71351540/134</t>
  </si>
  <si>
    <t>45221142/23</t>
  </si>
  <si>
    <t>71351540/135</t>
  </si>
  <si>
    <t>98111140/913</t>
  </si>
  <si>
    <t>98111140/533</t>
  </si>
  <si>
    <t>98111140/32</t>
  </si>
  <si>
    <t>92621110/19</t>
  </si>
  <si>
    <t>92621110/20</t>
  </si>
  <si>
    <t>92621110/21</t>
  </si>
  <si>
    <t>92621110/22</t>
  </si>
  <si>
    <t>92621110/23</t>
  </si>
  <si>
    <t>92621110/24</t>
  </si>
  <si>
    <t>92621110/25</t>
  </si>
  <si>
    <t>92621110/26</t>
  </si>
  <si>
    <t>92621110/27</t>
  </si>
  <si>
    <t>71351540/113</t>
  </si>
  <si>
    <t>45231195/1</t>
  </si>
  <si>
    <t>71351540/118</t>
  </si>
  <si>
    <t>71351540/119</t>
  </si>
  <si>
    <t>45111240/5</t>
  </si>
  <si>
    <t>71351540/121</t>
  </si>
  <si>
    <t>45261124/4</t>
  </si>
  <si>
    <t>71351540/122</t>
  </si>
  <si>
    <t>45211113/2</t>
  </si>
  <si>
    <t>71351540/125</t>
  </si>
  <si>
    <t>45231177/7</t>
  </si>
  <si>
    <t>71351540/128</t>
  </si>
  <si>
    <t>79991160/2</t>
  </si>
  <si>
    <t>71241200/537</t>
  </si>
  <si>
    <t>71241200/538</t>
  </si>
  <si>
    <t>71241200/539</t>
  </si>
  <si>
    <t>71241200/542</t>
  </si>
  <si>
    <t>71241200/543</t>
  </si>
  <si>
    <t>71241200/544</t>
  </si>
  <si>
    <t>71241200/545</t>
  </si>
  <si>
    <t>71241200/546</t>
  </si>
  <si>
    <t>71241200/547</t>
  </si>
  <si>
    <t>71241200/548</t>
  </si>
  <si>
    <t>71241200/549</t>
  </si>
  <si>
    <t>71241200/550</t>
  </si>
  <si>
    <t>71241200/551</t>
  </si>
  <si>
    <t>71241200/552</t>
  </si>
  <si>
    <t>92221120/1</t>
  </si>
  <si>
    <t>98111140/529</t>
  </si>
  <si>
    <t>Բաժին 04, խումբ 5, դաս 1, Երևանյան լճի և հրազդան գետի բնապահպանական պաշտպանում և մաքրում</t>
  </si>
  <si>
    <t>71351540/630</t>
  </si>
  <si>
    <t>79951110/7</t>
  </si>
  <si>
    <t>79951110/8</t>
  </si>
  <si>
    <t>79951110/9</t>
  </si>
  <si>
    <t>4216</t>
  </si>
  <si>
    <t>50111170/524</t>
  </si>
  <si>
    <t>30197232/1</t>
  </si>
  <si>
    <t>30197233/1</t>
  </si>
  <si>
    <t>30197234/1</t>
  </si>
  <si>
    <t>30197235/1</t>
  </si>
  <si>
    <t>թղթապանակ` ամրակով</t>
  </si>
  <si>
    <t>30197321/1</t>
  </si>
  <si>
    <t>30197322/1</t>
  </si>
  <si>
    <t>30199400/1</t>
  </si>
  <si>
    <t>30211220/3</t>
  </si>
  <si>
    <t>30232231/1</t>
  </si>
  <si>
    <t>30234630/1</t>
  </si>
  <si>
    <t>ֆլեշ հիշողություն, 8GB</t>
  </si>
  <si>
    <t>30237310/1</t>
  </si>
  <si>
    <t>30237310/3</t>
  </si>
  <si>
    <t>30237310/4</t>
  </si>
  <si>
    <t>30237411/1</t>
  </si>
  <si>
    <t>30237460/1</t>
  </si>
  <si>
    <t>համակարգչային ստեղնաշարեր</t>
  </si>
  <si>
    <t>30239130/2</t>
  </si>
  <si>
    <t>տպիչ սարք, բազմաֆունկցիոնալ, A4, 28 էջ/րոպե արագության</t>
  </si>
  <si>
    <t>31651400/4</t>
  </si>
  <si>
    <t>31681600/1</t>
  </si>
  <si>
    <t>էլեկտրական ապահովիչ</t>
  </si>
  <si>
    <t>31684400/4</t>
  </si>
  <si>
    <t>31685000/3</t>
  </si>
  <si>
    <t>31711160/1</t>
  </si>
  <si>
    <t>էլեկտրոդներ</t>
  </si>
  <si>
    <t>31711550/4</t>
  </si>
  <si>
    <t>լուսատարրեր</t>
  </si>
  <si>
    <t>31711550/5</t>
  </si>
  <si>
    <t>31711550/6</t>
  </si>
  <si>
    <t>32421100/1</t>
  </si>
  <si>
    <t>ցանցային մալուխներ</t>
  </si>
  <si>
    <t>32551160/1</t>
  </si>
  <si>
    <t>33141118/1</t>
  </si>
  <si>
    <t>անձեռոցիկներ</t>
  </si>
  <si>
    <t>33761100/5</t>
  </si>
  <si>
    <t>33761300/3</t>
  </si>
  <si>
    <t>34921440/4</t>
  </si>
  <si>
    <t>35811180/1</t>
  </si>
  <si>
    <t>հատուկ հանդերձանք ― պարագաներ</t>
  </si>
  <si>
    <t>35811180/2</t>
  </si>
  <si>
    <t>38621200/1</t>
  </si>
  <si>
    <t>հայելիներ</t>
  </si>
  <si>
    <t>39111180/1</t>
  </si>
  <si>
    <t>աթոռ` գրասենյակային</t>
  </si>
  <si>
    <t>39111220/1</t>
  </si>
  <si>
    <t>բազկաթոռ` ղեկավարի</t>
  </si>
  <si>
    <t>39121200/1</t>
  </si>
  <si>
    <t>սեղաններ</t>
  </si>
  <si>
    <t>39151300/1</t>
  </si>
  <si>
    <t>փափուկ կահույք</t>
  </si>
  <si>
    <t>39221410/2</t>
  </si>
  <si>
    <t>39221420/2</t>
  </si>
  <si>
    <t>39224331/4</t>
  </si>
  <si>
    <t>39224331/5</t>
  </si>
  <si>
    <t>39241141/1</t>
  </si>
  <si>
    <t>39241210/1</t>
  </si>
  <si>
    <t>39241250/1</t>
  </si>
  <si>
    <t>ծառերի մկրատ (սեկատոր)</t>
  </si>
  <si>
    <t>39263520/1</t>
  </si>
  <si>
    <t>39263520/2</t>
  </si>
  <si>
    <t>39263530/1</t>
  </si>
  <si>
    <t>39292510/1</t>
  </si>
  <si>
    <t>39713410/1</t>
  </si>
  <si>
    <t>հատակի մաքրման սարքեր</t>
  </si>
  <si>
    <t>39714220/2</t>
  </si>
  <si>
    <t>39811300/2</t>
  </si>
  <si>
    <t>39812410/2</t>
  </si>
  <si>
    <t>39812600/6</t>
  </si>
  <si>
    <t>39831242/2</t>
  </si>
  <si>
    <t>39831245/4</t>
  </si>
  <si>
    <t>39831276/5</t>
  </si>
  <si>
    <t>39831282/4</t>
  </si>
  <si>
    <t>39831283/4</t>
  </si>
  <si>
    <t>39835000/2</t>
  </si>
  <si>
    <t>39839100/2</t>
  </si>
  <si>
    <t>39839300/2</t>
  </si>
  <si>
    <t>42131490/1</t>
  </si>
  <si>
    <t>սիֆոն</t>
  </si>
  <si>
    <t>44163170/1</t>
  </si>
  <si>
    <t>ռետինե խողովակ</t>
  </si>
  <si>
    <t>44221141/2</t>
  </si>
  <si>
    <t>44221141/3</t>
  </si>
  <si>
    <t>44322280/3</t>
  </si>
  <si>
    <t>44411110/3</t>
  </si>
  <si>
    <t>44511100/2</t>
  </si>
  <si>
    <t>44511330/2</t>
  </si>
  <si>
    <t>44521120/4</t>
  </si>
  <si>
    <t>44521121/3</t>
  </si>
  <si>
    <t>18421130/3</t>
  </si>
  <si>
    <t>22811150/1</t>
  </si>
  <si>
    <t>24451160/1</t>
  </si>
  <si>
    <t>քլորակիր</t>
  </si>
  <si>
    <t>24911500/1</t>
  </si>
  <si>
    <t>30141200/1</t>
  </si>
  <si>
    <t>30192100/1</t>
  </si>
  <si>
    <t>30192121/1</t>
  </si>
  <si>
    <t>30192130/1</t>
  </si>
  <si>
    <t>30192720/1</t>
  </si>
  <si>
    <t>30192930/1</t>
  </si>
  <si>
    <t>30197112/1</t>
  </si>
  <si>
    <t>30197231/1</t>
  </si>
  <si>
    <t>4261</t>
  </si>
  <si>
    <t>37531210/1</t>
  </si>
  <si>
    <t>37531210/2</t>
  </si>
  <si>
    <t>37531230/1</t>
  </si>
  <si>
    <t>39111320/6</t>
  </si>
  <si>
    <t>39224342/2</t>
  </si>
  <si>
    <t>45231270/13</t>
  </si>
  <si>
    <t>45231270/14</t>
  </si>
  <si>
    <t>45231270/15</t>
  </si>
  <si>
    <t>45611300/25</t>
  </si>
  <si>
    <t>45611300/26</t>
  </si>
  <si>
    <t>45611300/27</t>
  </si>
  <si>
    <t>45611300/28</t>
  </si>
  <si>
    <t>45611300/29</t>
  </si>
  <si>
    <t>45611300/30</t>
  </si>
  <si>
    <t>45611300/31</t>
  </si>
  <si>
    <t>45611300/32</t>
  </si>
  <si>
    <t>45611300/33</t>
  </si>
  <si>
    <t>45611300/34</t>
  </si>
  <si>
    <t>45611300/35</t>
  </si>
  <si>
    <t>5112</t>
  </si>
  <si>
    <t>71351540/100</t>
  </si>
  <si>
    <t>71351540/101</t>
  </si>
  <si>
    <t>71351540/102</t>
  </si>
  <si>
    <t>71351540/103</t>
  </si>
  <si>
    <t>71351540/105</t>
  </si>
  <si>
    <t>71351540/106</t>
  </si>
  <si>
    <t>71351540/107</t>
  </si>
  <si>
    <t>71351540/108</t>
  </si>
  <si>
    <t>71351540/109</t>
  </si>
  <si>
    <t>71351540/110</t>
  </si>
  <si>
    <t>71351540/111</t>
  </si>
  <si>
    <t>71351540/112</t>
  </si>
  <si>
    <t>71351540/114</t>
  </si>
  <si>
    <t>71351540/115</t>
  </si>
  <si>
    <t>98111140/16</t>
  </si>
  <si>
    <t>98111140/17</t>
  </si>
  <si>
    <t>98111140/18</t>
  </si>
  <si>
    <t>98111140/19</t>
  </si>
  <si>
    <t>98111140/20</t>
  </si>
  <si>
    <t>98111140/21</t>
  </si>
  <si>
    <t>98111140/22</t>
  </si>
  <si>
    <t>98111140/23</t>
  </si>
  <si>
    <t>98111140/24</t>
  </si>
  <si>
    <t>98111140/25</t>
  </si>
  <si>
    <t>98111140/26</t>
  </si>
  <si>
    <t>45261170/1</t>
  </si>
  <si>
    <t>71351540/116</t>
  </si>
  <si>
    <t>98111140/27</t>
  </si>
  <si>
    <t>Բաժին 4 խումբ 5, դաս 5,   Վերելակների հիմնանորոգում</t>
  </si>
  <si>
    <t>50751100/1</t>
  </si>
  <si>
    <t>71351540/124</t>
  </si>
  <si>
    <t>Բաժին 5 խումբ 5, դաս 1,հենապատերի վերանորոգում</t>
  </si>
  <si>
    <t>45611300/36</t>
  </si>
  <si>
    <t>71351540/126</t>
  </si>
  <si>
    <t>45211113/3</t>
  </si>
  <si>
    <t>71351540/129</t>
  </si>
  <si>
    <t>Բաժին 4 խումբ 5, դաս 1,  Մայրուղիների և փողոցների վերակառուցում և հիմնանորոգում</t>
  </si>
  <si>
    <t>45231187/21</t>
  </si>
  <si>
    <t>45231199/1</t>
  </si>
  <si>
    <t>հետիոտնային ուղիների կառուցման աշխատանքներ</t>
  </si>
  <si>
    <t>71351540/120</t>
  </si>
  <si>
    <t>71351540/123</t>
  </si>
  <si>
    <t>98111140/28</t>
  </si>
  <si>
    <t>նամակի ծրար, A6 ձ―աչափի</t>
  </si>
  <si>
    <t>45221142/25</t>
  </si>
  <si>
    <t>76131100/2</t>
  </si>
  <si>
    <t>79341130/2</t>
  </si>
  <si>
    <t>79811100/2</t>
  </si>
  <si>
    <t>79951110/23</t>
  </si>
  <si>
    <t>85121100/1</t>
  </si>
  <si>
    <t>85121100/2</t>
  </si>
  <si>
    <t>85121100/3</t>
  </si>
  <si>
    <t>85121100/4</t>
  </si>
  <si>
    <t>85121100/5</t>
  </si>
  <si>
    <t>85121100/6</t>
  </si>
  <si>
    <t>85121100/7</t>
  </si>
  <si>
    <t>85121100/8</t>
  </si>
  <si>
    <t>71241200/56</t>
  </si>
  <si>
    <t>76131100/3</t>
  </si>
  <si>
    <t>22811150/5</t>
  </si>
  <si>
    <t>22811150/6</t>
  </si>
  <si>
    <t>22811180/4</t>
  </si>
  <si>
    <t>22851500/2</t>
  </si>
  <si>
    <t>24911500/4</t>
  </si>
  <si>
    <t>30191130/2</t>
  </si>
  <si>
    <t>30192100/4</t>
  </si>
  <si>
    <t>30192114/2</t>
  </si>
  <si>
    <t>30192121/4</t>
  </si>
  <si>
    <t>30192128/3</t>
  </si>
  <si>
    <t>30192130/4</t>
  </si>
  <si>
    <t>30192133/3</t>
  </si>
  <si>
    <t>30192154/2</t>
  </si>
  <si>
    <t>կնիքի լրացուցիչ բարձիկներ</t>
  </si>
  <si>
    <t>30192720/4</t>
  </si>
  <si>
    <t>30192780/2</t>
  </si>
  <si>
    <t>30192930/3</t>
  </si>
  <si>
    <t>30193700/3</t>
  </si>
  <si>
    <t>30197111/3</t>
  </si>
  <si>
    <t>30197112/4</t>
  </si>
  <si>
    <t>30197230/3</t>
  </si>
  <si>
    <t>30197231/4</t>
  </si>
  <si>
    <t>30197232/5</t>
  </si>
  <si>
    <t>30197234/5</t>
  </si>
  <si>
    <t>30197235/3</t>
  </si>
  <si>
    <t>30197321/3</t>
  </si>
  <si>
    <t>30197322/4</t>
  </si>
  <si>
    <t>30197340/2</t>
  </si>
  <si>
    <t>30197620/2</t>
  </si>
  <si>
    <t>30197655/2</t>
  </si>
  <si>
    <t>թուղթ, A3 ֆորմատի</t>
  </si>
  <si>
    <t>30199400/4</t>
  </si>
  <si>
    <t>39241141/4</t>
  </si>
  <si>
    <t>39241210/4</t>
  </si>
  <si>
    <t>39263410/4</t>
  </si>
  <si>
    <t>39263520/5</t>
  </si>
  <si>
    <t>39263520/6</t>
  </si>
  <si>
    <t>45231266/2</t>
  </si>
  <si>
    <t>71351540/127</t>
  </si>
  <si>
    <t>22811150/2</t>
  </si>
  <si>
    <t>22811180/2</t>
  </si>
  <si>
    <t>24911500/2</t>
  </si>
  <si>
    <t>30192100/2</t>
  </si>
  <si>
    <t>30192121/2</t>
  </si>
  <si>
    <t>30192128/1</t>
  </si>
  <si>
    <t>30192130/2</t>
  </si>
  <si>
    <t>30192133/1</t>
  </si>
  <si>
    <t>30192160/1</t>
  </si>
  <si>
    <t>30192210/1</t>
  </si>
  <si>
    <t>30192220/1</t>
  </si>
  <si>
    <t>30192720/2</t>
  </si>
  <si>
    <t>30193700/1</t>
  </si>
  <si>
    <t>30197111/1</t>
  </si>
  <si>
    <t>30197112/2</t>
  </si>
  <si>
    <t>30197120/1</t>
  </si>
  <si>
    <t>կոճգամներ</t>
  </si>
  <si>
    <t>30197230/1</t>
  </si>
  <si>
    <t>30197231/2</t>
  </si>
  <si>
    <t>30197232/3</t>
  </si>
  <si>
    <t>30197234/3</t>
  </si>
  <si>
    <t>30197322/2</t>
  </si>
  <si>
    <t>30197331/1</t>
  </si>
  <si>
    <t>30197622/1</t>
  </si>
  <si>
    <t>30199400/2</t>
  </si>
  <si>
    <t>30199430/2</t>
  </si>
  <si>
    <t>39241141/2</t>
  </si>
  <si>
    <t>39241210/2</t>
  </si>
  <si>
    <t>39263100/1</t>
  </si>
  <si>
    <t>39263200/1</t>
  </si>
  <si>
    <t>39263410/1</t>
  </si>
  <si>
    <t>39263410/2</t>
  </si>
  <si>
    <t>39292510/2</t>
  </si>
  <si>
    <t>98111140/39</t>
  </si>
  <si>
    <t xml:space="preserve">Բաժին 04, խումբ 5, դաս 1, Ավտոկայանատեղի կազմակերպման ծառայություն </t>
  </si>
  <si>
    <t>98351110/2</t>
  </si>
  <si>
    <t>մեքենաների կայանատեղիների հետ կապված ծառայություններ</t>
  </si>
  <si>
    <t>45231216/1</t>
  </si>
  <si>
    <t>71241200/53</t>
  </si>
  <si>
    <t>71241200/54</t>
  </si>
  <si>
    <t>71241200/55</t>
  </si>
  <si>
    <t>37531200/1</t>
  </si>
  <si>
    <t>37531200/2</t>
  </si>
  <si>
    <t>37531210/3</t>
  </si>
  <si>
    <t>37531210/4</t>
  </si>
  <si>
    <t>37531230/2</t>
  </si>
  <si>
    <t>մանկական խաղահրապարակների սարքեր</t>
  </si>
  <si>
    <t>39111320/7</t>
  </si>
  <si>
    <t>44118300/3</t>
  </si>
  <si>
    <t>44118400/7</t>
  </si>
  <si>
    <t>15911340/1</t>
  </si>
  <si>
    <t>կոնյակ, 20 տարի հնեցմամբ</t>
  </si>
  <si>
    <t>15911300/1</t>
  </si>
  <si>
    <t>կոնյակ</t>
  </si>
  <si>
    <t>Բաժին 9, խումբ 5, դաս 1 Արտադպրոցական կազմակերպությունների հիմնանորոգում և պահպանում</t>
  </si>
  <si>
    <t>շեփորներ</t>
  </si>
  <si>
    <t>լարային գործիքներ</t>
  </si>
  <si>
    <t>ջութակներ</t>
  </si>
  <si>
    <t>թավջութակներ</t>
  </si>
  <si>
    <t>փողային գործիքներ</t>
  </si>
  <si>
    <t>կլարնետներ</t>
  </si>
  <si>
    <t>հոբոյներ</t>
  </si>
  <si>
    <t>ֆլեյտաներ</t>
  </si>
  <si>
    <t>պիկոլոներ</t>
  </si>
  <si>
    <t>72311240/2</t>
  </si>
  <si>
    <t>տվյալների փոխանցման ծառայություններ</t>
  </si>
  <si>
    <t>72311240/1</t>
  </si>
  <si>
    <t>31211140/1</t>
  </si>
  <si>
    <t>ապահովիչներ</t>
  </si>
  <si>
    <t>31442000/2</t>
  </si>
  <si>
    <t>մարտկոց, AA տեսակի</t>
  </si>
  <si>
    <t>31531300/6</t>
  </si>
  <si>
    <t>31651400/6</t>
  </si>
  <si>
    <t>31683400/2</t>
  </si>
  <si>
    <t>եռաբաշխիչ</t>
  </si>
  <si>
    <t>31685000/7</t>
  </si>
  <si>
    <t>31686000/2</t>
  </si>
  <si>
    <t>խրոց սովորական</t>
  </si>
  <si>
    <t>39541130/1</t>
  </si>
  <si>
    <t>լարեր</t>
  </si>
  <si>
    <t>42131420/2</t>
  </si>
  <si>
    <t>սանիտարական տեխնիկայում կիրառվող ծորակներ, փականներ</t>
  </si>
  <si>
    <t>44112730/1</t>
  </si>
  <si>
    <t>կտրող սկավառակ</t>
  </si>
  <si>
    <t>44141200/1</t>
  </si>
  <si>
    <t>շրջանակներ</t>
  </si>
  <si>
    <t>44411110/5</t>
  </si>
  <si>
    <t>44511330/4</t>
  </si>
  <si>
    <t>44521120/6</t>
  </si>
  <si>
    <t>44521121/5</t>
  </si>
  <si>
    <t>44521190/1</t>
  </si>
  <si>
    <t>բանալիներ</t>
  </si>
  <si>
    <t>18421130/6</t>
  </si>
  <si>
    <t>18421130/7</t>
  </si>
  <si>
    <t>19641000/8</t>
  </si>
  <si>
    <t>19641000/9</t>
  </si>
  <si>
    <t>31211200/1</t>
  </si>
  <si>
    <t>փոխանջատիչներ</t>
  </si>
  <si>
    <t>31531300/5</t>
  </si>
  <si>
    <t>31684400/5</t>
  </si>
  <si>
    <t>31685000/6</t>
  </si>
  <si>
    <t>33141118/3</t>
  </si>
  <si>
    <t>33761100/8</t>
  </si>
  <si>
    <t>34921440/8</t>
  </si>
  <si>
    <t>35821400/1</t>
  </si>
  <si>
    <t>39221430/2</t>
  </si>
  <si>
    <t>39221480/2</t>
  </si>
  <si>
    <t>39221490/6</t>
  </si>
  <si>
    <t>39713410/2</t>
  </si>
  <si>
    <t>39811300/5</t>
  </si>
  <si>
    <t>39812410/3</t>
  </si>
  <si>
    <t>39812600/7</t>
  </si>
  <si>
    <t>39831100/10</t>
  </si>
  <si>
    <t>39831100/11</t>
  </si>
  <si>
    <t>39831242/3</t>
  </si>
  <si>
    <t>39831245/7</t>
  </si>
  <si>
    <t>39831276/8</t>
  </si>
  <si>
    <t>39831280/7</t>
  </si>
  <si>
    <t>39831282/8</t>
  </si>
  <si>
    <t>39831283/7</t>
  </si>
  <si>
    <t>39839300/3</t>
  </si>
  <si>
    <t>50531140/19</t>
  </si>
  <si>
    <t>45111240/6</t>
  </si>
  <si>
    <t>71241200/58</t>
  </si>
  <si>
    <t>71241200/59</t>
  </si>
  <si>
    <t>71241200/60</t>
  </si>
  <si>
    <t>71241200/61</t>
  </si>
  <si>
    <t>71241200/62</t>
  </si>
  <si>
    <t>18421130/5</t>
  </si>
  <si>
    <t>19641000/7</t>
  </si>
  <si>
    <t>33761100/7</t>
  </si>
  <si>
    <t>33761400/1</t>
  </si>
  <si>
    <t>33761400/2</t>
  </si>
  <si>
    <t>33761700/1</t>
  </si>
  <si>
    <t>սրբիչ` խավավոր</t>
  </si>
  <si>
    <t>39221350/5</t>
  </si>
  <si>
    <t>39811300/4</t>
  </si>
  <si>
    <t>39821100/1</t>
  </si>
  <si>
    <t>մաքրող նյութեր ամոնիակի հիմքի վրա</t>
  </si>
  <si>
    <t>39831245/6</t>
  </si>
  <si>
    <t>39831276/7</t>
  </si>
  <si>
    <t>39831280/6</t>
  </si>
  <si>
    <t>39831282/7</t>
  </si>
  <si>
    <t>39831283/6</t>
  </si>
  <si>
    <t>39836000/2</t>
  </si>
  <si>
    <t>ավել, սովորական</t>
  </si>
  <si>
    <t>71351540/138</t>
  </si>
  <si>
    <t>45211113/4</t>
  </si>
  <si>
    <t xml:space="preserve">Բաժին 06, խումբ 6, դաս 1  Բազմաբնակարան շենքերի թեք տանիքների վերանորոգում         </t>
  </si>
  <si>
    <t>44118300/4</t>
  </si>
  <si>
    <t>03411118/2</t>
  </si>
  <si>
    <t>գերաններ</t>
  </si>
  <si>
    <t>03411118/1</t>
  </si>
  <si>
    <t>44118300/5</t>
  </si>
  <si>
    <t>44118300/6</t>
  </si>
  <si>
    <t>32551170/1</t>
  </si>
  <si>
    <t>անլար հեռախոսներ</t>
  </si>
  <si>
    <t>31151120/1</t>
  </si>
  <si>
    <t>39711140/1</t>
  </si>
  <si>
    <t>30191400/1</t>
  </si>
  <si>
    <t>փաստաթղթերի ոչնչացման սարքեր</t>
  </si>
  <si>
    <t>39132230/1</t>
  </si>
  <si>
    <t>ջուրը փափկեցնող սարքեր</t>
  </si>
  <si>
    <t>79341130/3</t>
  </si>
  <si>
    <t>45221142/531</t>
  </si>
  <si>
    <t>45221142/532</t>
  </si>
  <si>
    <t>45221142/528</t>
  </si>
  <si>
    <t>45221142/529</t>
  </si>
  <si>
    <t>45221142/527</t>
  </si>
  <si>
    <t>45221142/530</t>
  </si>
  <si>
    <t>98111140/41</t>
  </si>
  <si>
    <t>71351540/137</t>
  </si>
  <si>
    <t>98111140/40</t>
  </si>
  <si>
    <t>71351540/136</t>
  </si>
  <si>
    <t>50531140/517</t>
  </si>
  <si>
    <t>Բաժին 04, խումբ 9, դաս 1, Հրատապ լուծում պահանջող ընթացիկ շինարարական աշխատանքների իրականացում</t>
  </si>
  <si>
    <t>60181100/3</t>
  </si>
  <si>
    <t>Բաժին 5 խումբ 1, դաս 5, Աղբամուղերի սպասարկման և շինարարական աղբի տեղափոխման ծառայություններ</t>
  </si>
  <si>
    <t>90511150/4</t>
  </si>
  <si>
    <t>90511150/5</t>
  </si>
  <si>
    <t>90511150/6</t>
  </si>
  <si>
    <t>Բաժին 5 խումբ 1, դաս 5, Թատրոնների հիմնանորոգում</t>
  </si>
  <si>
    <t>79951100/579</t>
  </si>
  <si>
    <t>71351540/206</t>
  </si>
  <si>
    <t>98111140/97</t>
  </si>
  <si>
    <t>45231270/16</t>
  </si>
  <si>
    <t>50111260/536</t>
  </si>
  <si>
    <t>50111260/534</t>
  </si>
  <si>
    <t>50111260/535</t>
  </si>
  <si>
    <t>71241200/64</t>
  </si>
  <si>
    <t>զանազան կողպեքներ ― փականներ</t>
  </si>
  <si>
    <t>պոլիէթիլենային այլ արտադրանք</t>
  </si>
  <si>
    <t>խոհանոցի սրբիչներ</t>
  </si>
  <si>
    <t>45611300/76</t>
  </si>
  <si>
    <t>45611300/77</t>
  </si>
  <si>
    <t>45611300/78</t>
  </si>
  <si>
    <t>45611300/79</t>
  </si>
  <si>
    <t>98111140/98</t>
  </si>
  <si>
    <t>98111140/99</t>
  </si>
  <si>
    <t>98111140/100</t>
  </si>
  <si>
    <t>98111140/101</t>
  </si>
  <si>
    <t>45261124/5</t>
  </si>
  <si>
    <t>45261124/6</t>
  </si>
  <si>
    <t>45261124/7</t>
  </si>
  <si>
    <t>45261124/8</t>
  </si>
  <si>
    <t>71351540/212</t>
  </si>
  <si>
    <t>71351540/213</t>
  </si>
  <si>
    <t>71351540/214</t>
  </si>
  <si>
    <t>71351540/215</t>
  </si>
  <si>
    <t>98111140/102</t>
  </si>
  <si>
    <t>98111140/103</t>
  </si>
  <si>
    <t>98111140/104</t>
  </si>
  <si>
    <t>98111140/105</t>
  </si>
  <si>
    <t>45611300/80</t>
  </si>
  <si>
    <t>45611300/81</t>
  </si>
  <si>
    <t>71351540/218</t>
  </si>
  <si>
    <t>71351540/219</t>
  </si>
  <si>
    <t>98111140/106</t>
  </si>
  <si>
    <t>98111140/107</t>
  </si>
  <si>
    <t>45261124/9</t>
  </si>
  <si>
    <t>71351540/220</t>
  </si>
  <si>
    <t>45211113/5</t>
  </si>
  <si>
    <t>71351540/221</t>
  </si>
  <si>
    <t>79951110/38</t>
  </si>
  <si>
    <t>79951110/39</t>
  </si>
  <si>
    <t>79951110/40</t>
  </si>
  <si>
    <t>79951110/41</t>
  </si>
  <si>
    <t>79951110/42</t>
  </si>
  <si>
    <t>79951110/43</t>
  </si>
  <si>
    <t>79951110/44</t>
  </si>
  <si>
    <t>79951110/45</t>
  </si>
  <si>
    <t>92621110/47</t>
  </si>
  <si>
    <t>92621110/31</t>
  </si>
  <si>
    <t>92621110/38</t>
  </si>
  <si>
    <t>92621110/39</t>
  </si>
  <si>
    <t>92621110/30</t>
  </si>
  <si>
    <t>92621110/44</t>
  </si>
  <si>
    <t>92621110/43</t>
  </si>
  <si>
    <t>92621110/35</t>
  </si>
  <si>
    <t>92621110/40</t>
  </si>
  <si>
    <t>92621110/42</t>
  </si>
  <si>
    <t>92621110/36</t>
  </si>
  <si>
    <t>92621110/46</t>
  </si>
  <si>
    <t>92621110/45</t>
  </si>
  <si>
    <t>92621110/48</t>
  </si>
  <si>
    <t>92621110/34</t>
  </si>
  <si>
    <t>92621110/41</t>
  </si>
  <si>
    <t>92621110/33</t>
  </si>
  <si>
    <t>92621110/37</t>
  </si>
  <si>
    <t>92621110/29</t>
  </si>
  <si>
    <t>92621110/32</t>
  </si>
  <si>
    <t>76131100/7</t>
  </si>
  <si>
    <t>64111200/521</t>
  </si>
  <si>
    <t>71351540/704</t>
  </si>
  <si>
    <t>45231143/15</t>
  </si>
  <si>
    <t>45231143/7</t>
  </si>
  <si>
    <t>45231143/14</t>
  </si>
  <si>
    <t>45231143/6</t>
  </si>
  <si>
    <t>45231143/20</t>
  </si>
  <si>
    <t>45231143/19</t>
  </si>
  <si>
    <t>45231143/10</t>
  </si>
  <si>
    <t>45231143/13</t>
  </si>
  <si>
    <t>45231143/11</t>
  </si>
  <si>
    <t>45231143/9</t>
  </si>
  <si>
    <t>45231143/18</t>
  </si>
  <si>
    <t>45231143/8</t>
  </si>
  <si>
    <t>45231143/16</t>
  </si>
  <si>
    <t>45231143/12</t>
  </si>
  <si>
    <t>45231143/17</t>
  </si>
  <si>
    <t>71351540/193</t>
  </si>
  <si>
    <t>71351540/202</t>
  </si>
  <si>
    <t>71351540/189</t>
  </si>
  <si>
    <t>71351540/192</t>
  </si>
  <si>
    <t>71351540/194</t>
  </si>
  <si>
    <t>71351540/197</t>
  </si>
  <si>
    <t>71351540/196</t>
  </si>
  <si>
    <t>71351540/190</t>
  </si>
  <si>
    <t>71351540/199</t>
  </si>
  <si>
    <t>71351540/195</t>
  </si>
  <si>
    <t>71351540/201</t>
  </si>
  <si>
    <t>71351540/203</t>
  </si>
  <si>
    <t>71351540/200</t>
  </si>
  <si>
    <t>71351540/198</t>
  </si>
  <si>
    <t>71351540/191</t>
  </si>
  <si>
    <t>98111140/91</t>
  </si>
  <si>
    <t>98111140/85</t>
  </si>
  <si>
    <t>98111140/95</t>
  </si>
  <si>
    <t>98111140/83</t>
  </si>
  <si>
    <t>98111140/89</t>
  </si>
  <si>
    <t>98111140/87</t>
  </si>
  <si>
    <t>98111140/90</t>
  </si>
  <si>
    <t>98111140/93</t>
  </si>
  <si>
    <t>98111140/86</t>
  </si>
  <si>
    <t>98111140/88</t>
  </si>
  <si>
    <t>98111140/94</t>
  </si>
  <si>
    <t>98111140/84</t>
  </si>
  <si>
    <t>98111140/82</t>
  </si>
  <si>
    <t>98111140/96</t>
  </si>
  <si>
    <t>98111140/92</t>
  </si>
  <si>
    <t>Բաժին 1 խումբ 1, դաս 1, Ոռոգման ցանցի կառուցում և վերանորոգում</t>
  </si>
  <si>
    <t>45231126/1</t>
  </si>
  <si>
    <t>ոռոգման խողովակաշարերի կառուցման աշխատանքներ</t>
  </si>
  <si>
    <t>71351540/146</t>
  </si>
  <si>
    <t>98111140/42</t>
  </si>
  <si>
    <t>50531140/18</t>
  </si>
  <si>
    <t>79951110/22</t>
  </si>
  <si>
    <t>79951110/17</t>
  </si>
  <si>
    <t>79951110/16</t>
  </si>
  <si>
    <t>79951110/18</t>
  </si>
  <si>
    <t>79951110/10</t>
  </si>
  <si>
    <t>79951110/12</t>
  </si>
  <si>
    <t>79951110/14</t>
  </si>
  <si>
    <t>79951110/13</t>
  </si>
  <si>
    <t>79951110/15</t>
  </si>
  <si>
    <t>79951110/21</t>
  </si>
  <si>
    <t>79951110/11</t>
  </si>
  <si>
    <t>79951110/19</t>
  </si>
  <si>
    <t>79951110/20</t>
  </si>
  <si>
    <t>92621110/49</t>
  </si>
  <si>
    <t>92621110/50</t>
  </si>
  <si>
    <t>92621110/51</t>
  </si>
  <si>
    <t>92621110/52</t>
  </si>
  <si>
    <t>92621110/53</t>
  </si>
  <si>
    <t>92621110/54</t>
  </si>
  <si>
    <t>92621110/55</t>
  </si>
  <si>
    <t>92621110/56</t>
  </si>
  <si>
    <t>92621110/57</t>
  </si>
  <si>
    <t>92621110/58</t>
  </si>
  <si>
    <t>92621110/59</t>
  </si>
  <si>
    <t>92621110/60</t>
  </si>
  <si>
    <t>92621110/61</t>
  </si>
  <si>
    <t>76131100/8</t>
  </si>
  <si>
    <t>71351540/725</t>
  </si>
  <si>
    <t>71351540/724</t>
  </si>
  <si>
    <t>71351540/723</t>
  </si>
  <si>
    <t>71351540/728</t>
  </si>
  <si>
    <t>71351540/729</t>
  </si>
  <si>
    <t>71351540/726</t>
  </si>
  <si>
    <t>34921410/516</t>
  </si>
  <si>
    <t>90511240/1</t>
  </si>
  <si>
    <t>տիղմի մաքրման ծառայություններ</t>
  </si>
  <si>
    <t>45461100/7</t>
  </si>
  <si>
    <t>71351540/144</t>
  </si>
  <si>
    <t>45231177/9</t>
  </si>
  <si>
    <t>71351540/145</t>
  </si>
  <si>
    <t>92521150/1</t>
  </si>
  <si>
    <t>պատմական շինությունների պահպանման ծառայություններ</t>
  </si>
  <si>
    <t>76131100/5</t>
  </si>
  <si>
    <t>41111100/7</t>
  </si>
  <si>
    <t>39111180/2</t>
  </si>
  <si>
    <t>39111220/2</t>
  </si>
  <si>
    <t>39121360/1</t>
  </si>
  <si>
    <t>սեղան` ղեկավարի</t>
  </si>
  <si>
    <t>39121420/1</t>
  </si>
  <si>
    <t>կցասեղան` պահարանիկով (դարակով)</t>
  </si>
  <si>
    <t>39141260/1</t>
  </si>
  <si>
    <t>44423220/1</t>
  </si>
  <si>
    <t>ծալվող աստիճաններ</t>
  </si>
  <si>
    <t>44511343/1</t>
  </si>
  <si>
    <t>գայլիկոն</t>
  </si>
  <si>
    <t>03121200/3</t>
  </si>
  <si>
    <t>03121210/5</t>
  </si>
  <si>
    <t>30121500/1</t>
  </si>
  <si>
    <t>քարտրիջներ</t>
  </si>
  <si>
    <t>30121500/2</t>
  </si>
  <si>
    <t>30121500/3</t>
  </si>
  <si>
    <t>30121500/4</t>
  </si>
  <si>
    <t>30121500/5</t>
  </si>
  <si>
    <t>30121500/6</t>
  </si>
  <si>
    <t>30121500/7</t>
  </si>
  <si>
    <t>30192112/1</t>
  </si>
  <si>
    <t>թանաք տպագրական մեքենաների համար</t>
  </si>
  <si>
    <t>30192112/2</t>
  </si>
  <si>
    <t>30237411/2</t>
  </si>
  <si>
    <t>30237460/2</t>
  </si>
  <si>
    <t>44322100/1</t>
  </si>
  <si>
    <t>մալուխ համակարգչի, UTP cable 6 level</t>
  </si>
  <si>
    <t>92621110/72</t>
  </si>
  <si>
    <t>92621110/71</t>
  </si>
  <si>
    <t>79951110/51</t>
  </si>
  <si>
    <t>79951110/49</t>
  </si>
  <si>
    <t>79951110/48</t>
  </si>
  <si>
    <t>79951110/52</t>
  </si>
  <si>
    <t>79951110/47</t>
  </si>
  <si>
    <t>79951110/50</t>
  </si>
  <si>
    <t>79811100/28</t>
  </si>
  <si>
    <t>79811100/29</t>
  </si>
  <si>
    <t>79811100/30</t>
  </si>
  <si>
    <t>79811100/31</t>
  </si>
  <si>
    <t>Բաժին 06, խումբ 6, դաս 1 Վթարային պատշգամբներին  վերանորոգում</t>
  </si>
  <si>
    <t>98111140/133</t>
  </si>
  <si>
    <t>45261170/2</t>
  </si>
  <si>
    <t>71351540/242</t>
  </si>
  <si>
    <t>Գնանշման հարցում</t>
  </si>
  <si>
    <t>Հրատապ բաց մրցույթ</t>
  </si>
  <si>
    <t>ՄՍ</t>
  </si>
  <si>
    <t>98111140/63</t>
  </si>
  <si>
    <t>71351540/672</t>
  </si>
  <si>
    <t>98111140/49</t>
  </si>
  <si>
    <t>45611300/557</t>
  </si>
  <si>
    <t>71351540/664</t>
  </si>
  <si>
    <t>71351540/654</t>
  </si>
  <si>
    <t>45611300/570</t>
  </si>
  <si>
    <t>45611300/554</t>
  </si>
  <si>
    <t>98111140/80</t>
  </si>
  <si>
    <t>71351540/681</t>
  </si>
  <si>
    <t>45611300/544</t>
  </si>
  <si>
    <t>71351540/673</t>
  </si>
  <si>
    <t>45611300/575</t>
  </si>
  <si>
    <t>98111140/73</t>
  </si>
  <si>
    <t>98111140/60</t>
  </si>
  <si>
    <t>71351540/682</t>
  </si>
  <si>
    <t>45611300/572</t>
  </si>
  <si>
    <t>98111140/58</t>
  </si>
  <si>
    <t>71351540/674</t>
  </si>
  <si>
    <t>45611300/564</t>
  </si>
  <si>
    <t>98111140/48</t>
  </si>
  <si>
    <t>45611300/545</t>
  </si>
  <si>
    <t>45611300/558</t>
  </si>
  <si>
    <t>45611300/559</t>
  </si>
  <si>
    <t>71351540/657</t>
  </si>
  <si>
    <t>71351540/656</t>
  </si>
  <si>
    <t>45611300/563</t>
  </si>
  <si>
    <t>71351540/675</t>
  </si>
  <si>
    <t>98111140/59</t>
  </si>
  <si>
    <t>45611300/546</t>
  </si>
  <si>
    <t>45611300/567</t>
  </si>
  <si>
    <t>98111140/72</t>
  </si>
  <si>
    <t>71351540/685</t>
  </si>
  <si>
    <t>98111140/70</t>
  </si>
  <si>
    <t>45611300/540</t>
  </si>
  <si>
    <t>45611300/555</t>
  </si>
  <si>
    <t>98111140/50</t>
  </si>
  <si>
    <t>71351540/648</t>
  </si>
  <si>
    <t>71351540/671</t>
  </si>
  <si>
    <t>98111140/46</t>
  </si>
  <si>
    <t>71351540/676</t>
  </si>
  <si>
    <t>71351540/668</t>
  </si>
  <si>
    <t>71351540/677</t>
  </si>
  <si>
    <t>98111140/57</t>
  </si>
  <si>
    <t>71351540/667</t>
  </si>
  <si>
    <t>71351540/669</t>
  </si>
  <si>
    <t>98111140/62</t>
  </si>
  <si>
    <t>71351540/659</t>
  </si>
  <si>
    <t>98111140/67</t>
  </si>
  <si>
    <t>98111140/77</t>
  </si>
  <si>
    <t>98111140/52</t>
  </si>
  <si>
    <t>45611300/566</t>
  </si>
  <si>
    <t>71351540/663</t>
  </si>
  <si>
    <t>45611300/560</t>
  </si>
  <si>
    <t>98111140/64</t>
  </si>
  <si>
    <t>98111140/69</t>
  </si>
  <si>
    <t>71351540/662</t>
  </si>
  <si>
    <t>45611300/541</t>
  </si>
  <si>
    <t>45611300/550</t>
  </si>
  <si>
    <t>98111140/55</t>
  </si>
  <si>
    <t>98111140/45</t>
  </si>
  <si>
    <t>98111140/43</t>
  </si>
  <si>
    <t>71351540/653</t>
  </si>
  <si>
    <t>71351540/665</t>
  </si>
  <si>
    <t>98111140/44</t>
  </si>
  <si>
    <t>71351540/666</t>
  </si>
  <si>
    <t>71351540/670</t>
  </si>
  <si>
    <t>98111140/78</t>
  </si>
  <si>
    <t>45611300/547</t>
  </si>
  <si>
    <t>45611300/548</t>
  </si>
  <si>
    <t>45611300/561</t>
  </si>
  <si>
    <t>45611300/542</t>
  </si>
  <si>
    <t>98111140/54</t>
  </si>
  <si>
    <t>45611300/552</t>
  </si>
  <si>
    <t>71351540/678</t>
  </si>
  <si>
    <t>45611300/571</t>
  </si>
  <si>
    <t>71351540/658</t>
  </si>
  <si>
    <t>98111140/75</t>
  </si>
  <si>
    <t>98111140/56</t>
  </si>
  <si>
    <t>45611300/562</t>
  </si>
  <si>
    <t>71351540/679</t>
  </si>
  <si>
    <t>45611300/539</t>
  </si>
  <si>
    <t>45611300/537</t>
  </si>
  <si>
    <t>71351540/661</t>
  </si>
  <si>
    <t>98111140/79</t>
  </si>
  <si>
    <t>71351540/686</t>
  </si>
  <si>
    <t>45611300/568</t>
  </si>
  <si>
    <t>98111140/68</t>
  </si>
  <si>
    <t>45611300/556</t>
  </si>
  <si>
    <t>71351540/647</t>
  </si>
  <si>
    <t>71351540/650</t>
  </si>
  <si>
    <t>45611300/543</t>
  </si>
  <si>
    <t>45611300/573</t>
  </si>
  <si>
    <t>98111140/76</t>
  </si>
  <si>
    <t>98111140/66</t>
  </si>
  <si>
    <t>98111140/65</t>
  </si>
  <si>
    <t>45611300/565</t>
  </si>
  <si>
    <t>71351540/684</t>
  </si>
  <si>
    <t>98111140/71</t>
  </si>
  <si>
    <t>98111140/81</t>
  </si>
  <si>
    <t>98111140/61</t>
  </si>
  <si>
    <t>71351540/655</t>
  </si>
  <si>
    <t>71351540/660</t>
  </si>
  <si>
    <t>45611300/538</t>
  </si>
  <si>
    <t>71351540/683</t>
  </si>
  <si>
    <t>45611300/569</t>
  </si>
  <si>
    <t>98111140/53</t>
  </si>
  <si>
    <t>71351540/680</t>
  </si>
  <si>
    <t>45611300/553</t>
  </si>
  <si>
    <t>71351540/651</t>
  </si>
  <si>
    <t>98111140/74</t>
  </si>
  <si>
    <t>71351540/652</t>
  </si>
  <si>
    <t>45611300/551</t>
  </si>
  <si>
    <t>98111140/51</t>
  </si>
  <si>
    <t>45611300/549</t>
  </si>
  <si>
    <t>45611300/574</t>
  </si>
  <si>
    <t>98111140/47</t>
  </si>
  <si>
    <t>Բաց մրցույթ</t>
  </si>
  <si>
    <t>45221142/33</t>
  </si>
  <si>
    <t>79811100/60</t>
  </si>
  <si>
    <t>79951110/30</t>
  </si>
  <si>
    <t>79951110/31</t>
  </si>
  <si>
    <t>79951110/32</t>
  </si>
  <si>
    <t>79951110/33</t>
  </si>
  <si>
    <t>79951110/34</t>
  </si>
  <si>
    <t>79951110/35</t>
  </si>
  <si>
    <t>79951110/36</t>
  </si>
  <si>
    <t>79951110/37</t>
  </si>
  <si>
    <t>24911200/2</t>
  </si>
  <si>
    <t>24911500/5</t>
  </si>
  <si>
    <t>44111412/1</t>
  </si>
  <si>
    <t>ներկ, շինարարական</t>
  </si>
  <si>
    <t>44111414/1</t>
  </si>
  <si>
    <t>ներկ` լատեքսային</t>
  </si>
  <si>
    <t>79811100/25</t>
  </si>
  <si>
    <t>79811100/26</t>
  </si>
  <si>
    <t>79811100/27</t>
  </si>
  <si>
    <t>71351540/250</t>
  </si>
  <si>
    <t>71351540/251</t>
  </si>
  <si>
    <t>98371100/4</t>
  </si>
  <si>
    <t>98371100/6</t>
  </si>
  <si>
    <t>71351540/243</t>
  </si>
  <si>
    <t>45221142/34</t>
  </si>
  <si>
    <t>71351540/244</t>
  </si>
  <si>
    <t>45231160/1</t>
  </si>
  <si>
    <t>60171100/3</t>
  </si>
  <si>
    <t>45611300/82</t>
  </si>
  <si>
    <t>45611300/83</t>
  </si>
  <si>
    <t>79951110/46</t>
  </si>
  <si>
    <t>71351540/741</t>
  </si>
  <si>
    <t>45231177/11</t>
  </si>
  <si>
    <t>71351540/239</t>
  </si>
  <si>
    <t>Բաժին 06, խումբ 6, դաս 1 Վթարային պատշգամբների վերանորոգում</t>
  </si>
  <si>
    <t>98111140/132</t>
  </si>
  <si>
    <t>98111140/130</t>
  </si>
  <si>
    <t>98111140/131</t>
  </si>
  <si>
    <t>71351540/1171</t>
  </si>
  <si>
    <t>71351540/1170</t>
  </si>
  <si>
    <t>45611300/738</t>
  </si>
  <si>
    <t>71351540/1169</t>
  </si>
  <si>
    <t>45611300/737</t>
  </si>
  <si>
    <t>45611300/739</t>
  </si>
  <si>
    <t>45261124/10</t>
  </si>
  <si>
    <t>45261124/11</t>
  </si>
  <si>
    <t>71351540/253</t>
  </si>
  <si>
    <t>71351540/254</t>
  </si>
  <si>
    <t>98111140/138</t>
  </si>
  <si>
    <t>98111140/139</t>
  </si>
  <si>
    <t>Բաժին 4, խումբ 5, դաս 1,Հենապատի վերանորոգում</t>
  </si>
  <si>
    <t>45411100/3</t>
  </si>
  <si>
    <t>սվաղման աշխատանք</t>
  </si>
  <si>
    <t>71351540/257</t>
  </si>
  <si>
    <t>98111140/142</t>
  </si>
  <si>
    <t>45221142/38</t>
  </si>
  <si>
    <t>98111140/137</t>
  </si>
  <si>
    <t>հեղինակային հսկողության ծառայուններ</t>
  </si>
  <si>
    <t>30192700/1</t>
  </si>
  <si>
    <t>գրենական պիտույքներ</t>
  </si>
  <si>
    <t>30192700/2</t>
  </si>
  <si>
    <t>30192700/3</t>
  </si>
  <si>
    <t>30192700/4</t>
  </si>
  <si>
    <t>30192700/5</t>
  </si>
  <si>
    <t>79951100/21</t>
  </si>
  <si>
    <t>79951100/14</t>
  </si>
  <si>
    <t>79951100/15</t>
  </si>
  <si>
    <t>79951100/16</t>
  </si>
  <si>
    <t>79951100/17</t>
  </si>
  <si>
    <t>79951100/18</t>
  </si>
  <si>
    <t>79951100/19</t>
  </si>
  <si>
    <t>79951100/20</t>
  </si>
  <si>
    <t>71351540/187</t>
  </si>
  <si>
    <t>98371100/2</t>
  </si>
  <si>
    <t>66511180/4</t>
  </si>
  <si>
    <t>66511180/502</t>
  </si>
  <si>
    <t>39111320/8</t>
  </si>
  <si>
    <t>34921440/9</t>
  </si>
  <si>
    <t>45231266/3</t>
  </si>
  <si>
    <t>71351540/188</t>
  </si>
  <si>
    <t>45221143/5</t>
  </si>
  <si>
    <t>76131100/6</t>
  </si>
  <si>
    <t>Բաժին 10 խումբ 4, դաս 1, Երեխաների իրավունքների և շահերի պաշտպանություն</t>
  </si>
  <si>
    <t>33751100/1</t>
  </si>
  <si>
    <t>79951110/24</t>
  </si>
  <si>
    <t>79951110/25</t>
  </si>
  <si>
    <t>79951110/26</t>
  </si>
  <si>
    <t>79951110/27</t>
  </si>
  <si>
    <t>79951110/28</t>
  </si>
  <si>
    <t>79951110/29</t>
  </si>
  <si>
    <t>39221312/1</t>
  </si>
  <si>
    <t>կաթսա մետաղական</t>
  </si>
  <si>
    <t>33751100/2</t>
  </si>
  <si>
    <t>39221400/1</t>
  </si>
  <si>
    <t>98111140/117</t>
  </si>
  <si>
    <t>98111140/108</t>
  </si>
  <si>
    <t>98111140/121</t>
  </si>
  <si>
    <t>98111140/115</t>
  </si>
  <si>
    <t>98111140/119</t>
  </si>
  <si>
    <t>98111140/114</t>
  </si>
  <si>
    <t>98111140/118</t>
  </si>
  <si>
    <t>98111140/111</t>
  </si>
  <si>
    <t>98111140/120</t>
  </si>
  <si>
    <t>98111140/110</t>
  </si>
  <si>
    <t>98111140/109</t>
  </si>
  <si>
    <t>98111140/112</t>
  </si>
  <si>
    <t>98111140/116</t>
  </si>
  <si>
    <t>98111140/113</t>
  </si>
  <si>
    <t>79951100/27</t>
  </si>
  <si>
    <t>71351540/230</t>
  </si>
  <si>
    <t>45261136/1</t>
  </si>
  <si>
    <t>բետոնե կարկասների հետ կապված աշխատանքներ</t>
  </si>
  <si>
    <t>45611300/84</t>
  </si>
  <si>
    <t>45611300/85</t>
  </si>
  <si>
    <t>45611300/86</t>
  </si>
  <si>
    <t>45611300/87</t>
  </si>
  <si>
    <t>45611300/88</t>
  </si>
  <si>
    <t>45611300/89</t>
  </si>
  <si>
    <t>45611300/90</t>
  </si>
  <si>
    <t>71351540/232</t>
  </si>
  <si>
    <t>71351540/233</t>
  </si>
  <si>
    <t>71351540/234</t>
  </si>
  <si>
    <t>71351540/235</t>
  </si>
  <si>
    <t>71351540/236</t>
  </si>
  <si>
    <t>71351540/237</t>
  </si>
  <si>
    <t>71351540/238</t>
  </si>
  <si>
    <t>98111140/123</t>
  </si>
  <si>
    <t>98111140/124</t>
  </si>
  <si>
    <t>98111140/125</t>
  </si>
  <si>
    <t>98111140/126</t>
  </si>
  <si>
    <t>98111140/127</t>
  </si>
  <si>
    <t>98111140/128</t>
  </si>
  <si>
    <t>98111140/129</t>
  </si>
  <si>
    <t>55311100/1</t>
  </si>
  <si>
    <t>որոշակի հաճախորդների համար նախատեսված ռեստորաններում սպասարկման ծառայություններ</t>
  </si>
  <si>
    <t>71241200/65</t>
  </si>
  <si>
    <t>71241200/66</t>
  </si>
  <si>
    <t>71241200/67</t>
  </si>
  <si>
    <t>71241200/68</t>
  </si>
  <si>
    <t>71241200/69</t>
  </si>
  <si>
    <t>71241200/70</t>
  </si>
  <si>
    <t>71241200/71</t>
  </si>
  <si>
    <t>Բաժին 04, խումբ 5, դաս 1,  Հենապատերի վերանորոգում</t>
  </si>
  <si>
    <t>71351540/262</t>
  </si>
  <si>
    <t>45231220/1</t>
  </si>
  <si>
    <t>փողոցների հիմնային աշխատանքներ</t>
  </si>
  <si>
    <t>45611200/1</t>
  </si>
  <si>
    <t>մշակութային օբյեկտների հիմնանորոգում</t>
  </si>
  <si>
    <t>71351540/261</t>
  </si>
  <si>
    <t>71351540/231</t>
  </si>
  <si>
    <t>98111140/122</t>
  </si>
  <si>
    <t>45231270/17</t>
  </si>
  <si>
    <t>18411200/1</t>
  </si>
  <si>
    <t>30192700/6</t>
  </si>
  <si>
    <t>71351540/758</t>
  </si>
  <si>
    <t>98111140/643</t>
  </si>
  <si>
    <t>45611300/591</t>
  </si>
  <si>
    <t>15897200/3</t>
  </si>
  <si>
    <t>39511100/1</t>
  </si>
  <si>
    <t>վերմակներ</t>
  </si>
  <si>
    <t>71351540/259</t>
  </si>
  <si>
    <t>71351540/260</t>
  </si>
  <si>
    <t>98111140/144</t>
  </si>
  <si>
    <t>98111140/145</t>
  </si>
  <si>
    <t>45261124/12</t>
  </si>
  <si>
    <t>45261124/13</t>
  </si>
  <si>
    <t>90511150/7</t>
  </si>
  <si>
    <t>71351540/249</t>
  </si>
  <si>
    <t>45221142/37</t>
  </si>
  <si>
    <t>45231270/18</t>
  </si>
  <si>
    <t>45221142/36</t>
  </si>
  <si>
    <t>98111140/136</t>
  </si>
  <si>
    <t>71351540/248</t>
  </si>
  <si>
    <t>76131100/9</t>
  </si>
  <si>
    <t>45261170/3</t>
  </si>
  <si>
    <t>45261170/4</t>
  </si>
  <si>
    <t>71351540/246</t>
  </si>
  <si>
    <t>71351540/247</t>
  </si>
  <si>
    <t>98111140/134</t>
  </si>
  <si>
    <t>98111140/135</t>
  </si>
  <si>
    <t>79811100/32</t>
  </si>
  <si>
    <t>79811100/33</t>
  </si>
  <si>
    <t>39221400/2</t>
  </si>
  <si>
    <t>15897200/4</t>
  </si>
  <si>
    <t>79951100/28</t>
  </si>
  <si>
    <t>79951100/29</t>
  </si>
  <si>
    <t>79951100/30</t>
  </si>
  <si>
    <t>79951100/31</t>
  </si>
  <si>
    <t>79951100/32</t>
  </si>
  <si>
    <t>79951100/33</t>
  </si>
  <si>
    <t>33751100/3</t>
  </si>
  <si>
    <t>33751100/4</t>
  </si>
  <si>
    <t>33751100/5</t>
  </si>
  <si>
    <t>33751100/6</t>
  </si>
  <si>
    <t>45221142/39</t>
  </si>
  <si>
    <t>71351540/263</t>
  </si>
  <si>
    <t>98111140/146</t>
  </si>
  <si>
    <t>60171200/4</t>
  </si>
  <si>
    <t>41111100/9</t>
  </si>
  <si>
    <t>41111100/8</t>
  </si>
  <si>
    <t>71351540/264</t>
  </si>
  <si>
    <t>71351540/265</t>
  </si>
  <si>
    <t>98111140/147</t>
  </si>
  <si>
    <t>98111140/148</t>
  </si>
  <si>
    <t>34921440/10</t>
  </si>
  <si>
    <t>72261160/1</t>
  </si>
  <si>
    <t>71241200/79</t>
  </si>
  <si>
    <t>71241200/75</t>
  </si>
  <si>
    <t>71241200/80</t>
  </si>
  <si>
    <t>71241200/83</t>
  </si>
  <si>
    <t>71241200/88</t>
  </si>
  <si>
    <t>71241200/81</t>
  </si>
  <si>
    <t>71241200/89</t>
  </si>
  <si>
    <t>71241200/72</t>
  </si>
  <si>
    <t>71241200/73</t>
  </si>
  <si>
    <t>71241200/82</t>
  </si>
  <si>
    <t>71241200/74</t>
  </si>
  <si>
    <t>71241200/76</t>
  </si>
  <si>
    <t>71241200/77</t>
  </si>
  <si>
    <t>71241200/85</t>
  </si>
  <si>
    <t>71241200/84</t>
  </si>
  <si>
    <t>71241200/87</t>
  </si>
  <si>
    <t>71241200/86</t>
  </si>
  <si>
    <t>71241200/78</t>
  </si>
  <si>
    <t>32324900/1</t>
  </si>
  <si>
    <t>հեռուստացույցներ</t>
  </si>
  <si>
    <t>38431430/1</t>
  </si>
  <si>
    <t>թափահարիչներ ― դրանց պարագաները</t>
  </si>
  <si>
    <t>39111140/1</t>
  </si>
  <si>
    <t>աթոռներ</t>
  </si>
  <si>
    <t>39121200/2</t>
  </si>
  <si>
    <t>39141170/1</t>
  </si>
  <si>
    <t>ննջասենյակի կահույք</t>
  </si>
  <si>
    <t>39141260/2</t>
  </si>
  <si>
    <t>39221290/3</t>
  </si>
  <si>
    <t>39711140/2</t>
  </si>
  <si>
    <t>39711270/1</t>
  </si>
  <si>
    <t>ջեռոցներ</t>
  </si>
  <si>
    <t>39711290/1</t>
  </si>
  <si>
    <t>միկրոալիքային վառարաններ</t>
  </si>
  <si>
    <t>39711350/1</t>
  </si>
  <si>
    <t>մսաղաց</t>
  </si>
  <si>
    <t>39713500/1</t>
  </si>
  <si>
    <t>էլեկտրական արդուկներ</t>
  </si>
  <si>
    <t>42711170/1</t>
  </si>
  <si>
    <t>79951110/53</t>
  </si>
  <si>
    <t>79951110/54</t>
  </si>
  <si>
    <t>79951110/55</t>
  </si>
  <si>
    <t>79951110/56</t>
  </si>
  <si>
    <t>79951110/57</t>
  </si>
  <si>
    <t>79951110/58</t>
  </si>
  <si>
    <t>79951110/59</t>
  </si>
  <si>
    <t>79951110/60</t>
  </si>
  <si>
    <t>79951110/61</t>
  </si>
  <si>
    <t>79951110/62</t>
  </si>
  <si>
    <t>92621110/73</t>
  </si>
  <si>
    <t>92621110/74</t>
  </si>
  <si>
    <t>92621110/75</t>
  </si>
  <si>
    <t>92621110/76</t>
  </si>
  <si>
    <t>92621110/77</t>
  </si>
  <si>
    <t>22811150/7</t>
  </si>
  <si>
    <t>22851100/1</t>
  </si>
  <si>
    <t>արագակարներ</t>
  </si>
  <si>
    <t>24911500/6</t>
  </si>
  <si>
    <t>30121500/8</t>
  </si>
  <si>
    <t>30141200/2</t>
  </si>
  <si>
    <t>30192100/5</t>
  </si>
  <si>
    <t>30192111/1</t>
  </si>
  <si>
    <t>30192114/3</t>
  </si>
  <si>
    <t>30192121/6</t>
  </si>
  <si>
    <t>30192125/1</t>
  </si>
  <si>
    <t>մարկերներ</t>
  </si>
  <si>
    <t>30192128/5</t>
  </si>
  <si>
    <t>30192130/5</t>
  </si>
  <si>
    <t>30192131/1</t>
  </si>
  <si>
    <t>30192133/4</t>
  </si>
  <si>
    <t>30192160/2</t>
  </si>
  <si>
    <t>30192231/3</t>
  </si>
  <si>
    <t>30192231/4</t>
  </si>
  <si>
    <t>30192739/1</t>
  </si>
  <si>
    <t>թուղթ գունավոր, A4 ֆորմատի</t>
  </si>
  <si>
    <t>30193700/4</t>
  </si>
  <si>
    <t>30197100/1</t>
  </si>
  <si>
    <t>30197112/6</t>
  </si>
  <si>
    <t>30197120/2</t>
  </si>
  <si>
    <t>30197230/4</t>
  </si>
  <si>
    <t>30197230/5</t>
  </si>
  <si>
    <t>30197231/5</t>
  </si>
  <si>
    <t>30197231/6</t>
  </si>
  <si>
    <t>30197232/6</t>
  </si>
  <si>
    <t>30197233/2</t>
  </si>
  <si>
    <t>30197322/5</t>
  </si>
  <si>
    <t>30197323/1</t>
  </si>
  <si>
    <t>30197332/1</t>
  </si>
  <si>
    <t>դակիչ միջին</t>
  </si>
  <si>
    <t>30197622/2</t>
  </si>
  <si>
    <t>30197646/1</t>
  </si>
  <si>
    <t>30199400/5</t>
  </si>
  <si>
    <t>30199431/1</t>
  </si>
  <si>
    <t>30199792/1</t>
  </si>
  <si>
    <t>30234500/1</t>
  </si>
  <si>
    <t>ֆլեշ հիշողություն</t>
  </si>
  <si>
    <t>39241210/5</t>
  </si>
  <si>
    <t>39263200/2</t>
  </si>
  <si>
    <t>39263400/2</t>
  </si>
  <si>
    <t>ամրակ, միջին</t>
  </si>
  <si>
    <t>39263420/2</t>
  </si>
  <si>
    <t>39263521/1</t>
  </si>
  <si>
    <t>39263531/1</t>
  </si>
  <si>
    <t>39292510/3</t>
  </si>
  <si>
    <t>71351540/640</t>
  </si>
  <si>
    <t>71351540/639</t>
  </si>
  <si>
    <t>71351540/641</t>
  </si>
  <si>
    <t>71351540/642</t>
  </si>
  <si>
    <t>71351540/643</t>
  </si>
  <si>
    <t>34141320/501</t>
  </si>
  <si>
    <t>42414700/505</t>
  </si>
  <si>
    <t>42414700/503</t>
  </si>
  <si>
    <t>42414700/504</t>
  </si>
  <si>
    <t>42414700/501</t>
  </si>
  <si>
    <t>92621110/87</t>
  </si>
  <si>
    <t>92621110/84</t>
  </si>
  <si>
    <t>92621110/86</t>
  </si>
  <si>
    <t>92621110/85</t>
  </si>
  <si>
    <t>92621110/83</t>
  </si>
  <si>
    <t>45221142/548</t>
  </si>
  <si>
    <t>45221142/545</t>
  </si>
  <si>
    <t>45221142/546</t>
  </si>
  <si>
    <t>45221142/549</t>
  </si>
  <si>
    <t>45221142/544</t>
  </si>
  <si>
    <t>45221142/547</t>
  </si>
  <si>
    <t>71351540/770</t>
  </si>
  <si>
    <t>71351540/769</t>
  </si>
  <si>
    <t>71351540/773</t>
  </si>
  <si>
    <t>71351540/768</t>
  </si>
  <si>
    <t>71351540/772</t>
  </si>
  <si>
    <t>71351540/771</t>
  </si>
  <si>
    <t>71351540/1236</t>
  </si>
  <si>
    <t>Բաժին 5 խումբ 2, դաս 1 կոյուղագծերի կառուցման աշխատանքներ</t>
  </si>
  <si>
    <t>98111140/149</t>
  </si>
  <si>
    <t>45231143/548</t>
  </si>
  <si>
    <t>37451860/3</t>
  </si>
  <si>
    <t>37531200/3</t>
  </si>
  <si>
    <t>37531200/4</t>
  </si>
  <si>
    <t>37531200/5</t>
  </si>
  <si>
    <t>37531240/1</t>
  </si>
  <si>
    <t>մանկական խաղահրապարակների սահարաններ</t>
  </si>
  <si>
    <t>37531240/2</t>
  </si>
  <si>
    <t>37531240/3</t>
  </si>
  <si>
    <t>37531240/4</t>
  </si>
  <si>
    <t>41111100/13</t>
  </si>
  <si>
    <t>71241200/99</t>
  </si>
  <si>
    <t>71241200/91</t>
  </si>
  <si>
    <t>71241200/97</t>
  </si>
  <si>
    <t>71241200/93</t>
  </si>
  <si>
    <t>71241200/95</t>
  </si>
  <si>
    <t>71241200/96</t>
  </si>
  <si>
    <t>71241200/90</t>
  </si>
  <si>
    <t>71241200/98</t>
  </si>
  <si>
    <t>71241200/92</t>
  </si>
  <si>
    <t>71241200/94</t>
  </si>
  <si>
    <t>50531140/30</t>
  </si>
  <si>
    <t>50531140/21</t>
  </si>
  <si>
    <t>50531140/22</t>
  </si>
  <si>
    <t>50531140/28</t>
  </si>
  <si>
    <t>50531140/24</t>
  </si>
  <si>
    <t>50531140/23</t>
  </si>
  <si>
    <t>50531140/29</t>
  </si>
  <si>
    <t>50531140/26</t>
  </si>
  <si>
    <t>50531140/25</t>
  </si>
  <si>
    <t>50531140/27</t>
  </si>
  <si>
    <t>45461100/8</t>
  </si>
  <si>
    <t>71351540/267</t>
  </si>
  <si>
    <t>45211113/6</t>
  </si>
  <si>
    <t>71351540/266</t>
  </si>
  <si>
    <t>45221142/524</t>
  </si>
  <si>
    <t>Բաժին 08, խումբ 1, դաս 1  Ծրագրի անվանումը`Հանգիստ, մշակույթ և կրոն</t>
  </si>
  <si>
    <t>71351540/705</t>
  </si>
  <si>
    <t>50111260/5</t>
  </si>
  <si>
    <t>50311120/2</t>
  </si>
  <si>
    <t>50311250/1</t>
  </si>
  <si>
    <t>50311250/2</t>
  </si>
  <si>
    <t>50111170/1</t>
  </si>
  <si>
    <t>50111170/2</t>
  </si>
  <si>
    <t>Բաժին 10, խումբ 7 դաս 1,Հարազատ չունեցող անձանց հուղարկավորության կազմակերպում</t>
  </si>
  <si>
    <t>98371100/3</t>
  </si>
  <si>
    <t>98371100/5</t>
  </si>
  <si>
    <t>Բաժին 10, խումբ 7 դաս 1,Սոցիալակն աջակցության կարիք ունեցող ընտանիքների համար հուղարկավորության կազմակերպում</t>
  </si>
  <si>
    <t>45231177/10</t>
  </si>
  <si>
    <t>71351540/211</t>
  </si>
  <si>
    <t>45231187/26</t>
  </si>
  <si>
    <t>45231187/27</t>
  </si>
  <si>
    <t>71241200/100</t>
  </si>
  <si>
    <t>76131100/11</t>
  </si>
  <si>
    <t>45221142/50</t>
  </si>
  <si>
    <t>71351540/278</t>
  </si>
  <si>
    <t>71351540/275</t>
  </si>
  <si>
    <t>71351540/276</t>
  </si>
  <si>
    <t>71351540/277</t>
  </si>
  <si>
    <t>79951110/75</t>
  </si>
  <si>
    <t>79951110/80</t>
  </si>
  <si>
    <t>79951110/77</t>
  </si>
  <si>
    <t>79951110/78</t>
  </si>
  <si>
    <t>79951110/74</t>
  </si>
  <si>
    <t>79951110/84</t>
  </si>
  <si>
    <t>79951110/85</t>
  </si>
  <si>
    <t>79951110/82</t>
  </si>
  <si>
    <t>79951110/79</t>
  </si>
  <si>
    <t>79951110/83</t>
  </si>
  <si>
    <t>79951110/76</t>
  </si>
  <si>
    <t>79951110/81</t>
  </si>
  <si>
    <t>39138400/1</t>
  </si>
  <si>
    <t>ղեկավարի աշխատասենյակի կահույք</t>
  </si>
  <si>
    <t>71241200/101</t>
  </si>
  <si>
    <t>71351540/784</t>
  </si>
  <si>
    <t>39121320/1</t>
  </si>
  <si>
    <t>սեղան` դիմադիր</t>
  </si>
  <si>
    <t>39111230/1</t>
  </si>
  <si>
    <t>փոքր բազմոցներ</t>
  </si>
  <si>
    <t>39138310/2</t>
  </si>
  <si>
    <t>44112140/1</t>
  </si>
  <si>
    <t>լամինատ</t>
  </si>
  <si>
    <t>39111180/3</t>
  </si>
  <si>
    <t>39141120/1</t>
  </si>
  <si>
    <t>դարակներով պահարաններ</t>
  </si>
  <si>
    <t>39111190/1</t>
  </si>
  <si>
    <t>բազկաթոռներ</t>
  </si>
  <si>
    <t>39121100/1</t>
  </si>
  <si>
    <t>գրասեղաններ</t>
  </si>
  <si>
    <t>39111220/3</t>
  </si>
  <si>
    <t>39121520/1</t>
  </si>
  <si>
    <t>գրապահարաններ</t>
  </si>
  <si>
    <t>71351540/782</t>
  </si>
  <si>
    <t>71351540/783</t>
  </si>
  <si>
    <t>71351540/781</t>
  </si>
  <si>
    <t>45231188/503</t>
  </si>
  <si>
    <t>45231188/501</t>
  </si>
  <si>
    <t>45231188/505</t>
  </si>
  <si>
    <t>45231188/502</t>
  </si>
  <si>
    <t>45231188/504</t>
  </si>
  <si>
    <t>71351540/779</t>
  </si>
  <si>
    <t>71351540/780</t>
  </si>
  <si>
    <t>37531240/7</t>
  </si>
  <si>
    <t>37531240/8</t>
  </si>
  <si>
    <t>37531240/5</t>
  </si>
  <si>
    <t>37531240/6</t>
  </si>
  <si>
    <t>37531240/10</t>
  </si>
  <si>
    <t>37531240/9</t>
  </si>
  <si>
    <t>37531200/13</t>
  </si>
  <si>
    <t>37531200/25</t>
  </si>
  <si>
    <t>37531200/14</t>
  </si>
  <si>
    <t>37531200/21</t>
  </si>
  <si>
    <t>37531200/16</t>
  </si>
  <si>
    <t>37531200/19</t>
  </si>
  <si>
    <t>37531200/28</t>
  </si>
  <si>
    <t>37531200/20</t>
  </si>
  <si>
    <t>37531200/10</t>
  </si>
  <si>
    <t>37531200/9</t>
  </si>
  <si>
    <t>37531200/11</t>
  </si>
  <si>
    <t>37531200/29</t>
  </si>
  <si>
    <t>37531200/17</t>
  </si>
  <si>
    <t>37531200/22</t>
  </si>
  <si>
    <t>37531200/24</t>
  </si>
  <si>
    <t>37531200/7</t>
  </si>
  <si>
    <t>37531200/23</t>
  </si>
  <si>
    <t>37531200/18</t>
  </si>
  <si>
    <t>37531200/12</t>
  </si>
  <si>
    <t>37531200/8</t>
  </si>
  <si>
    <t>37531200/26</t>
  </si>
  <si>
    <t>37531200/6</t>
  </si>
  <si>
    <t>37531200/15</t>
  </si>
  <si>
    <t>37531200/27</t>
  </si>
  <si>
    <t>37531200/548</t>
  </si>
  <si>
    <t>37531200/539</t>
  </si>
  <si>
    <t>37531200/534</t>
  </si>
  <si>
    <t>37531200/545</t>
  </si>
  <si>
    <t>37531200/543</t>
  </si>
  <si>
    <t>37531200/544</t>
  </si>
  <si>
    <t>37531200/541</t>
  </si>
  <si>
    <t>37531200/540</t>
  </si>
  <si>
    <t>37531200/542</t>
  </si>
  <si>
    <t>37531200/547</t>
  </si>
  <si>
    <t>37531200/535</t>
  </si>
  <si>
    <t>37531200/550</t>
  </si>
  <si>
    <t>37531200/546</t>
  </si>
  <si>
    <t>37531200/537</t>
  </si>
  <si>
    <t>37531200/549</t>
  </si>
  <si>
    <t>37531200/532</t>
  </si>
  <si>
    <t>37531200/538</t>
  </si>
  <si>
    <t>37531200/536</t>
  </si>
  <si>
    <t>37531200/533</t>
  </si>
  <si>
    <t>37531200/530</t>
  </si>
  <si>
    <t>37531200/531</t>
  </si>
  <si>
    <t>79951110/87</t>
  </si>
  <si>
    <t>76131100/10</t>
  </si>
  <si>
    <t>79951110/63</t>
  </si>
  <si>
    <t>79951110/64</t>
  </si>
  <si>
    <t>79951110/65</t>
  </si>
  <si>
    <t>79951110/66</t>
  </si>
  <si>
    <t>79951110/67</t>
  </si>
  <si>
    <t>79951110/68</t>
  </si>
  <si>
    <t>79951110/69</t>
  </si>
  <si>
    <t>79951110/70</t>
  </si>
  <si>
    <t>79951110/71</t>
  </si>
  <si>
    <t>79951110/72</t>
  </si>
  <si>
    <t>79951110/73</t>
  </si>
  <si>
    <t>30211200/2</t>
  </si>
  <si>
    <t>30211220/4</t>
  </si>
  <si>
    <t>30211220/5</t>
  </si>
  <si>
    <t>30232130/2</t>
  </si>
  <si>
    <t>30232130/3</t>
  </si>
  <si>
    <t>30234500/2</t>
  </si>
  <si>
    <t>30234500/3</t>
  </si>
  <si>
    <t>30237412/1</t>
  </si>
  <si>
    <t>մկնիկ, համակարգչային, անլար</t>
  </si>
  <si>
    <t>30237460/3</t>
  </si>
  <si>
    <t>30239170/1</t>
  </si>
  <si>
    <t>31151120/2</t>
  </si>
  <si>
    <t>31151120/3</t>
  </si>
  <si>
    <t>39714200/1</t>
  </si>
  <si>
    <t>օդորակիչ</t>
  </si>
  <si>
    <t>45261124/15</t>
  </si>
  <si>
    <t>Բաժին 6, խումբ 6 դաս 1, Բազմաբնակարան շենքերի հարթ տանիքների վերանորոգում</t>
  </si>
  <si>
    <t>45231177/12</t>
  </si>
  <si>
    <t>45261124/16</t>
  </si>
  <si>
    <t>45211113/7</t>
  </si>
  <si>
    <t>30195920/1</t>
  </si>
  <si>
    <t>մագնիսական գրատախտակներ</t>
  </si>
  <si>
    <t>35121340/1</t>
  </si>
  <si>
    <t>հատուկ մասնագիտական սարքեր ― նյութեր</t>
  </si>
  <si>
    <t>35121340/2</t>
  </si>
  <si>
    <t>35121340/3</t>
  </si>
  <si>
    <t>35121340/4</t>
  </si>
  <si>
    <t>37421100/1</t>
  </si>
  <si>
    <t>մարմնամարզության գորգեր</t>
  </si>
  <si>
    <t>37421112/1</t>
  </si>
  <si>
    <t>ծածկոցով ըմբշամարտի գորգեր</t>
  </si>
  <si>
    <t>37421120/1</t>
  </si>
  <si>
    <t>ըմբշամարտի խրտվիլակ</t>
  </si>
  <si>
    <t>37421141/1</t>
  </si>
  <si>
    <t>պտտաձող</t>
  </si>
  <si>
    <t>37421141/2</t>
  </si>
  <si>
    <t>37421151/1</t>
  </si>
  <si>
    <t>մարմնամարզական պատ</t>
  </si>
  <si>
    <t>37421152/1</t>
  </si>
  <si>
    <t>մարմնամարզական կամրջակ</t>
  </si>
  <si>
    <t>37421170/1</t>
  </si>
  <si>
    <t>մարմնամարզական օղակներ</t>
  </si>
  <si>
    <t>37421170/2</t>
  </si>
  <si>
    <t>37421181/1</t>
  </si>
  <si>
    <t>մարմնամարզական պարան` մագլցման համար</t>
  </si>
  <si>
    <t>37421210/1</t>
  </si>
  <si>
    <t>վարժասարքեր</t>
  </si>
  <si>
    <t>37421210/2</t>
  </si>
  <si>
    <t>37421260/1</t>
  </si>
  <si>
    <t>սուսերի շեղբեր</t>
  </si>
  <si>
    <t>37421260/2</t>
  </si>
  <si>
    <t>37421300/1</t>
  </si>
  <si>
    <t>մարմնամարզական ներքնակներ</t>
  </si>
  <si>
    <t>37431110/1</t>
  </si>
  <si>
    <t>բռնցքամարտի տանձեր</t>
  </si>
  <si>
    <t>37431282/1</t>
  </si>
  <si>
    <t>ծանրաձողեր</t>
  </si>
  <si>
    <t>37431370/1</t>
  </si>
  <si>
    <t>բազմաֆունկցիոնալ մարզասարքեր</t>
  </si>
  <si>
    <t>37451290/1</t>
  </si>
  <si>
    <t>ֆուտբոլի գնդակներ</t>
  </si>
  <si>
    <t>37451290/2</t>
  </si>
  <si>
    <t>37451360/1</t>
  </si>
  <si>
    <t>հանդբոլի գնդակներ</t>
  </si>
  <si>
    <t>37451360/2</t>
  </si>
  <si>
    <t>37451360/3</t>
  </si>
  <si>
    <t>37451380/1</t>
  </si>
  <si>
    <t>բադմինտոնի սարքեր</t>
  </si>
  <si>
    <t>37451410/1</t>
  </si>
  <si>
    <t>բասկետբոլի գնդակներ</t>
  </si>
  <si>
    <t>37451420/1</t>
  </si>
  <si>
    <t>բասկետբոլի ամբողջական խաղային կոմպլեքսներ</t>
  </si>
  <si>
    <t>37451520/1</t>
  </si>
  <si>
    <t>թենիսի գնդակներ</t>
  </si>
  <si>
    <t>37451580/1</t>
  </si>
  <si>
    <t>վոլեյբոլի գնդակներ</t>
  </si>
  <si>
    <t>37451700/1</t>
  </si>
  <si>
    <t>սեղանի թենիսի ցանց</t>
  </si>
  <si>
    <t>37451710/1</t>
  </si>
  <si>
    <t>թենիսի ցանց</t>
  </si>
  <si>
    <t>37451860/4</t>
  </si>
  <si>
    <t>37461170/1</t>
  </si>
  <si>
    <t>սեղանի թենիսի գնդակներ</t>
  </si>
  <si>
    <t>38311400/1</t>
  </si>
  <si>
    <t>կշռաքարեր</t>
  </si>
  <si>
    <t>39111320/9</t>
  </si>
  <si>
    <t>39541160/1</t>
  </si>
  <si>
    <t>գործված ցանցեր</t>
  </si>
  <si>
    <t>42921180/1</t>
  </si>
  <si>
    <t>կշեռքներ</t>
  </si>
  <si>
    <t>37431270/2</t>
  </si>
  <si>
    <t>մարզագունդ (հանտել)</t>
  </si>
  <si>
    <t>18521400/1</t>
  </si>
  <si>
    <t>վայրկյանաչափ</t>
  </si>
  <si>
    <t>37431370/3</t>
  </si>
  <si>
    <t>37431370/6</t>
  </si>
  <si>
    <t>37431210/1</t>
  </si>
  <si>
    <t>ցատկապարան</t>
  </si>
  <si>
    <t>37431370/5</t>
  </si>
  <si>
    <t>37431170/1</t>
  </si>
  <si>
    <t>վազքուղիներ</t>
  </si>
  <si>
    <t>37431190/1</t>
  </si>
  <si>
    <t>հեծանիվ մարզասարքեր</t>
  </si>
  <si>
    <t>37431370/4</t>
  </si>
  <si>
    <t>37431370/7</t>
  </si>
  <si>
    <t>37431270/1</t>
  </si>
  <si>
    <t>37431370/2</t>
  </si>
  <si>
    <t>35331100/1</t>
  </si>
  <si>
    <t>գնդակներ</t>
  </si>
  <si>
    <t>37451540/1</t>
  </si>
  <si>
    <t>թենիսի ձեռնաթիակներ</t>
  </si>
  <si>
    <t>45331110/503</t>
  </si>
  <si>
    <t>կաթսաների տեղադրման աշխատանքներ</t>
  </si>
  <si>
    <t>45331110/504</t>
  </si>
  <si>
    <t>45331110/502</t>
  </si>
  <si>
    <t>45331110/501</t>
  </si>
  <si>
    <t>15897200/7</t>
  </si>
  <si>
    <t>71351540/207</t>
  </si>
  <si>
    <t>71351540/208</t>
  </si>
  <si>
    <t>71351540/209</t>
  </si>
  <si>
    <t>71351540/210</t>
  </si>
  <si>
    <t>45211198/503</t>
  </si>
  <si>
    <t>ավտոբուսային կայանների կառուցման աշխատանքներ</t>
  </si>
  <si>
    <t>98111140/650</t>
  </si>
  <si>
    <t>98111140/151</t>
  </si>
  <si>
    <t>71351540/786</t>
  </si>
  <si>
    <t>71351540/287</t>
  </si>
  <si>
    <t>60411200/3</t>
  </si>
  <si>
    <t>30192700/7</t>
  </si>
  <si>
    <t>18411900/1</t>
  </si>
  <si>
    <t>սպորտային հագուստ, կոշիկ ― այլ պարագաներ</t>
  </si>
  <si>
    <t>44118300/7</t>
  </si>
  <si>
    <t>44118300/8</t>
  </si>
  <si>
    <t>79951110/88</t>
  </si>
  <si>
    <t>50531140/31</t>
  </si>
  <si>
    <t>50111260/7</t>
  </si>
  <si>
    <t>50111260/8</t>
  </si>
  <si>
    <t>50111260/6</t>
  </si>
  <si>
    <t>45221117/1</t>
  </si>
  <si>
    <t>կամուրջների վերանորոգման շինարարական աշխատանքներեր</t>
  </si>
  <si>
    <t>44118300/9</t>
  </si>
  <si>
    <t>Ապրան</t>
  </si>
  <si>
    <t>50531140/20</t>
  </si>
  <si>
    <t xml:space="preserve">Բաժին 5, խումբ 6 դաս 1,   Ախտահանման  միջատազերծման ծառայություններ </t>
  </si>
  <si>
    <t>90671100/1</t>
  </si>
  <si>
    <t>90921300/1</t>
  </si>
  <si>
    <t>41111100/11</t>
  </si>
  <si>
    <t>30192114/4</t>
  </si>
  <si>
    <t>39263410/5</t>
  </si>
  <si>
    <t>22851500/3</t>
  </si>
  <si>
    <t>30192121/7</t>
  </si>
  <si>
    <t>30199400/8</t>
  </si>
  <si>
    <t>30197112/7</t>
  </si>
  <si>
    <t>30192100/6</t>
  </si>
  <si>
    <t>30197234/6</t>
  </si>
  <si>
    <t>30192130/6</t>
  </si>
  <si>
    <t>30197231/7</t>
  </si>
  <si>
    <t>30197232/8</t>
  </si>
  <si>
    <t>30199230/1</t>
  </si>
  <si>
    <t>24911500/7</t>
  </si>
  <si>
    <t>30141200/3</t>
  </si>
  <si>
    <t>30197622/3</t>
  </si>
  <si>
    <t>30199400/7</t>
  </si>
  <si>
    <t>39263530/2</t>
  </si>
  <si>
    <t>30197331/2</t>
  </si>
  <si>
    <t>39292510/4</t>
  </si>
  <si>
    <t>30197322/6</t>
  </si>
  <si>
    <t>30199400/6</t>
  </si>
  <si>
    <t>30199260/1</t>
  </si>
  <si>
    <t>18311190/1</t>
  </si>
  <si>
    <t>խալաթ</t>
  </si>
  <si>
    <t>18421130/8</t>
  </si>
  <si>
    <t>19641000/10</t>
  </si>
  <si>
    <t>19641000/11</t>
  </si>
  <si>
    <t>24451141/2</t>
  </si>
  <si>
    <t>31521130/3</t>
  </si>
  <si>
    <t>31531300/7</t>
  </si>
  <si>
    <t>31685000/8</t>
  </si>
  <si>
    <t>33761100/9</t>
  </si>
  <si>
    <t>39221480/3</t>
  </si>
  <si>
    <t>39224331/6</t>
  </si>
  <si>
    <t>39224331/7</t>
  </si>
  <si>
    <t>39224331/8</t>
  </si>
  <si>
    <t>39513200/5</t>
  </si>
  <si>
    <t>39531800/1</t>
  </si>
  <si>
    <t>գորգեր</t>
  </si>
  <si>
    <t>39811300/6</t>
  </si>
  <si>
    <t>39821200/1</t>
  </si>
  <si>
    <t>կծու (կաուստիկ) մաքրող նյութեր</t>
  </si>
  <si>
    <t>39831245/8</t>
  </si>
  <si>
    <t>39831273/1</t>
  </si>
  <si>
    <t>հատակի մաքրման նյութեր</t>
  </si>
  <si>
    <t>39831276/9</t>
  </si>
  <si>
    <t>39831282/9</t>
  </si>
  <si>
    <t>39831283/8</t>
  </si>
  <si>
    <t>39835000/3</t>
  </si>
  <si>
    <t>39836000/3</t>
  </si>
  <si>
    <t>39839200/1</t>
  </si>
  <si>
    <t>գոգաթիակ, աղբը հավաքելու համար, հասարակ</t>
  </si>
  <si>
    <t>42131490/2</t>
  </si>
  <si>
    <t>44411120/2</t>
  </si>
  <si>
    <t>44521100/1</t>
  </si>
  <si>
    <t>79811100/34</t>
  </si>
  <si>
    <t>79811100/35</t>
  </si>
  <si>
    <t>79811100/36</t>
  </si>
  <si>
    <t>71351540/285</t>
  </si>
  <si>
    <t>15897200/5</t>
  </si>
  <si>
    <t>39221400/3</t>
  </si>
  <si>
    <t>79951100/34</t>
  </si>
  <si>
    <t>79951100/35</t>
  </si>
  <si>
    <t>79951100/36</t>
  </si>
  <si>
    <t>30192700/8</t>
  </si>
  <si>
    <t>30211200/3</t>
  </si>
  <si>
    <t>30211280/4</t>
  </si>
  <si>
    <t>30211290/1</t>
  </si>
  <si>
    <t>համակարգչային պլանշետ</t>
  </si>
  <si>
    <t>30232110/2</t>
  </si>
  <si>
    <t>30234500/4</t>
  </si>
  <si>
    <t>30237411/3</t>
  </si>
  <si>
    <t>30237460/4</t>
  </si>
  <si>
    <t>31151120/4</t>
  </si>
  <si>
    <t>32321150/1</t>
  </si>
  <si>
    <t>տեսամոնիտորներ</t>
  </si>
  <si>
    <t>32341110/1</t>
  </si>
  <si>
    <t>բարձրախոսներ</t>
  </si>
  <si>
    <t>50531140/32</t>
  </si>
  <si>
    <t>45411100/504</t>
  </si>
  <si>
    <t>71351540/291</t>
  </si>
  <si>
    <t>98111140/152</t>
  </si>
  <si>
    <t>50531140/33</t>
  </si>
  <si>
    <t>71351540/288</t>
  </si>
  <si>
    <t>45221142/707</t>
  </si>
  <si>
    <t>45231216/3</t>
  </si>
  <si>
    <t>45231216/2</t>
  </si>
  <si>
    <t>50531140/623</t>
  </si>
  <si>
    <t>34351200/1</t>
  </si>
  <si>
    <t>ավտոմեքենաների անիվներ</t>
  </si>
  <si>
    <t>34351200/2</t>
  </si>
  <si>
    <t>79811100/540</t>
  </si>
  <si>
    <t>71351540/794</t>
  </si>
  <si>
    <t>71351540/795</t>
  </si>
  <si>
    <t>71351540/793</t>
  </si>
  <si>
    <t>71351540/792</t>
  </si>
  <si>
    <t>98111140/654</t>
  </si>
  <si>
    <t>98111140/656</t>
  </si>
  <si>
    <t>98111140/655</t>
  </si>
  <si>
    <t>98111140/653</t>
  </si>
  <si>
    <t>50531140/34</t>
  </si>
  <si>
    <t>45231187/30</t>
  </si>
  <si>
    <t>45231187/31</t>
  </si>
  <si>
    <t>71351540/298</t>
  </si>
  <si>
    <t>79951100/37</t>
  </si>
  <si>
    <t>79951100/38</t>
  </si>
  <si>
    <t>79951100/39</t>
  </si>
  <si>
    <t>79951100/40</t>
  </si>
  <si>
    <t>79951100/41</t>
  </si>
  <si>
    <t>79951100/42</t>
  </si>
  <si>
    <t>79951100/43</t>
  </si>
  <si>
    <t>79951100/44</t>
  </si>
  <si>
    <t>15897200/8</t>
  </si>
  <si>
    <t>39221400/5</t>
  </si>
  <si>
    <t>Բաժին 10, խումբ7, դաս 1,   ԲԱԶՄԱԶԱՎԱԿ, ԵՐԻՏԱՍԱՐԴ ԵՎ ԱՅԼ ԽՄԲԵՐԻՆ ՊԱՏԿԱՆՈՂ ԸՆՏԱՆԻՔՆԵՐԻՆ ԱՋԱԿՑՈՒԹՅՈՒՆ</t>
  </si>
  <si>
    <t>39111140/2</t>
  </si>
  <si>
    <t>39121200/3</t>
  </si>
  <si>
    <t>39141170/2</t>
  </si>
  <si>
    <t>39141240/1</t>
  </si>
  <si>
    <t>39141260/3</t>
  </si>
  <si>
    <t>32324900/2</t>
  </si>
  <si>
    <t>39711140/5</t>
  </si>
  <si>
    <t>39711270/2</t>
  </si>
  <si>
    <t>39711310/1</t>
  </si>
  <si>
    <t>գազօջախի սալիկներ</t>
  </si>
  <si>
    <t>39721510/1</t>
  </si>
  <si>
    <t>ջրատաքացուցիչ</t>
  </si>
  <si>
    <t>42711170/2</t>
  </si>
  <si>
    <t>42941110/1</t>
  </si>
  <si>
    <t>վառարաններ ― դրանց պարագաներ</t>
  </si>
  <si>
    <t>33751100/7</t>
  </si>
  <si>
    <t>33751100/8</t>
  </si>
  <si>
    <t>45231177/13</t>
  </si>
  <si>
    <t>71351540/289</t>
  </si>
  <si>
    <t>39221290/4</t>
  </si>
  <si>
    <t>39711140/3</t>
  </si>
  <si>
    <t>39711140/4</t>
  </si>
  <si>
    <t>39711290/2</t>
  </si>
  <si>
    <t>39713432/1</t>
  </si>
  <si>
    <t>փոշեկուլ</t>
  </si>
  <si>
    <t>39714200/2</t>
  </si>
  <si>
    <t>39714200/3</t>
  </si>
  <si>
    <t>42961290/1</t>
  </si>
  <si>
    <t>ըմպելիքների դիսպենսերներ</t>
  </si>
  <si>
    <t>64211280/1</t>
  </si>
  <si>
    <t>ip հեռախոսներ</t>
  </si>
  <si>
    <t>45221142/551</t>
  </si>
  <si>
    <t>92621110/90</t>
  </si>
  <si>
    <t>92621110/92</t>
  </si>
  <si>
    <t>92621110/88</t>
  </si>
  <si>
    <t>92621110/89</t>
  </si>
  <si>
    <t>92621110/91</t>
  </si>
  <si>
    <t>19641000/12</t>
  </si>
  <si>
    <t>31685000/9</t>
  </si>
  <si>
    <t>33761100/10</t>
  </si>
  <si>
    <t>33761300/5</t>
  </si>
  <si>
    <t>33761600/2</t>
  </si>
  <si>
    <t>34921440/11</t>
  </si>
  <si>
    <t>39221130/1</t>
  </si>
  <si>
    <t>բաժակներ</t>
  </si>
  <si>
    <t>39221300/1</t>
  </si>
  <si>
    <t>ջրամաններ (գրաֆիններ)</t>
  </si>
  <si>
    <t>39221420/3</t>
  </si>
  <si>
    <t>39221490/7</t>
  </si>
  <si>
    <t>39513200/6</t>
  </si>
  <si>
    <t>39514400/4</t>
  </si>
  <si>
    <t>39811300/7</t>
  </si>
  <si>
    <t>39812410/4</t>
  </si>
  <si>
    <t>39831100/12</t>
  </si>
  <si>
    <t>39831245/9</t>
  </si>
  <si>
    <t>39831245/10</t>
  </si>
  <si>
    <t>39831276/10</t>
  </si>
  <si>
    <t>39831282/10</t>
  </si>
  <si>
    <t>39831283/9</t>
  </si>
  <si>
    <t>64211280/2</t>
  </si>
  <si>
    <t>30232231/2</t>
  </si>
  <si>
    <t>30236170/2</t>
  </si>
  <si>
    <t>օպերատիվ հիշողության սարք (oru)</t>
  </si>
  <si>
    <t>30239110/1</t>
  </si>
  <si>
    <t>տպիչ սարք, բազմաֆունկցիոնալ, A4, 18 էջ/րոպե արագության</t>
  </si>
  <si>
    <t>30236170/1</t>
  </si>
  <si>
    <t>30211220/8</t>
  </si>
  <si>
    <t>30237490/5</t>
  </si>
  <si>
    <t>30211230/1</t>
  </si>
  <si>
    <t>անձնական համակարգիչների կենտրոնական պրոցեսորներ</t>
  </si>
  <si>
    <t>33121180/1</t>
  </si>
  <si>
    <t>արյան ճնշման չափման սարք (տոնոմետր)</t>
  </si>
  <si>
    <t>39511120/1</t>
  </si>
  <si>
    <t>անկողնային սպիտակեղեն</t>
  </si>
  <si>
    <t>39514100/1</t>
  </si>
  <si>
    <t>սրբիչներ, բամբակյա</t>
  </si>
  <si>
    <t>33681200/1</t>
  </si>
  <si>
    <t>ռետինե սալիկներ</t>
  </si>
  <si>
    <t>37521160/15</t>
  </si>
  <si>
    <t>37521160/16</t>
  </si>
  <si>
    <t>39293300/1</t>
  </si>
  <si>
    <t>արհեստական խոտ</t>
  </si>
  <si>
    <t>15897200/6</t>
  </si>
  <si>
    <t>45221142/682</t>
  </si>
  <si>
    <t>71351540/975</t>
  </si>
  <si>
    <t>98111140/157</t>
  </si>
  <si>
    <t>79811100/41</t>
  </si>
  <si>
    <t>39221400/4</t>
  </si>
  <si>
    <t>18511180/4</t>
  </si>
  <si>
    <t>մեդալներ, կրծքանշաններ</t>
  </si>
  <si>
    <t>18511180/7</t>
  </si>
  <si>
    <t>18511180/1</t>
  </si>
  <si>
    <t>18511180/3</t>
  </si>
  <si>
    <t>18511180/6</t>
  </si>
  <si>
    <t>18511180/5</t>
  </si>
  <si>
    <t>18511180/2</t>
  </si>
  <si>
    <t>71241200/104</t>
  </si>
  <si>
    <t>71241200/105</t>
  </si>
  <si>
    <t>71241200/106</t>
  </si>
  <si>
    <t>71241200/107</t>
  </si>
  <si>
    <t>71241200/108</t>
  </si>
  <si>
    <t>71241200/109</t>
  </si>
  <si>
    <t>71241200/110</t>
  </si>
  <si>
    <t>71241200/111</t>
  </si>
  <si>
    <t>71241200/112</t>
  </si>
  <si>
    <t>71241200/113</t>
  </si>
  <si>
    <t>71241200/114</t>
  </si>
  <si>
    <t>71241200/115</t>
  </si>
  <si>
    <t>71241200/116</t>
  </si>
  <si>
    <t>42414700/523</t>
  </si>
  <si>
    <t>50111170/3</t>
  </si>
  <si>
    <t>60171100/4</t>
  </si>
  <si>
    <t>60171100/5</t>
  </si>
  <si>
    <t>79951110/90</t>
  </si>
  <si>
    <t>79971120/1</t>
  </si>
  <si>
    <t>գրքի կազմման ծառայություններ</t>
  </si>
  <si>
    <t>39111320/11</t>
  </si>
  <si>
    <t>39224342/3</t>
  </si>
  <si>
    <t>39111320/10</t>
  </si>
  <si>
    <t>60171100/6</t>
  </si>
  <si>
    <t>ուղևորափոխադրող ավտոմեքենաների վարձակալություն` վարորդի հետ միասին</t>
  </si>
  <si>
    <t>60171100/7</t>
  </si>
  <si>
    <t>50531140/35</t>
  </si>
  <si>
    <t>15897200/9</t>
  </si>
  <si>
    <t>30192700/10</t>
  </si>
  <si>
    <t>39221400/6</t>
  </si>
  <si>
    <t>45211113/8</t>
  </si>
  <si>
    <t>71351540/300</t>
  </si>
  <si>
    <t>79951110/89</t>
  </si>
  <si>
    <t>79951100/24</t>
  </si>
  <si>
    <t>79951100/25</t>
  </si>
  <si>
    <t>79951100/26</t>
  </si>
  <si>
    <t>92621110/62</t>
  </si>
  <si>
    <t>92621110/63</t>
  </si>
  <si>
    <t>92621110/64</t>
  </si>
  <si>
    <t>92621110/65</t>
  </si>
  <si>
    <t>92621110/66</t>
  </si>
  <si>
    <t>92621110/69</t>
  </si>
  <si>
    <t>92621110/70</t>
  </si>
  <si>
    <t>45611300/92</t>
  </si>
  <si>
    <t>45611300/93</t>
  </si>
  <si>
    <t>71241200/117</t>
  </si>
  <si>
    <t>71241200/118</t>
  </si>
  <si>
    <t>79951110/92</t>
  </si>
  <si>
    <t>44611310/501</t>
  </si>
  <si>
    <t>կոնտեյներներ թափոնների համար</t>
  </si>
  <si>
    <t>45221142/53</t>
  </si>
  <si>
    <t>80521200/1</t>
  </si>
  <si>
    <t>ուսուցողական սեմինարներ</t>
  </si>
  <si>
    <t>32324900/4</t>
  </si>
  <si>
    <t>39711140/7</t>
  </si>
  <si>
    <t>39711310/2</t>
  </si>
  <si>
    <t>39715100/1</t>
  </si>
  <si>
    <t>հոսող կամ կուտակած ջրի տաքացուցիչներ ― եռոցներ</t>
  </si>
  <si>
    <t>42711170/4</t>
  </si>
  <si>
    <t>39111180/4</t>
  </si>
  <si>
    <t>39111180/5</t>
  </si>
  <si>
    <t>39111180/6</t>
  </si>
  <si>
    <t>39111230/2</t>
  </si>
  <si>
    <t>39121200/4</t>
  </si>
  <si>
    <t>39121520/2</t>
  </si>
  <si>
    <t>39141120/2</t>
  </si>
  <si>
    <t>39515440/2</t>
  </si>
  <si>
    <t>30211200/4</t>
  </si>
  <si>
    <t>30211230/2</t>
  </si>
  <si>
    <t>30232231/3</t>
  </si>
  <si>
    <t>30232231/4</t>
  </si>
  <si>
    <t>30234300/1</t>
  </si>
  <si>
    <t>դատարկ սկավառակ, առանց տուփի, CD</t>
  </si>
  <si>
    <t>30234400/1</t>
  </si>
  <si>
    <t>դատարկ սկավառակ, առանց տուփի, DVD</t>
  </si>
  <si>
    <t>30236110/1</t>
  </si>
  <si>
    <t>օպերատիվ հիշողություն (ram)</t>
  </si>
  <si>
    <t>30237100/1</t>
  </si>
  <si>
    <t>համակարգիչների մասեր</t>
  </si>
  <si>
    <t>30237100/2</t>
  </si>
  <si>
    <t>30237111/1</t>
  </si>
  <si>
    <t>սնուցման մարտկոց</t>
  </si>
  <si>
    <t>30237112/1</t>
  </si>
  <si>
    <t>սնուցման բլոկ</t>
  </si>
  <si>
    <t>30237411/4</t>
  </si>
  <si>
    <t>30237460/5</t>
  </si>
  <si>
    <t>30237460/6</t>
  </si>
  <si>
    <t>30237490/6</t>
  </si>
  <si>
    <t>30239110/2</t>
  </si>
  <si>
    <t>30239170/2</t>
  </si>
  <si>
    <t>31151120/5</t>
  </si>
  <si>
    <t>31711240/1</t>
  </si>
  <si>
    <t>հաճախումների ― աշխատաժամանակի գրանցման համակարգ</t>
  </si>
  <si>
    <t>32421300/1</t>
  </si>
  <si>
    <t>32421300/2</t>
  </si>
  <si>
    <t>32551170/2</t>
  </si>
  <si>
    <t>38651200/1</t>
  </si>
  <si>
    <t>պրոյեկտորներ</t>
  </si>
  <si>
    <t>39132230/2</t>
  </si>
  <si>
    <t>39711140/8</t>
  </si>
  <si>
    <t>39711290/3</t>
  </si>
  <si>
    <t>79951110/91</t>
  </si>
  <si>
    <t>Բաժին 8, խումբ 2, դաս 5, ԵՐԵԽԱՆԵՐԻ ԻՐԱՎՈՒՆՔՆԵՐԻ ԵՎ ՇԱՀԵՐԻ ՊԱՇՏՊԱՆՈՒԹՅՈՒՆ</t>
  </si>
  <si>
    <t>79951100/45</t>
  </si>
  <si>
    <t>79951100/46</t>
  </si>
  <si>
    <t>79951100/47</t>
  </si>
  <si>
    <t>79951100/48</t>
  </si>
  <si>
    <t>79951100/49</t>
  </si>
  <si>
    <t>18411200/2</t>
  </si>
  <si>
    <t>30192700/9</t>
  </si>
  <si>
    <t>39121100/2</t>
  </si>
  <si>
    <t>39221400/7</t>
  </si>
  <si>
    <t>15897200/10</t>
  </si>
  <si>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</si>
  <si>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39221400/8</t>
  </si>
  <si>
    <t>18821300/1</t>
  </si>
  <si>
    <t>մարզական կոշիկներ</t>
  </si>
  <si>
    <t>71351540/301</t>
  </si>
  <si>
    <t>71351540/799</t>
  </si>
  <si>
    <t>71351540/274</t>
  </si>
  <si>
    <t>71351540/305</t>
  </si>
  <si>
    <t>45611300/94</t>
  </si>
  <si>
    <t>45211113/9</t>
  </si>
  <si>
    <t>45611100/5</t>
  </si>
  <si>
    <t>41111100/15</t>
  </si>
  <si>
    <t>41111100/16</t>
  </si>
  <si>
    <t>85121230/1</t>
  </si>
  <si>
    <t>հոգեբուժական կամ հոգեբանական ծառայություններ</t>
  </si>
  <si>
    <t>71351540/803</t>
  </si>
  <si>
    <t>Բաժին 04, խումբ 5, դաս 1, Տրանսպորտային օբյեկտների հիմնանորոգում</t>
  </si>
  <si>
    <t>71351540/992</t>
  </si>
  <si>
    <t>41111100/14</t>
  </si>
  <si>
    <t>50761100/2</t>
  </si>
  <si>
    <t>79951100/52</t>
  </si>
  <si>
    <t>79951100/50</t>
  </si>
  <si>
    <t>79951100/51</t>
  </si>
  <si>
    <t>71351540/308</t>
  </si>
  <si>
    <t>45221142/54</t>
  </si>
  <si>
    <t>71351540/309</t>
  </si>
  <si>
    <t>45231177/14</t>
  </si>
  <si>
    <t>71351540/306</t>
  </si>
  <si>
    <t>30193500/1</t>
  </si>
  <si>
    <t>գրադարակներ</t>
  </si>
  <si>
    <t>33191180/1</t>
  </si>
  <si>
    <t>բժշկական թախտեր</t>
  </si>
  <si>
    <t>37421151/2</t>
  </si>
  <si>
    <t>37421153/1</t>
  </si>
  <si>
    <t>մարմնամարզական նստարան</t>
  </si>
  <si>
    <t>39121100/3</t>
  </si>
  <si>
    <t>39121200/10</t>
  </si>
  <si>
    <t>39121200/5</t>
  </si>
  <si>
    <t>39121200/6</t>
  </si>
  <si>
    <t>39121200/7</t>
  </si>
  <si>
    <t>39121200/8</t>
  </si>
  <si>
    <t>39121200/9</t>
  </si>
  <si>
    <t>39121500/1</t>
  </si>
  <si>
    <t>խոհանոցային պահարաններ</t>
  </si>
  <si>
    <t>39121520/3</t>
  </si>
  <si>
    <t>39138120/1</t>
  </si>
  <si>
    <t>աթոռ փայտյա</t>
  </si>
  <si>
    <t>39138120/2</t>
  </si>
  <si>
    <t>39138120/3</t>
  </si>
  <si>
    <t>39138120/4</t>
  </si>
  <si>
    <t>39141120/3</t>
  </si>
  <si>
    <t>39141120/4</t>
  </si>
  <si>
    <t>39141120/5</t>
  </si>
  <si>
    <t>39141120/6</t>
  </si>
  <si>
    <t>39141240/2</t>
  </si>
  <si>
    <t>39141240/3</t>
  </si>
  <si>
    <t>39141260/5</t>
  </si>
  <si>
    <t>39141260/6</t>
  </si>
  <si>
    <t>39711140/9</t>
  </si>
  <si>
    <t>42711170/5</t>
  </si>
  <si>
    <t>92621110/95</t>
  </si>
  <si>
    <t>72261160/2</t>
  </si>
  <si>
    <t>45461100/9</t>
  </si>
  <si>
    <t>60411200/4</t>
  </si>
  <si>
    <t>37311200/2</t>
  </si>
  <si>
    <t>37311270/2</t>
  </si>
  <si>
    <t>37311310/4</t>
  </si>
  <si>
    <t>37311310/5</t>
  </si>
  <si>
    <t>37311350/3</t>
  </si>
  <si>
    <t>37311350/4</t>
  </si>
  <si>
    <t>37311370/5</t>
  </si>
  <si>
    <t>37311370/6</t>
  </si>
  <si>
    <t>37311370/7</t>
  </si>
  <si>
    <t>37311370/8</t>
  </si>
  <si>
    <t>37311380/2</t>
  </si>
  <si>
    <t>37311380/3</t>
  </si>
  <si>
    <t>37311390/2</t>
  </si>
  <si>
    <t>37311410/2</t>
  </si>
  <si>
    <t>37311420/2</t>
  </si>
  <si>
    <t>45231187/33</t>
  </si>
  <si>
    <t>71351540/297</t>
  </si>
  <si>
    <t>71351540/810</t>
  </si>
  <si>
    <t>45461100/510</t>
  </si>
  <si>
    <t>71351540/811</t>
  </si>
  <si>
    <t>45461100/511</t>
  </si>
  <si>
    <t>45611300/596</t>
  </si>
  <si>
    <t>45231143/22</t>
  </si>
  <si>
    <t>45231143/27</t>
  </si>
  <si>
    <t>45231143/26</t>
  </si>
  <si>
    <t>45231143/21</t>
  </si>
  <si>
    <t>45231143/24</t>
  </si>
  <si>
    <t>45231143/23</t>
  </si>
  <si>
    <t>45231143/25</t>
  </si>
  <si>
    <t>71351540/315</t>
  </si>
  <si>
    <t>71351540/316</t>
  </si>
  <si>
    <t>71351540/314</t>
  </si>
  <si>
    <t>71351540/313</t>
  </si>
  <si>
    <t>71351540/318</t>
  </si>
  <si>
    <t>71351540/312</t>
  </si>
  <si>
    <t>71351540/317</t>
  </si>
  <si>
    <t>98111140/163</t>
  </si>
  <si>
    <t>98111140/162</t>
  </si>
  <si>
    <t>98111140/164</t>
  </si>
  <si>
    <t>98111140/158</t>
  </si>
  <si>
    <t>98111140/159</t>
  </si>
  <si>
    <t>98111140/160</t>
  </si>
  <si>
    <t>98111140/161</t>
  </si>
  <si>
    <t>79951110/97</t>
  </si>
  <si>
    <t>71241200/120</t>
  </si>
  <si>
    <t>45221142/55</t>
  </si>
  <si>
    <t>71351540/319</t>
  </si>
  <si>
    <t>45231177/15</t>
  </si>
  <si>
    <t>71241200/102</t>
  </si>
  <si>
    <t>71241200/103</t>
  </si>
  <si>
    <t>45231177/16</t>
  </si>
  <si>
    <t>71241200/122</t>
  </si>
  <si>
    <t>71241200/123</t>
  </si>
  <si>
    <t>71241200/124</t>
  </si>
  <si>
    <t>71241200/125</t>
  </si>
  <si>
    <t>39224342/4</t>
  </si>
  <si>
    <t>98111140/165</t>
  </si>
  <si>
    <t>98111140/166</t>
  </si>
  <si>
    <t>98111140/167</t>
  </si>
  <si>
    <t>98111140/168</t>
  </si>
  <si>
    <t>35821400/2</t>
  </si>
  <si>
    <t>45111240/7</t>
  </si>
  <si>
    <t>45611100/3</t>
  </si>
  <si>
    <t>45611100/4</t>
  </si>
  <si>
    <t>79951110/100</t>
  </si>
  <si>
    <t>79951110/101</t>
  </si>
  <si>
    <t>79951110/104</t>
  </si>
  <si>
    <t>79951110/107</t>
  </si>
  <si>
    <t>79951110/108</t>
  </si>
  <si>
    <t>79951110/109</t>
  </si>
  <si>
    <t>79951110/110</t>
  </si>
  <si>
    <t>71351540/321</t>
  </si>
  <si>
    <t>30197112/8</t>
  </si>
  <si>
    <t>30197232/9</t>
  </si>
  <si>
    <t>30197340/3</t>
  </si>
  <si>
    <t>39263410/6</t>
  </si>
  <si>
    <t>39292530/1</t>
  </si>
  <si>
    <t>քանոն` մետաղյա</t>
  </si>
  <si>
    <t>39263530/3</t>
  </si>
  <si>
    <t>44423600/1</t>
  </si>
  <si>
    <t>կպչուն ժապավեններ</t>
  </si>
  <si>
    <t>39263530/4</t>
  </si>
  <si>
    <t>22851500/4</t>
  </si>
  <si>
    <t>22811150/8</t>
  </si>
  <si>
    <t>30197111/4</t>
  </si>
  <si>
    <t>22811180/5</t>
  </si>
  <si>
    <t>39263200/3</t>
  </si>
  <si>
    <t>30192100/7</t>
  </si>
  <si>
    <t>30192133/5</t>
  </si>
  <si>
    <t>39241210/6</t>
  </si>
  <si>
    <t>31442100/2</t>
  </si>
  <si>
    <t>կուտակիչ մարտկոցներ</t>
  </si>
  <si>
    <t>24911500/9</t>
  </si>
  <si>
    <t>30192121/9</t>
  </si>
  <si>
    <t>30192720/5</t>
  </si>
  <si>
    <t>30192780/3</t>
  </si>
  <si>
    <t>30199400/9</t>
  </si>
  <si>
    <t>44423600/2</t>
  </si>
  <si>
    <t>39263100/2</t>
  </si>
  <si>
    <t>30197331/3</t>
  </si>
  <si>
    <t>30192930/4</t>
  </si>
  <si>
    <t>31651400/7</t>
  </si>
  <si>
    <t>33761100/11</t>
  </si>
  <si>
    <t>39812410/5</t>
  </si>
  <si>
    <t>44221161/1</t>
  </si>
  <si>
    <t>ծխնի ալյումինե դռների /պետլի/</t>
  </si>
  <si>
    <t>33141118/4</t>
  </si>
  <si>
    <t>39221490/8</t>
  </si>
  <si>
    <t>33761400/3</t>
  </si>
  <si>
    <t>39831100/14</t>
  </si>
  <si>
    <t>31442100/1</t>
  </si>
  <si>
    <t>24911500/8</t>
  </si>
  <si>
    <t>39831276/11</t>
  </si>
  <si>
    <t>31686000/3</t>
  </si>
  <si>
    <t>31221200/1</t>
  </si>
  <si>
    <t>խրոցների եղանիկներ ― վարդակներ</t>
  </si>
  <si>
    <t>39812100/2</t>
  </si>
  <si>
    <t>19641000/13</t>
  </si>
  <si>
    <t>18421130/9</t>
  </si>
  <si>
    <t>39831245/11</t>
  </si>
  <si>
    <t>31442000/4</t>
  </si>
  <si>
    <t>39831240/2</t>
  </si>
  <si>
    <t>31442000/3</t>
  </si>
  <si>
    <t>39839100/3</t>
  </si>
  <si>
    <t>44112730/2</t>
  </si>
  <si>
    <t>39831100/13</t>
  </si>
  <si>
    <t>39831282/11</t>
  </si>
  <si>
    <t>31685000/10</t>
  </si>
  <si>
    <t>Բաժին 10, խումբ 4, դաս 1«Երեխաների իրավունքների և շահերի պաշտպանություն»</t>
  </si>
  <si>
    <t>34431100/1</t>
  </si>
  <si>
    <t>առանց շարժիչի հեծանիվներ</t>
  </si>
  <si>
    <t>98371100/7</t>
  </si>
  <si>
    <t>30192700/13</t>
  </si>
  <si>
    <t>45461100/12</t>
  </si>
  <si>
    <t>45461100/13</t>
  </si>
  <si>
    <t>45461100/14</t>
  </si>
  <si>
    <t>45221142/57</t>
  </si>
  <si>
    <t>71351540/320</t>
  </si>
  <si>
    <t>71241200/121</t>
  </si>
  <si>
    <t>71351540/1121</t>
  </si>
  <si>
    <t>71351540/1110</t>
  </si>
  <si>
    <t>37431370/8</t>
  </si>
  <si>
    <t>30192700/11</t>
  </si>
  <si>
    <t>79951110/98</t>
  </si>
  <si>
    <t>50311120/5</t>
  </si>
  <si>
    <t>50311120/7</t>
  </si>
  <si>
    <t>50311120/6</t>
  </si>
  <si>
    <t>50311120/3</t>
  </si>
  <si>
    <t>50311120/4</t>
  </si>
  <si>
    <t>Բաժին 10, խումբ 7, դաս 1Բազամազավակ, երիտասարդ և այլ խմբերին պատկանող ընտանիքներին աջակցություն</t>
  </si>
  <si>
    <t>39141170/5</t>
  </si>
  <si>
    <t>39141170/6</t>
  </si>
  <si>
    <t>39141260/7</t>
  </si>
  <si>
    <t>30211280/6</t>
  </si>
  <si>
    <t>32324900/5</t>
  </si>
  <si>
    <t>32551160/3</t>
  </si>
  <si>
    <t>39711140/10</t>
  </si>
  <si>
    <t>42711170/6</t>
  </si>
  <si>
    <t>42941110/4</t>
  </si>
  <si>
    <t>79951110/99</t>
  </si>
  <si>
    <t>45611300/731</t>
  </si>
  <si>
    <t>45611300/733</t>
  </si>
  <si>
    <t>71241200/127</t>
  </si>
  <si>
    <t>Բաժին 8, խումբ 1 դաս 1. Երևանի բուսաբանական այգու տարածքում անտառապուրակի կառուցապատման
աշխատանքների իրականացում</t>
  </si>
  <si>
    <t>98111140/1010</t>
  </si>
  <si>
    <t>45221142/56</t>
  </si>
  <si>
    <t>64211140/1</t>
  </si>
  <si>
    <t>կարճ հաղորդագրությունների (sms) ուղարկման ծառայություններ</t>
  </si>
  <si>
    <t>71351540/822</t>
  </si>
  <si>
    <t>79951110/94</t>
  </si>
  <si>
    <t>79951110/93</t>
  </si>
  <si>
    <t>79951110/96</t>
  </si>
  <si>
    <t>79951110/95</t>
  </si>
  <si>
    <t>71351540/1105</t>
  </si>
  <si>
    <t>35821400/503</t>
  </si>
  <si>
    <t>45261124/548</t>
  </si>
  <si>
    <t>34911151/1</t>
  </si>
  <si>
    <t>վագոնների պահեստամասեր</t>
  </si>
  <si>
    <t>34911151/2</t>
  </si>
  <si>
    <t>34911151/3</t>
  </si>
  <si>
    <t>34911153/1</t>
  </si>
  <si>
    <t>գծային տնտեսության պահեստամասեր</t>
  </si>
  <si>
    <t>51121200/1</t>
  </si>
  <si>
    <t>դրոշակաձողերի տեղադրման ծառայություններ</t>
  </si>
  <si>
    <t>Բաժին 10, խումբ 4, դաս 1 Ինքնակամ կառույցների քանդում</t>
  </si>
  <si>
    <t>45111240/8</t>
  </si>
  <si>
    <t>45231187/32</t>
  </si>
  <si>
    <t>50531140/36</t>
  </si>
  <si>
    <t>45261124/543</t>
  </si>
  <si>
    <t>60411200/5</t>
  </si>
  <si>
    <t>45261124/567</t>
  </si>
  <si>
    <t>45261124/573</t>
  </si>
  <si>
    <t>45261124/566</t>
  </si>
  <si>
    <t>45261124/564</t>
  </si>
  <si>
    <t>45261124/565</t>
  </si>
  <si>
    <t>45231144/1</t>
  </si>
  <si>
    <t>կոյուղու հետ կապված աշխատանքներ</t>
  </si>
  <si>
    <t>45261124/554</t>
  </si>
  <si>
    <t>45261124/555</t>
  </si>
  <si>
    <t>71351540/325</t>
  </si>
  <si>
    <t>30211220/12</t>
  </si>
  <si>
    <t>30211220/11</t>
  </si>
  <si>
    <t>30211111/1</t>
  </si>
  <si>
    <t>կապի կառավարման համակարգ</t>
  </si>
  <si>
    <t>71351540/1244</t>
  </si>
  <si>
    <t>71351540/1255</t>
  </si>
  <si>
    <t>71351540/1263</t>
  </si>
  <si>
    <t>71351540/1257</t>
  </si>
  <si>
    <t>71351540/1245</t>
  </si>
  <si>
    <t>71351540/1254</t>
  </si>
  <si>
    <t>71351540/1256</t>
  </si>
  <si>
    <t>45231187/34</t>
  </si>
  <si>
    <t>79971120/2</t>
  </si>
  <si>
    <t>79991160/3</t>
  </si>
  <si>
    <t>39221400/9</t>
  </si>
  <si>
    <t>15897200/11</t>
  </si>
  <si>
    <t>66511170/12</t>
  </si>
  <si>
    <t>71351540/336</t>
  </si>
  <si>
    <t>22451170/1</t>
  </si>
  <si>
    <t>մուտքի քարտեր</t>
  </si>
  <si>
    <t>22451280/1</t>
  </si>
  <si>
    <t>տոմսեր</t>
  </si>
  <si>
    <t>03121210/6</t>
  </si>
  <si>
    <t>15842100/2</t>
  </si>
  <si>
    <t>Բաժին 01, խումբ 1, դաս 1, 1. Վարչական օբյեկտների կառուցում և հիմնանորոգում</t>
  </si>
  <si>
    <t>45461100/15</t>
  </si>
  <si>
    <t>45461100/17</t>
  </si>
  <si>
    <t>71351540/324</t>
  </si>
  <si>
    <t>71351540/335</t>
  </si>
  <si>
    <t>45221142/58</t>
  </si>
  <si>
    <t>98111140/170</t>
  </si>
  <si>
    <t>34141440/502</t>
  </si>
  <si>
    <t>34141440/503</t>
  </si>
  <si>
    <t>71351540/337</t>
  </si>
  <si>
    <t>50111130/1</t>
  </si>
  <si>
    <t>32421300/5</t>
  </si>
  <si>
    <t>79951100/22</t>
  </si>
  <si>
    <t>79951100/23</t>
  </si>
  <si>
    <t>30232480/1</t>
  </si>
  <si>
    <t>տեղեկությունների պահպանման կրիչներ</t>
  </si>
  <si>
    <t>30232231/5</t>
  </si>
  <si>
    <t>32421300/4</t>
  </si>
  <si>
    <t>32421300/3</t>
  </si>
  <si>
    <t>32421100/2</t>
  </si>
  <si>
    <t>30237113/1</t>
  </si>
  <si>
    <t>կոնեկտոր (կցորդներ)</t>
  </si>
  <si>
    <t>98111140/171</t>
  </si>
  <si>
    <t>71351540/328</t>
  </si>
  <si>
    <t>45231270/19</t>
  </si>
  <si>
    <t>98111140/172</t>
  </si>
  <si>
    <t>71351540/329</t>
  </si>
  <si>
    <t>98111140/173</t>
  </si>
  <si>
    <t>71351540/330</t>
  </si>
  <si>
    <t>45221142/59</t>
  </si>
  <si>
    <t>98111140/174</t>
  </si>
  <si>
    <t>71351540/331</t>
  </si>
  <si>
    <t>98111140/175</t>
  </si>
  <si>
    <t>71351540/332</t>
  </si>
  <si>
    <t>71351540/333</t>
  </si>
  <si>
    <t>98111140/176</t>
  </si>
  <si>
    <t>71351540/1196</t>
  </si>
  <si>
    <t>71241200/133</t>
  </si>
  <si>
    <t>71241200/128</t>
  </si>
  <si>
    <t>71241200/131</t>
  </si>
  <si>
    <t>71241200/132</t>
  </si>
  <si>
    <t>71241200/130</t>
  </si>
  <si>
    <t>71241200/129</t>
  </si>
  <si>
    <t>45221142/569</t>
  </si>
  <si>
    <t>71351540/840</t>
  </si>
  <si>
    <t>45221142/568</t>
  </si>
  <si>
    <t>71351540/841</t>
  </si>
  <si>
    <t>45221142/567</t>
  </si>
  <si>
    <t>71351540/839</t>
  </si>
  <si>
    <t>45221142/572</t>
  </si>
  <si>
    <t>45221142/570</t>
  </si>
  <si>
    <t>45221142/573</t>
  </si>
  <si>
    <t>71351540/843</t>
  </si>
  <si>
    <t>71351540/842</t>
  </si>
  <si>
    <t>71351540/304</t>
  </si>
  <si>
    <t>45221142/74</t>
  </si>
  <si>
    <t>71351540/344</t>
  </si>
  <si>
    <t>50111170/4</t>
  </si>
  <si>
    <t>45231270/20</t>
  </si>
  <si>
    <t>71351540/347</t>
  </si>
  <si>
    <t>45461100/18</t>
  </si>
  <si>
    <t>30231300/502</t>
  </si>
  <si>
    <t>30231300/503</t>
  </si>
  <si>
    <t>41111100/20</t>
  </si>
  <si>
    <t>41111100/19</t>
  </si>
  <si>
    <t>50531140/558</t>
  </si>
  <si>
    <t>71351540/345</t>
  </si>
  <si>
    <t>71351540/1189</t>
  </si>
  <si>
    <t>71351540/1188</t>
  </si>
  <si>
    <t>79951110/112</t>
  </si>
  <si>
    <t>22811110/1</t>
  </si>
  <si>
    <t>հաշվառման գրքեր</t>
  </si>
  <si>
    <t>22811150/9</t>
  </si>
  <si>
    <t>22811180/6</t>
  </si>
  <si>
    <t>22851200/1</t>
  </si>
  <si>
    <t>թղթապանակներ</t>
  </si>
  <si>
    <t>24911300/2</t>
  </si>
  <si>
    <t>30141200/4</t>
  </si>
  <si>
    <t>30192100/8</t>
  </si>
  <si>
    <t>30192112/3</t>
  </si>
  <si>
    <t>30192121/10</t>
  </si>
  <si>
    <t>30192121/11</t>
  </si>
  <si>
    <t>30192121/12</t>
  </si>
  <si>
    <t>30192121/13</t>
  </si>
  <si>
    <t>30192125/2</t>
  </si>
  <si>
    <t>30192128/6</t>
  </si>
  <si>
    <t>30192130/7</t>
  </si>
  <si>
    <t>30192130/8</t>
  </si>
  <si>
    <t>30192131/2</t>
  </si>
  <si>
    <t>30192133/6</t>
  </si>
  <si>
    <t>30192152/1</t>
  </si>
  <si>
    <t>կնիք, ավտոմատ, կլոր</t>
  </si>
  <si>
    <t>30192154/3</t>
  </si>
  <si>
    <t>30192160/3</t>
  </si>
  <si>
    <t>30192231/5</t>
  </si>
  <si>
    <t>30192231/6</t>
  </si>
  <si>
    <t>30192710/1</t>
  </si>
  <si>
    <t>30192720/6</t>
  </si>
  <si>
    <t>30192780/4</t>
  </si>
  <si>
    <t>30193200/1</t>
  </si>
  <si>
    <t>փաստաթղթերի համար նախատեսված, սեղանի վրա դրվող դարակաշարեր</t>
  </si>
  <si>
    <t>30196100/1</t>
  </si>
  <si>
    <t>30196100/2</t>
  </si>
  <si>
    <t>30196100/3</t>
  </si>
  <si>
    <t>30197100/2</t>
  </si>
  <si>
    <t>30197120/3</t>
  </si>
  <si>
    <t>30197220/2</t>
  </si>
  <si>
    <t>թղթի ամրակներ</t>
  </si>
  <si>
    <t>30197220/3</t>
  </si>
  <si>
    <t>30197230/6</t>
  </si>
  <si>
    <t>30197231/8</t>
  </si>
  <si>
    <t>30197231/9</t>
  </si>
  <si>
    <t>30197232/10</t>
  </si>
  <si>
    <t>30197233/3</t>
  </si>
  <si>
    <t>30197234/7</t>
  </si>
  <si>
    <t>30197323/2</t>
  </si>
  <si>
    <t>30197331/4</t>
  </si>
  <si>
    <t>30197620/3</t>
  </si>
  <si>
    <t>30197643/1</t>
  </si>
  <si>
    <t>30197654/1</t>
  </si>
  <si>
    <t>պատճենահանման թուղթ</t>
  </si>
  <si>
    <t>30197655/3</t>
  </si>
  <si>
    <t>30199420/1</t>
  </si>
  <si>
    <t>30199431/2</t>
  </si>
  <si>
    <t>30199431/3</t>
  </si>
  <si>
    <t>30234640/1</t>
  </si>
  <si>
    <t>ֆլեշ հիշողություն, 16GB</t>
  </si>
  <si>
    <t>30234670/1</t>
  </si>
  <si>
    <t>ֆլեշ հիշողություն, 500GB</t>
  </si>
  <si>
    <t>30237310/5</t>
  </si>
  <si>
    <t>30237310/6</t>
  </si>
  <si>
    <t>30237310/7</t>
  </si>
  <si>
    <t>30237310/8</t>
  </si>
  <si>
    <t>33411400/1</t>
  </si>
  <si>
    <t>Ֆայլեր</t>
  </si>
  <si>
    <t>39241141/5</t>
  </si>
  <si>
    <t>39241210/7</t>
  </si>
  <si>
    <t>39263100/3</t>
  </si>
  <si>
    <t>39263200/4</t>
  </si>
  <si>
    <t>39263310/1</t>
  </si>
  <si>
    <t>օրացույց, սեղանի</t>
  </si>
  <si>
    <t>39263510/1</t>
  </si>
  <si>
    <t>39263521/2</t>
  </si>
  <si>
    <t>39263531/2</t>
  </si>
  <si>
    <t>39292510/5</t>
  </si>
  <si>
    <t>44322100/2</t>
  </si>
  <si>
    <t>39281100/5</t>
  </si>
  <si>
    <t>39281100/3</t>
  </si>
  <si>
    <t>39281100/2</t>
  </si>
  <si>
    <t>39281100/4</t>
  </si>
  <si>
    <t>55311100/2</t>
  </si>
  <si>
    <t xml:space="preserve">Բաժին 06, խումբ 6, դաս 1,Բազմաբնակարան շենքերի բարեկարգման այլ աշխատանքներ </t>
  </si>
  <si>
    <t>45211113/10</t>
  </si>
  <si>
    <t>71351540/346</t>
  </si>
  <si>
    <t>66511170/13</t>
  </si>
  <si>
    <t>66511170/14</t>
  </si>
  <si>
    <t>33111330/2</t>
  </si>
  <si>
    <t>33111330/1</t>
  </si>
  <si>
    <t>60411200/6</t>
  </si>
  <si>
    <t>45261135/507</t>
  </si>
  <si>
    <t>երկաթբետոնի հետ կապված աշխատանքներ</t>
  </si>
  <si>
    <t>15842100/3</t>
  </si>
  <si>
    <t>03121210/7</t>
  </si>
  <si>
    <t>45611300/97</t>
  </si>
  <si>
    <t>71351540/348</t>
  </si>
  <si>
    <t>71351540/323</t>
  </si>
  <si>
    <t>71351540/349</t>
  </si>
  <si>
    <t>45221142/75</t>
  </si>
  <si>
    <t>60181100/4</t>
  </si>
  <si>
    <t>39281100/6</t>
  </si>
  <si>
    <t>39281100/7</t>
  </si>
  <si>
    <t>39281100/8</t>
  </si>
  <si>
    <t>39281100/9</t>
  </si>
  <si>
    <t>39281100/10</t>
  </si>
  <si>
    <t>39281100/11</t>
  </si>
  <si>
    <t>39281100/12</t>
  </si>
  <si>
    <t>39281100/13</t>
  </si>
  <si>
    <t>39281100/14</t>
  </si>
  <si>
    <t>39281100/15</t>
  </si>
  <si>
    <t>39281100/16</t>
  </si>
  <si>
    <t>39281100/17</t>
  </si>
  <si>
    <t>39281100/18</t>
  </si>
  <si>
    <t>39281100/19</t>
  </si>
  <si>
    <t>Բաժին 04, խումբ 5, դաս 1,  Հենապատի հիմնանորոգում</t>
  </si>
  <si>
    <t>45261135/508</t>
  </si>
  <si>
    <t>98111140/185</t>
  </si>
  <si>
    <t>98111140/186</t>
  </si>
  <si>
    <t>98111140/187</t>
  </si>
  <si>
    <t>98111140/188</t>
  </si>
  <si>
    <t>98111140/189</t>
  </si>
  <si>
    <t>98111140/190</t>
  </si>
  <si>
    <t>98111140/191</t>
  </si>
  <si>
    <t>98111140/192</t>
  </si>
  <si>
    <t>98111140/193</t>
  </si>
  <si>
    <t>45231143/31</t>
  </si>
  <si>
    <t>45231143/29</t>
  </si>
  <si>
    <t>45231143/32</t>
  </si>
  <si>
    <t>45231143/28</t>
  </si>
  <si>
    <t>45231143/30</t>
  </si>
  <si>
    <t>71351540/351</t>
  </si>
  <si>
    <t>71351540/354</t>
  </si>
  <si>
    <t>71351540/353</t>
  </si>
  <si>
    <t>71351540/352</t>
  </si>
  <si>
    <t>71351540/350</t>
  </si>
  <si>
    <t>98111140/182</t>
  </si>
  <si>
    <t>98111140/184</t>
  </si>
  <si>
    <t>98111140/181</t>
  </si>
  <si>
    <t>98111140/180</t>
  </si>
  <si>
    <t>98111140/183</t>
  </si>
  <si>
    <t>24951130/3</t>
  </si>
  <si>
    <t>39831246/1</t>
  </si>
  <si>
    <t>օճառ հեղուկ</t>
  </si>
  <si>
    <t>98111140/179</t>
  </si>
  <si>
    <t>79951100/55</t>
  </si>
  <si>
    <t>79951100/56</t>
  </si>
  <si>
    <t>79951110/113</t>
  </si>
  <si>
    <t>71241200/638</t>
  </si>
  <si>
    <t>71241200/134</t>
  </si>
  <si>
    <t>79991110/1</t>
  </si>
  <si>
    <t>ընդունելության ծառայություններ</t>
  </si>
  <si>
    <t>Բաժին 05, խումբ 2, դաս 1,Ջրահեռացման կոմունիկացիոն ցանցերի կառուցում</t>
  </si>
  <si>
    <t>98111140/194</t>
  </si>
  <si>
    <t>98111140/195</t>
  </si>
  <si>
    <t>98111140/196</t>
  </si>
  <si>
    <t>98111140/197</t>
  </si>
  <si>
    <t>98111140/199</t>
  </si>
  <si>
    <t>98111140/200</t>
  </si>
  <si>
    <t>Բաժին 10, խումբ 7, դաս 1,  Սոցիալական աջակցության կարիք ունեցող ընտանիքների համար հուղարկավորության կազմակերպում</t>
  </si>
  <si>
    <t>98371100/8</t>
  </si>
  <si>
    <t>71351540/855</t>
  </si>
  <si>
    <t>92521150/2</t>
  </si>
  <si>
    <t>60181100/505</t>
  </si>
  <si>
    <t>09132200/3</t>
  </si>
  <si>
    <t>79951110/114</t>
  </si>
  <si>
    <t>09132200/9</t>
  </si>
  <si>
    <t>09132200/6</t>
  </si>
  <si>
    <t>09132200/8</t>
  </si>
  <si>
    <t>98111140/177</t>
  </si>
  <si>
    <t>71241200/119</t>
  </si>
  <si>
    <t>09132200/2</t>
  </si>
  <si>
    <t>50531140/38</t>
  </si>
  <si>
    <t>50531140/39</t>
  </si>
  <si>
    <t>71241200/143</t>
  </si>
  <si>
    <t>09132200/4</t>
  </si>
  <si>
    <t>09132200/7</t>
  </si>
  <si>
    <t>09132200/1</t>
  </si>
  <si>
    <t>71351540/356</t>
  </si>
  <si>
    <t>45231270/21</t>
  </si>
  <si>
    <t>30192700/14</t>
  </si>
  <si>
    <t>44118400/8</t>
  </si>
  <si>
    <t>79951100/54</t>
  </si>
  <si>
    <t>79951100/53</t>
  </si>
  <si>
    <t>18411900/2</t>
  </si>
  <si>
    <t>Բաժին 04, խումբ 5, դաս 1 Ասֆալտբետոնյա ծածկի վերանորոգում և պահպանում</t>
  </si>
  <si>
    <t>39121100/4</t>
  </si>
  <si>
    <t>39111180/7</t>
  </si>
  <si>
    <t>44112140/2</t>
  </si>
  <si>
    <t>39121520/4</t>
  </si>
  <si>
    <t>39121320/2</t>
  </si>
  <si>
    <t>39111190/2</t>
  </si>
  <si>
    <t>39138310/3</t>
  </si>
  <si>
    <t>09132200/12</t>
  </si>
  <si>
    <t>92621110/101</t>
  </si>
  <si>
    <t>92621110/96</t>
  </si>
  <si>
    <t>92621110/98</t>
  </si>
  <si>
    <t>92621110/100</t>
  </si>
  <si>
    <t>92621110/99</t>
  </si>
  <si>
    <t>92621110/97</t>
  </si>
  <si>
    <t>79951110/115</t>
  </si>
  <si>
    <t>66511180/6</t>
  </si>
  <si>
    <t>09132200/11</t>
  </si>
  <si>
    <t>50851100/1</t>
  </si>
  <si>
    <t>կահույքի վերանորոգման ― պահպանման ծառայություններ</t>
  </si>
  <si>
    <t>50851100/2</t>
  </si>
  <si>
    <t>98111140/201</t>
  </si>
  <si>
    <t>09132200/14</t>
  </si>
  <si>
    <t>79951110/116</t>
  </si>
  <si>
    <t>79951110/125</t>
  </si>
  <si>
    <t>79951110/121</t>
  </si>
  <si>
    <t>79951110/117</t>
  </si>
  <si>
    <t>79951110/122</t>
  </si>
  <si>
    <t>79951110/118</t>
  </si>
  <si>
    <t>79951110/123</t>
  </si>
  <si>
    <t>79951110/119</t>
  </si>
  <si>
    <t>79951110/124</t>
  </si>
  <si>
    <t>79951110/120</t>
  </si>
  <si>
    <t xml:space="preserve">Բաժին 10, խումբ 7, դաս 1,  Բազմազավակ, երիտասարդ և այլ խմբերին պատկանող ընտանիքներին աջակցություն </t>
  </si>
  <si>
    <t>39221400/10</t>
  </si>
  <si>
    <t>15897200/12</t>
  </si>
  <si>
    <t>09411710/1</t>
  </si>
  <si>
    <t>30192700/15</t>
  </si>
  <si>
    <t>98111140/706</t>
  </si>
  <si>
    <t>71351540/864</t>
  </si>
  <si>
    <t>45231143/533</t>
  </si>
  <si>
    <t>18821300/2</t>
  </si>
  <si>
    <t>03121200/4</t>
  </si>
  <si>
    <t>60171100/8</t>
  </si>
  <si>
    <t>50111170/5</t>
  </si>
  <si>
    <t>79951110/111</t>
  </si>
  <si>
    <t>Բաժին 09 խումբ 1 դաս 1, Մանկապարտեզների շենքերի վերակառուցում, հիմնանորոգում</t>
  </si>
  <si>
    <t>71351540/365</t>
  </si>
  <si>
    <t>71241200/147</t>
  </si>
  <si>
    <t>71351540/859</t>
  </si>
  <si>
    <t>98111140/704</t>
  </si>
  <si>
    <t>45611300/600</t>
  </si>
  <si>
    <t>71351540/860</t>
  </si>
  <si>
    <t>98111140/705</t>
  </si>
  <si>
    <t>45611300/601</t>
  </si>
  <si>
    <t>66511120/1</t>
  </si>
  <si>
    <t>առողջության ապահովագրման ծառայություններ</t>
  </si>
  <si>
    <t>66511120/503</t>
  </si>
  <si>
    <t>45611100/6</t>
  </si>
  <si>
    <t>18141100/2</t>
  </si>
  <si>
    <t>19641000/14</t>
  </si>
  <si>
    <t>30192232/1</t>
  </si>
  <si>
    <t>սկոչ թղթի</t>
  </si>
  <si>
    <t>30192910/1</t>
  </si>
  <si>
    <t>ուղղիչ երիզներ կամ ժապավեններ</t>
  </si>
  <si>
    <t>31221200/2</t>
  </si>
  <si>
    <t>31441000/1</t>
  </si>
  <si>
    <t>մարտկոց, AAA տեսակի</t>
  </si>
  <si>
    <t>31442000/5</t>
  </si>
  <si>
    <t>31521200/1</t>
  </si>
  <si>
    <t>լամպ` էկոնոմ, 8 Վտ, 80 մմ, E27,  220 Վ</t>
  </si>
  <si>
    <t>31521210/2</t>
  </si>
  <si>
    <t>լամպ` էկոնոմ, 20 Վտ, 110 մմ, E27,  220 Վ</t>
  </si>
  <si>
    <t>31521210/3</t>
  </si>
  <si>
    <t>31521580/1</t>
  </si>
  <si>
    <t>լուսավորման համակարգեր</t>
  </si>
  <si>
    <t>31521580/2</t>
  </si>
  <si>
    <t>31531100/4</t>
  </si>
  <si>
    <t>31531100/5</t>
  </si>
  <si>
    <t>31531100/6</t>
  </si>
  <si>
    <t>31531100/7</t>
  </si>
  <si>
    <t>31531100/8</t>
  </si>
  <si>
    <t>31531100/9</t>
  </si>
  <si>
    <t>31587100/1</t>
  </si>
  <si>
    <t>հոսանքի լարվածության կարգավորիչ</t>
  </si>
  <si>
    <t>31685000/11</t>
  </si>
  <si>
    <t>31685000/12</t>
  </si>
  <si>
    <t>33711480/2</t>
  </si>
  <si>
    <t>33761100/12</t>
  </si>
  <si>
    <t>33761100/13</t>
  </si>
  <si>
    <t>34921440/12</t>
  </si>
  <si>
    <t>35821400/4</t>
  </si>
  <si>
    <t>35821400/5</t>
  </si>
  <si>
    <t>39221350/6</t>
  </si>
  <si>
    <t>39221490/9</t>
  </si>
  <si>
    <t>39298300/1</t>
  </si>
  <si>
    <t>ծաղկամաններ</t>
  </si>
  <si>
    <t>39298300/2</t>
  </si>
  <si>
    <t>39513200/7</t>
  </si>
  <si>
    <t>39522250/1</t>
  </si>
  <si>
    <t>փոշու հավաքման կտորներ</t>
  </si>
  <si>
    <t>39812410/6</t>
  </si>
  <si>
    <t>39831240/3</t>
  </si>
  <si>
    <t>39831240/4</t>
  </si>
  <si>
    <t>39831240/5</t>
  </si>
  <si>
    <t>39831240/6</t>
  </si>
  <si>
    <t>39831245/12</t>
  </si>
  <si>
    <t>39831245/13</t>
  </si>
  <si>
    <t>39831273/2</t>
  </si>
  <si>
    <t>39831277/1</t>
  </si>
  <si>
    <t>օճառի ավտոմատ դիսպենսերներ</t>
  </si>
  <si>
    <t>39831283/10</t>
  </si>
  <si>
    <t>39839200/2</t>
  </si>
  <si>
    <t>39839300/4</t>
  </si>
  <si>
    <t>42131100/1</t>
  </si>
  <si>
    <t>փականներ` ըստ գործառույթների</t>
  </si>
  <si>
    <t>42131100/2</t>
  </si>
  <si>
    <t>42131100/3</t>
  </si>
  <si>
    <t>44192900/1</t>
  </si>
  <si>
    <t>չափիչ քանոն, շինարարական</t>
  </si>
  <si>
    <t>44192900/2</t>
  </si>
  <si>
    <t>44511110/1</t>
  </si>
  <si>
    <t>44521120/7</t>
  </si>
  <si>
    <t>44521121/6</t>
  </si>
  <si>
    <t>44551100/1</t>
  </si>
  <si>
    <t>զսպանակներ</t>
  </si>
  <si>
    <t>50531140/40</t>
  </si>
  <si>
    <t>Բաժին 04, խումբ 5, դաս 1 Մայրուղիների և փողոցների վերակառուցում և հիմնանորոգում</t>
  </si>
  <si>
    <t>71351540/363</t>
  </si>
  <si>
    <t>45231177/17</t>
  </si>
  <si>
    <t>09132200/13</t>
  </si>
  <si>
    <t>92111100/1</t>
  </si>
  <si>
    <t>կինո- ― տեսաֆիլմերի արտադրության ծառայություններ</t>
  </si>
  <si>
    <t>92111100/2</t>
  </si>
  <si>
    <t>98111140/203</t>
  </si>
  <si>
    <t>45221142/581</t>
  </si>
  <si>
    <t>45231126/502</t>
  </si>
  <si>
    <t>71351540/858</t>
  </si>
  <si>
    <t>71351540/857</t>
  </si>
  <si>
    <t>79951110/126</t>
  </si>
  <si>
    <t>45221142/82</t>
  </si>
  <si>
    <t>71351540/362</t>
  </si>
  <si>
    <t>60411200/7</t>
  </si>
  <si>
    <t>72221130/3</t>
  </si>
  <si>
    <t>32324900/6</t>
  </si>
  <si>
    <t>39711140/11</t>
  </si>
  <si>
    <t>39711310/3</t>
  </si>
  <si>
    <t>42711170/7</t>
  </si>
  <si>
    <t>79951110/128</t>
  </si>
  <si>
    <t>15897200/13</t>
  </si>
  <si>
    <t>39221400/12</t>
  </si>
  <si>
    <t>79991160/4</t>
  </si>
  <si>
    <t>15897200/14</t>
  </si>
  <si>
    <t>18821300/3</t>
  </si>
  <si>
    <t>45611300/104</t>
  </si>
  <si>
    <t>45611300/102</t>
  </si>
  <si>
    <t>45611300/103</t>
  </si>
  <si>
    <t xml:space="preserve">Բաժին 10, խումբ 4, դաս 1, Երեխաների  իրավունքների  և  շահերի պաշտպանություն      </t>
  </si>
  <si>
    <t>33751100/10</t>
  </si>
  <si>
    <t>33751100/11</t>
  </si>
  <si>
    <t>33751100/12</t>
  </si>
  <si>
    <t>33751100/9</t>
  </si>
  <si>
    <t>30193100/1</t>
  </si>
  <si>
    <t>գրենական ապրանքներ</t>
  </si>
  <si>
    <t>92111100/4</t>
  </si>
  <si>
    <t>Բաժին 08, խումբ 1, դաս 1 Հանգստի գոտիների և զբոսայգիների կառուցում ու պահպանում</t>
  </si>
  <si>
    <t>45221142/83</t>
  </si>
  <si>
    <t>71351540/368</t>
  </si>
  <si>
    <t>98111140/207</t>
  </si>
  <si>
    <t>45221142/84</t>
  </si>
  <si>
    <t>71351540/369</t>
  </si>
  <si>
    <t>45231143/34</t>
  </si>
  <si>
    <t>22111120/20</t>
  </si>
  <si>
    <t>գրադարանի գրքեր</t>
  </si>
  <si>
    <t>22111120/29</t>
  </si>
  <si>
    <t>22111120/33</t>
  </si>
  <si>
    <t>22111120/30</t>
  </si>
  <si>
    <t>22111120/4</t>
  </si>
  <si>
    <t>22111120/11</t>
  </si>
  <si>
    <t>22111120/26</t>
  </si>
  <si>
    <t>22111120/23</t>
  </si>
  <si>
    <t>22111120/31</t>
  </si>
  <si>
    <t>22111120/35</t>
  </si>
  <si>
    <t>22111120/28</t>
  </si>
  <si>
    <t>22111120/22</t>
  </si>
  <si>
    <t>22111120/16</t>
  </si>
  <si>
    <t>22111120/1</t>
  </si>
  <si>
    <t>22111120/7</t>
  </si>
  <si>
    <t>22111120/24</t>
  </si>
  <si>
    <t>22111120/9</t>
  </si>
  <si>
    <t>22111120/8</t>
  </si>
  <si>
    <t>22111120/10</t>
  </si>
  <si>
    <t>22111120/13</t>
  </si>
  <si>
    <t>22111120/15</t>
  </si>
  <si>
    <t>22111120/2</t>
  </si>
  <si>
    <t>22111120/21</t>
  </si>
  <si>
    <t>22111120/3</t>
  </si>
  <si>
    <t>22111120/25</t>
  </si>
  <si>
    <t>22111120/12</t>
  </si>
  <si>
    <t>22111120/6</t>
  </si>
  <si>
    <t>22111120/32</t>
  </si>
  <si>
    <t>22111120/34</t>
  </si>
  <si>
    <t>22111120/27</t>
  </si>
  <si>
    <t>22111120/14</t>
  </si>
  <si>
    <t>22111120/5</t>
  </si>
  <si>
    <t>22111120/18</t>
  </si>
  <si>
    <t>22111120/19</t>
  </si>
  <si>
    <t>22111120/17</t>
  </si>
  <si>
    <t>72261160/7</t>
  </si>
  <si>
    <t>լ</t>
  </si>
  <si>
    <t>39138310/4</t>
  </si>
  <si>
    <t>39111180/8</t>
  </si>
  <si>
    <t>39515440/3</t>
  </si>
  <si>
    <t>39111190/3</t>
  </si>
  <si>
    <t>39121520/5</t>
  </si>
  <si>
    <t>45261124/17</t>
  </si>
  <si>
    <t>71351540/371</t>
  </si>
  <si>
    <t>45221143/6</t>
  </si>
  <si>
    <t>45221143/7</t>
  </si>
  <si>
    <t>45221143/8</t>
  </si>
  <si>
    <t>45221143/9</t>
  </si>
  <si>
    <t>45461100/19</t>
  </si>
  <si>
    <t>71351540/370</t>
  </si>
  <si>
    <t>50111170/6</t>
  </si>
  <si>
    <t>79811100/42</t>
  </si>
  <si>
    <t>22111120/57</t>
  </si>
  <si>
    <t>22111120/69</t>
  </si>
  <si>
    <t>22111120/56</t>
  </si>
  <si>
    <t>22111120/39</t>
  </si>
  <si>
    <t>22111120/53</t>
  </si>
  <si>
    <t>22111120/68</t>
  </si>
  <si>
    <t>22111120/49</t>
  </si>
  <si>
    <t>22111120/43</t>
  </si>
  <si>
    <t>22111120/50</t>
  </si>
  <si>
    <t>22111120/66</t>
  </si>
  <si>
    <t>22111120/58</t>
  </si>
  <si>
    <t>22111120/60</t>
  </si>
  <si>
    <t>22111120/51</t>
  </si>
  <si>
    <t>22111120/70</t>
  </si>
  <si>
    <t>22111120/36</t>
  </si>
  <si>
    <t>22111120/38</t>
  </si>
  <si>
    <t>22111120/67</t>
  </si>
  <si>
    <t>22111120/44</t>
  </si>
  <si>
    <t>22111120/61</t>
  </si>
  <si>
    <t>22111120/48</t>
  </si>
  <si>
    <t>22111120/62</t>
  </si>
  <si>
    <t>22111120/63</t>
  </si>
  <si>
    <t>22111120/45</t>
  </si>
  <si>
    <t>22111120/59</t>
  </si>
  <si>
    <t>22111120/65</t>
  </si>
  <si>
    <t>22111120/64</t>
  </si>
  <si>
    <t>22111120/47</t>
  </si>
  <si>
    <t>22111120/55</t>
  </si>
  <si>
    <t>22111120/42</t>
  </si>
  <si>
    <t>22111120/37</t>
  </si>
  <si>
    <t>22111120/41</t>
  </si>
  <si>
    <t>22111120/54</t>
  </si>
  <si>
    <t>22111120/52</t>
  </si>
  <si>
    <t>22111120/40</t>
  </si>
  <si>
    <t>22111120/46</t>
  </si>
  <si>
    <t>79951110/129</t>
  </si>
  <si>
    <t>71241200/148</t>
  </si>
  <si>
    <t>71241200/149</t>
  </si>
  <si>
    <t>71241200/150</t>
  </si>
  <si>
    <t>71241200/151</t>
  </si>
  <si>
    <t>71241200/152</t>
  </si>
  <si>
    <t>71241200/153</t>
  </si>
  <si>
    <t>71241200/154</t>
  </si>
  <si>
    <t>71241200/155</t>
  </si>
  <si>
    <t>71241200/156</t>
  </si>
  <si>
    <t>71241200/157</t>
  </si>
  <si>
    <t>71241200/158</t>
  </si>
  <si>
    <t>71241200/159</t>
  </si>
  <si>
    <t>71241200/160</t>
  </si>
  <si>
    <t>71241200/161</t>
  </si>
  <si>
    <t>71241200/162</t>
  </si>
  <si>
    <t>71241200/163</t>
  </si>
  <si>
    <t>71241200/164</t>
  </si>
  <si>
    <t>71241200/165</t>
  </si>
  <si>
    <t>92621110/102</t>
  </si>
  <si>
    <t>92621110/103</t>
  </si>
  <si>
    <t>92621110/104</t>
  </si>
  <si>
    <t>92621110/105</t>
  </si>
  <si>
    <t>92621110/106</t>
  </si>
  <si>
    <t>71351540/367</t>
  </si>
  <si>
    <t>71351540/366</t>
  </si>
  <si>
    <t>71351540/875</t>
  </si>
  <si>
    <t>71351540/874</t>
  </si>
  <si>
    <t>45231126/505</t>
  </si>
  <si>
    <t>45231126/504</t>
  </si>
  <si>
    <t>71351540/1235</t>
  </si>
  <si>
    <t>79951110/130</t>
  </si>
  <si>
    <t>79951110/131</t>
  </si>
  <si>
    <t>60411200/8</t>
  </si>
  <si>
    <t>Երևանի քաղաքապետարանի աշխատակազմի գնումների վարչության պետ</t>
  </si>
  <si>
    <t>30192700/16</t>
  </si>
  <si>
    <t>60171200/505</t>
  </si>
  <si>
    <t>71241200/146</t>
  </si>
  <si>
    <t>79991110/2</t>
  </si>
  <si>
    <t>5132</t>
  </si>
  <si>
    <t>22111120/83</t>
  </si>
  <si>
    <t>22111120/106</t>
  </si>
  <si>
    <t>22111120/108</t>
  </si>
  <si>
    <t>22111120/95</t>
  </si>
  <si>
    <t>22111120/75</t>
  </si>
  <si>
    <t>22111120/101</t>
  </si>
  <si>
    <t>22111120/96</t>
  </si>
  <si>
    <t>22111120/104</t>
  </si>
  <si>
    <t>22111120/73</t>
  </si>
  <si>
    <t>22111120/90</t>
  </si>
  <si>
    <t>22111120/87</t>
  </si>
  <si>
    <t>22111120/72</t>
  </si>
  <si>
    <t>22111120/76</t>
  </si>
  <si>
    <t>22111120/92</t>
  </si>
  <si>
    <t>22111120/91</t>
  </si>
  <si>
    <t>22111120/100</t>
  </si>
  <si>
    <t>22111120/107</t>
  </si>
  <si>
    <t>22111120/78</t>
  </si>
  <si>
    <t>22111120/84</t>
  </si>
  <si>
    <t>22111120/82</t>
  </si>
  <si>
    <t>22111120/97</t>
  </si>
  <si>
    <t>22111120/99</t>
  </si>
  <si>
    <t>22111120/79</t>
  </si>
  <si>
    <t>22111120/94</t>
  </si>
  <si>
    <t>22111120/93</t>
  </si>
  <si>
    <t>22111120/105</t>
  </si>
  <si>
    <t>22111120/85</t>
  </si>
  <si>
    <t>22111120/74</t>
  </si>
  <si>
    <t>22111120/77</t>
  </si>
  <si>
    <t>22111120/81</t>
  </si>
  <si>
    <t>22111120/88</t>
  </si>
  <si>
    <t>22111120/102</t>
  </si>
  <si>
    <t>22111120/80</t>
  </si>
  <si>
    <t>22111120/86</t>
  </si>
  <si>
    <t>22111120/89</t>
  </si>
  <si>
    <t>22111120/103</t>
  </si>
  <si>
    <t>22111120/71</t>
  </si>
  <si>
    <t>22111120/109</t>
  </si>
  <si>
    <t>22111120/98</t>
  </si>
  <si>
    <t>39111320/12</t>
  </si>
  <si>
    <t>39111320/13</t>
  </si>
  <si>
    <t>39281100/21</t>
  </si>
  <si>
    <t>41111100/21</t>
  </si>
  <si>
    <t>39111220/4</t>
  </si>
  <si>
    <t>09132200/16</t>
  </si>
  <si>
    <t>98111140/202</t>
  </si>
  <si>
    <t>22111120/119</t>
  </si>
  <si>
    <t>22111120/136</t>
  </si>
  <si>
    <t>22111120/126</t>
  </si>
  <si>
    <t>22111120/122</t>
  </si>
  <si>
    <t>22111120/120</t>
  </si>
  <si>
    <t>22111120/142</t>
  </si>
  <si>
    <t>22111120/129</t>
  </si>
  <si>
    <t>22111120/118</t>
  </si>
  <si>
    <t>22111120/123</t>
  </si>
  <si>
    <t>22111120/111</t>
  </si>
  <si>
    <t>22111120/138</t>
  </si>
  <si>
    <t>22111120/113</t>
  </si>
  <si>
    <t>22111120/127</t>
  </si>
  <si>
    <t>22111120/147</t>
  </si>
  <si>
    <t>22111120/110</t>
  </si>
  <si>
    <t>22111120/145</t>
  </si>
  <si>
    <t>22111120/146</t>
  </si>
  <si>
    <t>22111120/125</t>
  </si>
  <si>
    <t>22111120/114</t>
  </si>
  <si>
    <t>22111120/117</t>
  </si>
  <si>
    <t>22111120/139</t>
  </si>
  <si>
    <t>22111120/135</t>
  </si>
  <si>
    <t>22111120/141</t>
  </si>
  <si>
    <t>22111120/133</t>
  </si>
  <si>
    <t>22111120/134</t>
  </si>
  <si>
    <t>22111120/124</t>
  </si>
  <si>
    <t>22111120/112</t>
  </si>
  <si>
    <t>22111120/132</t>
  </si>
  <si>
    <t>22111120/121</t>
  </si>
  <si>
    <t>22111120/143</t>
  </si>
  <si>
    <t>22111120/116</t>
  </si>
  <si>
    <t>22111120/137</t>
  </si>
  <si>
    <t>22111120/128</t>
  </si>
  <si>
    <t>22111120/130</t>
  </si>
  <si>
    <t>22111120/144</t>
  </si>
  <si>
    <t>22111120/131</t>
  </si>
  <si>
    <t>22111120/115</t>
  </si>
  <si>
    <t>22111120/140</t>
  </si>
  <si>
    <t>45231143/535</t>
  </si>
  <si>
    <t>71351540/880</t>
  </si>
  <si>
    <t>50531140/41</t>
  </si>
  <si>
    <t>Բաժին 10, խումբ 3, դաս 1,Հարազատ չունեցող անձանց  հուղարկավորության կազմակերպում</t>
  </si>
  <si>
    <t>Բաժին 10, խումբ 7, դաս 1Արտակարգ իրավիճակների և նմանատիպ այլ դեպքերում կյանքի դժվար իրավիճակներում հայտնված անձանց և ընտանիքներին աջակցություն</t>
  </si>
  <si>
    <t>Բաժին 10, խումբ 7, դաս 1, բազմազավակ, երիտասարդ և այլ խմբերին պատկանող ընտանիքներին աջակցություն</t>
  </si>
  <si>
    <t>Բաժին 4, խումբ 2 դաս 4, Ոռոգման ցանցի կառուցում և վերանորոգում</t>
  </si>
  <si>
    <t>Բաժին 4, խումբ 5, դաս 1,Եզրաքարերի վերանորոգում</t>
  </si>
  <si>
    <t>Բաժին 4, խումբ 5, դաս 1,Հենապատերի վերանորոգում</t>
  </si>
  <si>
    <t>Բաժին 4, խումբ 5, դաս 1,ՄԱՅՐՈՒՂԻՆԵՐԻ ԵՎ ՓՈՂՈՑՆԵՐԻ ՎԵՐԱԿԱՌՈՒՑՈՒՄ ԵՎ ՀԻՄՆԱՆՈՐՈԳՈՒՄ</t>
  </si>
  <si>
    <t>Բաժին 4, խումբ 5, դաս 1,ՓՈՂՈՑՆԵՐԻ, ՀՐԱՊԱՐԱԿՆԵՐԻ ԵՎ ԱՅԳԻՆԵՐԻ ԿԱՀԱՎՈՐՈՒՄ</t>
  </si>
  <si>
    <t>Բաժին , խումբ 5, դաս 1,Նախադպրոցական հաստատությունների հիմնանորոգում և վերանորոգում</t>
  </si>
  <si>
    <t>Բաժին 4, խումբ 5, դաս 1,Թեքահարթակների կառուցում</t>
  </si>
  <si>
    <t>Բաժին 2, խումբ 5, դաս 1 Զինապարտների հաշվառման, զորակոչի,զորահավաքի և վարժական հավաքների կազմակերպմանն աջակցություն</t>
  </si>
  <si>
    <t>Բաժին 1, խումբ 5, դաս 1 Նախագծային աշխատանքներ</t>
  </si>
  <si>
    <t>Բաժին 4, խումբ 2, դաս 4 Ոռոգման ցանցի կառուցում և վերանորոգում</t>
  </si>
  <si>
    <t>Բաժին 10, խումբ 4, դաս 1, Երեխայի իրավունքների և շահերի պաշտպանություն</t>
  </si>
  <si>
    <t>Բաժին 5 խումբ 6, դաս 1, Ախտահանման և միջատազերծման ծառայություններ</t>
  </si>
  <si>
    <t>Բաժին 05, խումբ 6 , դաս 1, 1.Աղբահանություն և սանիտարական մաքրում</t>
  </si>
  <si>
    <t>Բաժին 06, խումբ 1 , դաս 1, Ինքնակամ կառույցների քանդում</t>
  </si>
  <si>
    <t>Բաժին 06, խումբ 6, դաս 1, 1. Բակային տարածքների և խաղահրապարկների հիմնանորոգում և պահպանում</t>
  </si>
  <si>
    <t>Բաժին 04 խումբ 2 դաս 4,  ոռոգման ցանցի կառուցում և վերանորոգում</t>
  </si>
  <si>
    <t>Բաժին 04 խումբ 9 դաս 1,  Հրատապ լուծում պահանջող ընթացիկ աշխատանքներ եվ ծառայություններ</t>
  </si>
  <si>
    <t>Բաժին 6 խումբ 6, դաս 1 Բազմաբնակարան շենքների բարեկարգման այլ աշխատանքներ</t>
  </si>
  <si>
    <t>71241200/167</t>
  </si>
  <si>
    <t>71241200/168</t>
  </si>
  <si>
    <t>71241200/169</t>
  </si>
  <si>
    <t>71241200/170</t>
  </si>
  <si>
    <t>71241200/171</t>
  </si>
  <si>
    <t>71241200/172</t>
  </si>
  <si>
    <t>71241200/173</t>
  </si>
  <si>
    <t>50531140/42</t>
  </si>
  <si>
    <t>09132200/31</t>
  </si>
  <si>
    <t>45611300/108</t>
  </si>
  <si>
    <t>45611300/109</t>
  </si>
  <si>
    <t>45611300/110</t>
  </si>
  <si>
    <t>45611300/111</t>
  </si>
  <si>
    <t>45611300/112</t>
  </si>
  <si>
    <t>45611300/113</t>
  </si>
  <si>
    <t>45611300/114</t>
  </si>
  <si>
    <t>45611300/115</t>
  </si>
  <si>
    <t>71351540/381</t>
  </si>
  <si>
    <t>71351540/382</t>
  </si>
  <si>
    <t>71351540/383</t>
  </si>
  <si>
    <t>71351540/384</t>
  </si>
  <si>
    <t>71351540/385</t>
  </si>
  <si>
    <t>71351540/386</t>
  </si>
  <si>
    <t>71351540/387</t>
  </si>
  <si>
    <t>71351540/388</t>
  </si>
  <si>
    <t>98111140/221</t>
  </si>
  <si>
    <t>98111140/222</t>
  </si>
  <si>
    <t>98111140/223</t>
  </si>
  <si>
    <t>98111140/224</t>
  </si>
  <si>
    <t>98111140/225</t>
  </si>
  <si>
    <t>98111140/226</t>
  </si>
  <si>
    <t>98111140/227</t>
  </si>
  <si>
    <t>98111140/228</t>
  </si>
  <si>
    <t>45231195/3</t>
  </si>
  <si>
    <t>71351540/389</t>
  </si>
  <si>
    <t>45231187/36</t>
  </si>
  <si>
    <t>45261124/18</t>
  </si>
  <si>
    <t>45461100/20</t>
  </si>
  <si>
    <t>45211113/12</t>
  </si>
  <si>
    <t>71351540/376</t>
  </si>
  <si>
    <t>71351540/377</t>
  </si>
  <si>
    <t>71351540/378</t>
  </si>
  <si>
    <t>60411200/9</t>
  </si>
  <si>
    <t>Բաժին 1, խումբ 1, դաս 1, 1 Կառավարման մարմնի պահպանում</t>
  </si>
  <si>
    <t>45611300/116</t>
  </si>
  <si>
    <t>98111140/233</t>
  </si>
  <si>
    <t>71351540/392</t>
  </si>
  <si>
    <t>45231172/1</t>
  </si>
  <si>
    <t>շինարարական աշխատանքներ մայրուղիների համար</t>
  </si>
  <si>
    <t>71351540/391</t>
  </si>
  <si>
    <t>98111140/229</t>
  </si>
  <si>
    <t>98111140/230</t>
  </si>
  <si>
    <t>98111140/231</t>
  </si>
  <si>
    <t>98111140/232</t>
  </si>
  <si>
    <t>30237490/7</t>
  </si>
  <si>
    <t>30237100/3</t>
  </si>
  <si>
    <t>30232231/7</t>
  </si>
  <si>
    <t>30236170/5</t>
  </si>
  <si>
    <t>30232130/4</t>
  </si>
  <si>
    <t>64211280/3</t>
  </si>
  <si>
    <t>30211230/3</t>
  </si>
  <si>
    <t>30232231/9</t>
  </si>
  <si>
    <t>30211220/13</t>
  </si>
  <si>
    <t>30236170/4</t>
  </si>
  <si>
    <t>32411160/1</t>
  </si>
  <si>
    <t>ցանցային երթուղագծիչներ</t>
  </si>
  <si>
    <t>32421300/6</t>
  </si>
  <si>
    <t>30239110/4</t>
  </si>
  <si>
    <t>30232231/8</t>
  </si>
  <si>
    <t>71351540/879</t>
  </si>
  <si>
    <t>45221142/585</t>
  </si>
  <si>
    <t>45221142/87</t>
  </si>
  <si>
    <t>79971120/3</t>
  </si>
  <si>
    <t>98111140/238</t>
  </si>
  <si>
    <t>98111140/239</t>
  </si>
  <si>
    <t>98111140/240</t>
  </si>
  <si>
    <t>79111200/1</t>
  </si>
  <si>
    <t>ներկայացուցչական ծառայություններ</t>
  </si>
  <si>
    <t>98111140/236</t>
  </si>
  <si>
    <t>98111140/235</t>
  </si>
  <si>
    <t>98111140/237</t>
  </si>
  <si>
    <t>98111140/234</t>
  </si>
  <si>
    <t>79951110/132</t>
  </si>
  <si>
    <t>22111120/167</t>
  </si>
  <si>
    <t>22111120/160</t>
  </si>
  <si>
    <t>22111120/182</t>
  </si>
  <si>
    <t>22111120/197</t>
  </si>
  <si>
    <t>22111120/155</t>
  </si>
  <si>
    <t>22111120/166</t>
  </si>
  <si>
    <t>22111120/195</t>
  </si>
  <si>
    <t>22111120/184</t>
  </si>
  <si>
    <t>22111120/148</t>
  </si>
  <si>
    <t>22111120/179</t>
  </si>
  <si>
    <t>22111120/194</t>
  </si>
  <si>
    <t>22111120/149</t>
  </si>
  <si>
    <t>22111120/172</t>
  </si>
  <si>
    <t>22111120/174</t>
  </si>
  <si>
    <t>22111120/157</t>
  </si>
  <si>
    <t>22111120/154</t>
  </si>
  <si>
    <t>22111120/150</t>
  </si>
  <si>
    <t>22111120/177</t>
  </si>
  <si>
    <t>22111120/186</t>
  </si>
  <si>
    <t>22111120/173</t>
  </si>
  <si>
    <t>22111120/201</t>
  </si>
  <si>
    <t>22111120/178</t>
  </si>
  <si>
    <t>22111120/171</t>
  </si>
  <si>
    <t>22111120/162</t>
  </si>
  <si>
    <t>22111120/165</t>
  </si>
  <si>
    <t>22111120/158</t>
  </si>
  <si>
    <t>22111120/193</t>
  </si>
  <si>
    <t>22111120/161</t>
  </si>
  <si>
    <t>22111120/152</t>
  </si>
  <si>
    <t>22111120/199</t>
  </si>
  <si>
    <t>22111120/153</t>
  </si>
  <si>
    <t>22111120/175</t>
  </si>
  <si>
    <t>22111120/156</t>
  </si>
  <si>
    <t>22111120/151</t>
  </si>
  <si>
    <t>22111120/183</t>
  </si>
  <si>
    <t>22111120/192</t>
  </si>
  <si>
    <t>22111120/159</t>
  </si>
  <si>
    <t>22111120/168</t>
  </si>
  <si>
    <t>22111120/196</t>
  </si>
  <si>
    <t>22111120/181</t>
  </si>
  <si>
    <t>22111120/189</t>
  </si>
  <si>
    <t>22111120/191</t>
  </si>
  <si>
    <t>22111120/187</t>
  </si>
  <si>
    <t>22111120/200</t>
  </si>
  <si>
    <t>22111120/163</t>
  </si>
  <si>
    <t>22111120/169</t>
  </si>
  <si>
    <t>22111120/170</t>
  </si>
  <si>
    <t>22111120/176</t>
  </si>
  <si>
    <t>22111120/164</t>
  </si>
  <si>
    <t>22111120/190</t>
  </si>
  <si>
    <t>22111120/198</t>
  </si>
  <si>
    <t>22111120/188</t>
  </si>
  <si>
    <t>22111120/180</t>
  </si>
  <si>
    <t>22111120/185</t>
  </si>
  <si>
    <t>Բաժին 7, խումբ 6 դաս 1  Առողջապահական օբյեկտների հիմնանորոգում</t>
  </si>
  <si>
    <t>45221142/712</t>
  </si>
  <si>
    <t>71351540/1273</t>
  </si>
  <si>
    <t>31521570/1</t>
  </si>
  <si>
    <t>լապտերներ</t>
  </si>
  <si>
    <t>34921440/13</t>
  </si>
  <si>
    <t>39111320/14</t>
  </si>
  <si>
    <t>30211280/7</t>
  </si>
  <si>
    <t>45611300/105</t>
  </si>
  <si>
    <t>45611300/106</t>
  </si>
  <si>
    <t>45611300/107</t>
  </si>
  <si>
    <t>45611300/117</t>
  </si>
  <si>
    <t>45231270/22</t>
  </si>
  <si>
    <t>71351540/390</t>
  </si>
  <si>
    <t>45231270/23</t>
  </si>
  <si>
    <t>71351540/393</t>
  </si>
  <si>
    <t>98111140/241</t>
  </si>
  <si>
    <t>71241200/192</t>
  </si>
  <si>
    <t>71241200/193</t>
  </si>
  <si>
    <t>71241200/194</t>
  </si>
  <si>
    <t>71241200/195</t>
  </si>
  <si>
    <t>71241200/196</t>
  </si>
  <si>
    <t>71241200/197</t>
  </si>
  <si>
    <t>71241200/198</t>
  </si>
  <si>
    <t>71241200/199</t>
  </si>
  <si>
    <t>71241200/200</t>
  </si>
  <si>
    <t>71241200/201</t>
  </si>
  <si>
    <t>71241200/202</t>
  </si>
  <si>
    <t>71241200/203</t>
  </si>
  <si>
    <t>71241200/204</t>
  </si>
  <si>
    <t>71241200/205</t>
  </si>
  <si>
    <t>71241200/206</t>
  </si>
  <si>
    <t>71241200/207</t>
  </si>
  <si>
    <t>71241200/208</t>
  </si>
  <si>
    <t>71241200/209</t>
  </si>
  <si>
    <t>71241200/210</t>
  </si>
  <si>
    <t>71241200/211</t>
  </si>
  <si>
    <t>71241200/212</t>
  </si>
  <si>
    <t>71241200/213</t>
  </si>
  <si>
    <t>60411200/10</t>
  </si>
  <si>
    <t>71241200/182</t>
  </si>
  <si>
    <t>66511170/15</t>
  </si>
  <si>
    <t>66511170/16</t>
  </si>
  <si>
    <t>66511170/17</t>
  </si>
  <si>
    <t>66511170/18</t>
  </si>
  <si>
    <t>71241200/214</t>
  </si>
  <si>
    <t>71241200/215</t>
  </si>
  <si>
    <t>71241200/216</t>
  </si>
  <si>
    <t>71241200/217</t>
  </si>
  <si>
    <t>71241200/218</t>
  </si>
  <si>
    <t>71241200/219</t>
  </si>
  <si>
    <t>71241200/220</t>
  </si>
  <si>
    <t>71241200/221</t>
  </si>
  <si>
    <t>71241200/222</t>
  </si>
  <si>
    <t>71241200/223</t>
  </si>
  <si>
    <t>71241200/224</t>
  </si>
  <si>
    <t>71241200/225</t>
  </si>
  <si>
    <t>71241200/226</t>
  </si>
  <si>
    <t>71241200/227</t>
  </si>
  <si>
    <t>71241200/228</t>
  </si>
  <si>
    <t>71241200/229</t>
  </si>
  <si>
    <t>71241200/230</t>
  </si>
  <si>
    <t>71241200/231</t>
  </si>
  <si>
    <t>71241200/232</t>
  </si>
  <si>
    <t>71241200/233</t>
  </si>
  <si>
    <t>71241200/234</t>
  </si>
  <si>
    <t>71241200/235</t>
  </si>
  <si>
    <t>71241200/236</t>
  </si>
  <si>
    <t>71241200/237</t>
  </si>
  <si>
    <t>71241200/238</t>
  </si>
  <si>
    <t>71241200/239</t>
  </si>
  <si>
    <t>71241200/240</t>
  </si>
  <si>
    <t>71241200/241</t>
  </si>
  <si>
    <t>71241200/242</t>
  </si>
  <si>
    <t>71241200/243</t>
  </si>
  <si>
    <t>71241200/244</t>
  </si>
  <si>
    <t>71241200/245</t>
  </si>
  <si>
    <t>71241200/246</t>
  </si>
  <si>
    <t>71241200/247</t>
  </si>
  <si>
    <t>71241200/248</t>
  </si>
  <si>
    <t>71241200/249</t>
  </si>
  <si>
    <t>37531200/52</t>
  </si>
  <si>
    <t>37531210/13</t>
  </si>
  <si>
    <t>37531210/14</t>
  </si>
  <si>
    <t>37531210/15</t>
  </si>
  <si>
    <t>37531210/16</t>
  </si>
  <si>
    <t>37531230/4</t>
  </si>
  <si>
    <t>37531240/12</t>
  </si>
  <si>
    <t>79951110/133</t>
  </si>
  <si>
    <t>79951110/134</t>
  </si>
  <si>
    <t>79951110/135</t>
  </si>
  <si>
    <t>79951110/136</t>
  </si>
  <si>
    <t>79951110/137</t>
  </si>
  <si>
    <t>79951110/138</t>
  </si>
  <si>
    <t>79951110/139</t>
  </si>
  <si>
    <t>50531140/543</t>
  </si>
  <si>
    <t>50531140/544</t>
  </si>
  <si>
    <t>50531140/545</t>
  </si>
  <si>
    <t>50531140/546</t>
  </si>
  <si>
    <t>50531140/547</t>
  </si>
  <si>
    <t>50531140/548</t>
  </si>
  <si>
    <t>50531140/549</t>
  </si>
  <si>
    <t>50531140/550</t>
  </si>
  <si>
    <t>50531140/551</t>
  </si>
  <si>
    <t>50531140/552</t>
  </si>
  <si>
    <t>50531140/553</t>
  </si>
  <si>
    <t>50531140/554</t>
  </si>
  <si>
    <t>50531140/555</t>
  </si>
  <si>
    <t>50531140/556</t>
  </si>
  <si>
    <t>50531140/557</t>
  </si>
  <si>
    <t>50531140/559</t>
  </si>
  <si>
    <t>50531140/560</t>
  </si>
  <si>
    <t>50531140/561</t>
  </si>
  <si>
    <t>50531140/562</t>
  </si>
  <si>
    <t>50531140/563</t>
  </si>
  <si>
    <t>50531140/564</t>
  </si>
  <si>
    <t>50531140/565</t>
  </si>
  <si>
    <t>42414700/506</t>
  </si>
  <si>
    <t>45611300/618</t>
  </si>
  <si>
    <t>45611300/619</t>
  </si>
  <si>
    <t>45611300/620</t>
  </si>
  <si>
    <t>45611300/621</t>
  </si>
  <si>
    <t>71351540/894</t>
  </si>
  <si>
    <t>71351540/895</t>
  </si>
  <si>
    <t>71351540/896</t>
  </si>
  <si>
    <t>71351540/897</t>
  </si>
  <si>
    <t>45111240/9</t>
  </si>
  <si>
    <t>45461100/21</t>
  </si>
  <si>
    <t>ՀՄԱ</t>
  </si>
  <si>
    <t>Բաժին 4, խումբ 5, դաս 1,  5.Հետիոտն անցումների կառուցում և վերանորոգում</t>
  </si>
  <si>
    <t>22111120/204</t>
  </si>
  <si>
    <t>22111120/236</t>
  </si>
  <si>
    <t>22111120/207</t>
  </si>
  <si>
    <t>22111120/246</t>
  </si>
  <si>
    <t>22111120/234</t>
  </si>
  <si>
    <t>22111120/228</t>
  </si>
  <si>
    <t>22111120/211</t>
  </si>
  <si>
    <t>22111120/243</t>
  </si>
  <si>
    <t>22111120/232</t>
  </si>
  <si>
    <t>22111120/237</t>
  </si>
  <si>
    <t>22111120/247</t>
  </si>
  <si>
    <t>22111120/214</t>
  </si>
  <si>
    <t>22111120/227</t>
  </si>
  <si>
    <t>22111120/202</t>
  </si>
  <si>
    <t>22111120/210</t>
  </si>
  <si>
    <t>22111120/242</t>
  </si>
  <si>
    <t>22111120/238</t>
  </si>
  <si>
    <t>22111120/215</t>
  </si>
  <si>
    <t>22111120/226</t>
  </si>
  <si>
    <t>22111120/217</t>
  </si>
  <si>
    <t>22111120/231</t>
  </si>
  <si>
    <t>22111120/216</t>
  </si>
  <si>
    <t>22111120/224</t>
  </si>
  <si>
    <t>22111120/245</t>
  </si>
  <si>
    <t>22111120/222</t>
  </si>
  <si>
    <t>22111120/248</t>
  </si>
  <si>
    <t>22111120/219</t>
  </si>
  <si>
    <t>22111120/206</t>
  </si>
  <si>
    <t>22111120/235</t>
  </si>
  <si>
    <t>22111120/233</t>
  </si>
  <si>
    <t>22111120/208</t>
  </si>
  <si>
    <t>22111120/230</t>
  </si>
  <si>
    <t>22111120/229</t>
  </si>
  <si>
    <t>22111120/212</t>
  </si>
  <si>
    <t>22111120/209</t>
  </si>
  <si>
    <t>22111120/241</t>
  </si>
  <si>
    <t>22111120/223</t>
  </si>
  <si>
    <t>22111120/239</t>
  </si>
  <si>
    <t>22111120/205</t>
  </si>
  <si>
    <t>22111120/213</t>
  </si>
  <si>
    <t>22111120/225</t>
  </si>
  <si>
    <t>22111120/203</t>
  </si>
  <si>
    <t>22111120/221</t>
  </si>
  <si>
    <t>22111120/240</t>
  </si>
  <si>
    <t>22111120/218</t>
  </si>
  <si>
    <t>22111120/244</t>
  </si>
  <si>
    <t>22111120/220</t>
  </si>
  <si>
    <t>5133</t>
  </si>
  <si>
    <t>5134</t>
  </si>
  <si>
    <t>5135</t>
  </si>
  <si>
    <t>5136</t>
  </si>
  <si>
    <t>5137</t>
  </si>
  <si>
    <t>5138</t>
  </si>
  <si>
    <t>5139</t>
  </si>
  <si>
    <t>5140</t>
  </si>
  <si>
    <t>5141</t>
  </si>
  <si>
    <t>5142</t>
  </si>
  <si>
    <t>5143</t>
  </si>
  <si>
    <t>5144</t>
  </si>
  <si>
    <t>5145</t>
  </si>
  <si>
    <t>5146</t>
  </si>
  <si>
    <t>5147</t>
  </si>
  <si>
    <t>5148</t>
  </si>
  <si>
    <t>5149</t>
  </si>
  <si>
    <t>5150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</si>
  <si>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</si>
  <si>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</si>
  <si>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</si>
  <si>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</si>
  <si>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</si>
  <si>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</si>
  <si>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</si>
  <si>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</si>
  <si>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</si>
  <si>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</si>
  <si>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5161</t>
  </si>
  <si>
    <t>5162</t>
  </si>
  <si>
    <t>5163</t>
  </si>
  <si>
    <t>5164</t>
  </si>
  <si>
    <t>5165</t>
  </si>
  <si>
    <t>5166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</si>
  <si>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</si>
  <si>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</si>
  <si>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</si>
  <si>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</si>
  <si>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</si>
  <si>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</si>
  <si>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</si>
  <si>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</si>
  <si>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</si>
  <si>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</si>
  <si>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</si>
  <si>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</si>
  <si>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</si>
  <si>
    <t>79991160/5</t>
  </si>
  <si>
    <t>79971120/4</t>
  </si>
  <si>
    <t>ճոպաններ</t>
  </si>
  <si>
    <t>37531190/1</t>
  </si>
  <si>
    <t>ճոճանակներ</t>
  </si>
  <si>
    <t>37531230/5</t>
  </si>
  <si>
    <t>75211600/1</t>
  </si>
  <si>
    <t>շրջագայությունների կազմակերպում</t>
  </si>
  <si>
    <t>92111100/5</t>
  </si>
  <si>
    <t>92111100/6</t>
  </si>
  <si>
    <t>42415500/1</t>
  </si>
  <si>
    <t>շարժասանդուղքներ</t>
  </si>
  <si>
    <t>71241200/181</t>
  </si>
  <si>
    <t>39715200/501</t>
  </si>
  <si>
    <t>35811170/1</t>
  </si>
  <si>
    <t>71351540/398</t>
  </si>
  <si>
    <t>45311142/502</t>
  </si>
  <si>
    <t>79951110/140</t>
  </si>
  <si>
    <t>71241200/250</t>
  </si>
  <si>
    <t>71241200/251</t>
  </si>
  <si>
    <t>71241200/252</t>
  </si>
  <si>
    <t>71241200/253</t>
  </si>
  <si>
    <t>71241200/254</t>
  </si>
  <si>
    <t>71241200/255</t>
  </si>
  <si>
    <t>71241200/256</t>
  </si>
  <si>
    <t>71241200/257</t>
  </si>
  <si>
    <t>18421160/1</t>
  </si>
  <si>
    <t>երկար ձեռնոցներ</t>
  </si>
  <si>
    <t>31681160/1</t>
  </si>
  <si>
    <t>լիցքավորիչներ</t>
  </si>
  <si>
    <t>30121500/9</t>
  </si>
  <si>
    <t>32324900/7</t>
  </si>
  <si>
    <t>39714200/4</t>
  </si>
  <si>
    <t>30211220/14</t>
  </si>
  <si>
    <t>30121500/10</t>
  </si>
  <si>
    <t>31687000/1</t>
  </si>
  <si>
    <t>հոսանքի կարգավորիչ</t>
  </si>
  <si>
    <t>98111140/246</t>
  </si>
  <si>
    <t>98111140/245</t>
  </si>
  <si>
    <t>39111140/3</t>
  </si>
  <si>
    <t>39515100/1</t>
  </si>
  <si>
    <t>վարագույրներ</t>
  </si>
  <si>
    <t>42121190/1</t>
  </si>
  <si>
    <t>ջրի պոմպեր</t>
  </si>
  <si>
    <t>Բաժին 10, խումբ 4, դաս 1 Երեխայի իրավունքների և շահերի պաշտպանություն</t>
  </si>
  <si>
    <t>15881300/1</t>
  </si>
  <si>
    <t>մանկական սնունդ</t>
  </si>
  <si>
    <t>39221400/13</t>
  </si>
  <si>
    <t>39263100/4</t>
  </si>
  <si>
    <t>45461100/22</t>
  </si>
  <si>
    <t>98111140/247</t>
  </si>
  <si>
    <t>98111140/248</t>
  </si>
  <si>
    <t>Բաժին 10, խումբ 4, դաս 1, Երեխայի իրավունքի և շահերի պաշտպանություն</t>
  </si>
  <si>
    <t>18331300/1</t>
  </si>
  <si>
    <t>պոլո շապիկներ</t>
  </si>
  <si>
    <t>18231800/1</t>
  </si>
  <si>
    <t>բամբակյա սպորտային սվիտեր (sweatshirts)</t>
  </si>
  <si>
    <t>79951100/562</t>
  </si>
  <si>
    <t>79951100/561</t>
  </si>
  <si>
    <t>39111320/515</t>
  </si>
  <si>
    <t>39831100/16</t>
  </si>
  <si>
    <t>39831100/15</t>
  </si>
  <si>
    <t>19641000/15</t>
  </si>
  <si>
    <t>39812100/3</t>
  </si>
  <si>
    <t>31442000/6</t>
  </si>
  <si>
    <t>31221200/3</t>
  </si>
  <si>
    <t>31686000/4</t>
  </si>
  <si>
    <t>39831240/7</t>
  </si>
  <si>
    <t>18421130/10</t>
  </si>
  <si>
    <t>31651400/8</t>
  </si>
  <si>
    <t>31685000/13</t>
  </si>
  <si>
    <t>33761400/4</t>
  </si>
  <si>
    <t>39221490/10</t>
  </si>
  <si>
    <t>39831282/12</t>
  </si>
  <si>
    <t>39831276/12</t>
  </si>
  <si>
    <t>44112730/3</t>
  </si>
  <si>
    <t>39836000/4</t>
  </si>
  <si>
    <t>31442100/3</t>
  </si>
  <si>
    <t>33761100/14</t>
  </si>
  <si>
    <t>39831245/14</t>
  </si>
  <si>
    <t>33141118/5</t>
  </si>
  <si>
    <t>24911500/10</t>
  </si>
  <si>
    <t>31442000/7</t>
  </si>
  <si>
    <t>39812410/7</t>
  </si>
  <si>
    <t>44221161/2</t>
  </si>
  <si>
    <t>79991160/6</t>
  </si>
  <si>
    <t>79971120/5</t>
  </si>
  <si>
    <t>18111310/2</t>
  </si>
  <si>
    <t>ձմեռային բանվորական կոստյում</t>
  </si>
  <si>
    <t>18111310/1</t>
  </si>
  <si>
    <t>18111300/1</t>
  </si>
  <si>
    <t>ամառային, բամբակյա բանվորական կոստյում</t>
  </si>
  <si>
    <t>18111300/2</t>
  </si>
  <si>
    <t>32551170/3</t>
  </si>
  <si>
    <t>39711140/12</t>
  </si>
  <si>
    <t>39713432/2</t>
  </si>
  <si>
    <t>64211280/4</t>
  </si>
  <si>
    <t>39714230/1</t>
  </si>
  <si>
    <t>71351540/400</t>
  </si>
  <si>
    <t>30236170/6</t>
  </si>
  <si>
    <t>30237140/2</t>
  </si>
  <si>
    <t>մայրական պլատաներ</t>
  </si>
  <si>
    <t>32341110/3</t>
  </si>
  <si>
    <t>30237411/5</t>
  </si>
  <si>
    <t>30237460/8</t>
  </si>
  <si>
    <t>30237412/3</t>
  </si>
  <si>
    <t>79951110/142</t>
  </si>
  <si>
    <t>45211113/513</t>
  </si>
  <si>
    <t>Բաժին 08, խումբ 1, դաս 1, Հանգստի գոտիների և զբոսայգիների կառուցում ու պահպանում</t>
  </si>
  <si>
    <t>98111140/252</t>
  </si>
  <si>
    <t>71351540/902</t>
  </si>
  <si>
    <t>98111140/243</t>
  </si>
  <si>
    <t>98111140/244</t>
  </si>
  <si>
    <t xml:space="preserve">Բաժին 4, խումբ 5 դաս 1  Ճանապարհային երթևեկության անվտանգության ապահովում և ճանապարհատրանսպորտային պատահարների կանխարգելում </t>
  </si>
  <si>
    <t>71351540/1269</t>
  </si>
  <si>
    <t>98111140/250</t>
  </si>
  <si>
    <t>45221142/713</t>
  </si>
  <si>
    <t>34921440/514</t>
  </si>
  <si>
    <t>39111320/516</t>
  </si>
  <si>
    <t>45221143/511</t>
  </si>
  <si>
    <t>45221143/510</t>
  </si>
  <si>
    <t>71351540/1265</t>
  </si>
  <si>
    <t>98111140/249</t>
  </si>
  <si>
    <t>45221142/709</t>
  </si>
  <si>
    <t>60411200/11</t>
  </si>
  <si>
    <t>71241200/175</t>
  </si>
  <si>
    <t>71241200/176</t>
  </si>
  <si>
    <t>71241200/177</t>
  </si>
  <si>
    <t>71241200/178</t>
  </si>
  <si>
    <t>71241200/179</t>
  </si>
  <si>
    <t>71241200/180</t>
  </si>
  <si>
    <t>55311100/3</t>
  </si>
  <si>
    <t>71351540/903</t>
  </si>
  <si>
    <t>Բաժին 10, խումբ 7, դաս 1, Սոցիալական աջակցության կարիք ունեցող ընտանիքներին կայուն եկամուտ ապահովելու նպատակով զբաղվածության ծրագրերի կազմակերպում</t>
  </si>
  <si>
    <t>80441100/1</t>
  </si>
  <si>
    <t>նախնական մասնագիտական (արհեստագործական) կրթություն</t>
  </si>
  <si>
    <t>71351540/401</t>
  </si>
  <si>
    <t>79951110/143</t>
  </si>
  <si>
    <t xml:space="preserve"> </t>
  </si>
  <si>
    <t>71351540/334</t>
  </si>
  <si>
    <t>Բաժին 08, խումբ 04, դաս 1, 1. Երիտասարդական միջոցառումների իրականացում</t>
  </si>
  <si>
    <t>79951100/63</t>
  </si>
  <si>
    <t>79951100/64</t>
  </si>
  <si>
    <t>55311100/4</t>
  </si>
  <si>
    <t>45611300/122</t>
  </si>
  <si>
    <t>45611300/123</t>
  </si>
  <si>
    <t>45611300/124</t>
  </si>
  <si>
    <t>45611300/125</t>
  </si>
  <si>
    <t>98111140/253</t>
  </si>
  <si>
    <t>98111140/254</t>
  </si>
  <si>
    <t>98111140/255</t>
  </si>
  <si>
    <t>98111140/256</t>
  </si>
  <si>
    <t>98111140/257</t>
  </si>
  <si>
    <t>71351540/404</t>
  </si>
  <si>
    <t>71351540/405</t>
  </si>
  <si>
    <t>71351540/406</t>
  </si>
  <si>
    <t>71351540/407</t>
  </si>
  <si>
    <t>71351540/408</t>
  </si>
  <si>
    <t>44118300/12</t>
  </si>
  <si>
    <t>44118300/13</t>
  </si>
  <si>
    <t>44119000/9</t>
  </si>
  <si>
    <t>44119000/10</t>
  </si>
  <si>
    <t>31151120/6</t>
  </si>
  <si>
    <t>Երևան քաղաքի 2023 թվականի բյուջեի միջոցներով նախատեսվող Մալաթիա-Սեբաստիա վարչական շրջանի</t>
  </si>
  <si>
    <t>Երեվան քաղաքի 2024 թվականի բյուջեի միջոցներով նախատեսվող Արաբկիր վարչական շրջանի</t>
  </si>
  <si>
    <t>Երևան քաղաքի 2024 թվականի բյուջեի միջոցներով նախատեսվող Աջափնյակ վարչական շրջանի</t>
  </si>
  <si>
    <t>Երևան քաղաքի 2024 թվականի բյուջեի միջոցներով նախատեսվող Ավան վարչական շրջանի</t>
  </si>
  <si>
    <t>Երևան քաղաքի 2024 թվականի բյուջեի միջոցներով նախատեսվող Դավթաշեն վարչական շրջանի</t>
  </si>
  <si>
    <t>Երևան քաղաքի 2024 թվականի բյուջեի միջոցներով նախատեսվող Էրեբունի վարչական շրջանի</t>
  </si>
  <si>
    <t>Երևան քաղաքի 2024 թվականի բյուջեի միջոցներով նախատեսվող Կենտրոն վարչական շրջանի</t>
  </si>
  <si>
    <t>s</t>
  </si>
  <si>
    <t>Երևան քաղաքի 2024 թվականի բյուջեի միջոցներով նախատեսվող Նոր Նորք վարչական շրջանի</t>
  </si>
  <si>
    <t>Երևան քաղաքի 2024 թվականի բյուջեի միջոցներով նախատեսվող Նուբարաշեն վարչական շրջանի</t>
  </si>
  <si>
    <t>Երևան քաղաքի 2024 թվականի բյուջեի միջոցներով նախատեսվող Շենգավիթ վարչական շրջանի</t>
  </si>
  <si>
    <t>Երևան քաղաքի 2024 թվականի բյուջեի միջոցներով նախատեսվող Քանաքեռ-Զեյթուն վարչական շրջանի</t>
  </si>
  <si>
    <t>45231216/504</t>
  </si>
  <si>
    <t>60411200/12</t>
  </si>
  <si>
    <t>45311137/2</t>
  </si>
  <si>
    <t>35121110/1</t>
  </si>
  <si>
    <t>ձայնային ազդանշանների սարքեր</t>
  </si>
  <si>
    <t>45221143/12</t>
  </si>
  <si>
    <t>30211200/5</t>
  </si>
  <si>
    <t>30211220/15</t>
  </si>
  <si>
    <t>30232110/3</t>
  </si>
  <si>
    <t>30237490/8</t>
  </si>
  <si>
    <t>31531300/8</t>
  </si>
  <si>
    <t>38651200/2</t>
  </si>
  <si>
    <t>39111140/4</t>
  </si>
  <si>
    <t>39111220/5</t>
  </si>
  <si>
    <t>39111230/3</t>
  </si>
  <si>
    <t>39111230/4</t>
  </si>
  <si>
    <t>39121100/5</t>
  </si>
  <si>
    <t>39121200/11</t>
  </si>
  <si>
    <t>39121320/3</t>
  </si>
  <si>
    <t>39121470/1</t>
  </si>
  <si>
    <t>սեղան` աշակերտական, միաձույլ մետաղյա կարկասով</t>
  </si>
  <si>
    <t>39121520/6</t>
  </si>
  <si>
    <t>39132220/1</t>
  </si>
  <si>
    <t>կախիչներ</t>
  </si>
  <si>
    <t>39138110/1</t>
  </si>
  <si>
    <t>աթոռ մետաղյա</t>
  </si>
  <si>
    <t>39151160/1</t>
  </si>
  <si>
    <t>գրքի հենակալներ</t>
  </si>
  <si>
    <t>39292110/1</t>
  </si>
  <si>
    <t>գրատախտակներ</t>
  </si>
  <si>
    <t>Բաժին 10, խումբ 7, դաս 1, 5. Բազմազավակ, երիտասարդ և այլ խմբերին պատկանող ընտանիքներին աջակցություն</t>
  </si>
  <si>
    <t>39711210/1</t>
  </si>
  <si>
    <t>էլեկտրաջերմային տեխնիկա</t>
  </si>
  <si>
    <t>42711170/8</t>
  </si>
  <si>
    <t>39141340/1</t>
  </si>
  <si>
    <t>հյուրասենյակի կահույք</t>
  </si>
  <si>
    <t>39141260/8</t>
  </si>
  <si>
    <t>32324900/8</t>
  </si>
  <si>
    <t>39711140/13</t>
  </si>
  <si>
    <t>39721410/1</t>
  </si>
  <si>
    <t>79991160/7</t>
  </si>
  <si>
    <t>92511120/1</t>
  </si>
  <si>
    <t>արխիվի ոչնչացման ծառայություններ</t>
  </si>
  <si>
    <t>34911151/6</t>
  </si>
  <si>
    <t>79951110/144</t>
  </si>
  <si>
    <t>45221153/518</t>
  </si>
  <si>
    <t>հավաքովի կառույցների տեղադրման ― մոնտաժման աշխատանքներ</t>
  </si>
  <si>
    <t>45221153/519</t>
  </si>
  <si>
    <t>45221153/520</t>
  </si>
  <si>
    <t>45221153/521</t>
  </si>
  <si>
    <t>45221153/522</t>
  </si>
  <si>
    <t>45221153/523</t>
  </si>
  <si>
    <t>45221153/524</t>
  </si>
  <si>
    <t>45221153/525</t>
  </si>
  <si>
    <t>45221153/526</t>
  </si>
  <si>
    <t>45221153/527</t>
  </si>
  <si>
    <t>45221153/528</t>
  </si>
  <si>
    <t>45221153/529</t>
  </si>
  <si>
    <t>45221153/530</t>
  </si>
  <si>
    <t>45221153/531</t>
  </si>
  <si>
    <t>45221153/532</t>
  </si>
  <si>
    <t>45221153/533</t>
  </si>
  <si>
    <t>45221153/534</t>
  </si>
  <si>
    <t>71351540/909</t>
  </si>
  <si>
    <t>60181100/506</t>
  </si>
  <si>
    <t>45221142/589</t>
  </si>
  <si>
    <t>44511110/502</t>
  </si>
  <si>
    <t>34921190/1</t>
  </si>
  <si>
    <t>34921190/2</t>
  </si>
  <si>
    <t>անցակետային հսկողության սարքեր</t>
  </si>
  <si>
    <t>Բաժին 05, խումբ 1, դաս 1, Աղբահանություն և սանիտարական մաքրում</t>
  </si>
  <si>
    <t>34141150/501</t>
  </si>
  <si>
    <t>հատուկ նշանակության մեքենաներ</t>
  </si>
  <si>
    <t>34141150/502</t>
  </si>
  <si>
    <t>39711310/4</t>
  </si>
  <si>
    <t>39141240/4</t>
  </si>
  <si>
    <t>39111230/5</t>
  </si>
  <si>
    <t>42711170/9</t>
  </si>
  <si>
    <t>32324900/9</t>
  </si>
  <si>
    <t>39141260/9</t>
  </si>
  <si>
    <t>39711140/14</t>
  </si>
  <si>
    <t>39141290/1</t>
  </si>
  <si>
    <t>ճաշասենյակի կահույք</t>
  </si>
  <si>
    <t>39141240/5</t>
  </si>
  <si>
    <t>39541170/3</t>
  </si>
  <si>
    <t>39541170/4</t>
  </si>
  <si>
    <t>79951100/65</t>
  </si>
  <si>
    <t>71241200/262</t>
  </si>
  <si>
    <t>22111120/268</t>
  </si>
  <si>
    <t>22111120/282</t>
  </si>
  <si>
    <t>22111120/288</t>
  </si>
  <si>
    <t>22111120/267</t>
  </si>
  <si>
    <t>22111120/285</t>
  </si>
  <si>
    <t>22111120/289</t>
  </si>
  <si>
    <t>22111120/261</t>
  </si>
  <si>
    <t>22111120/265</t>
  </si>
  <si>
    <t>22111120/251</t>
  </si>
  <si>
    <t>22111120/284</t>
  </si>
  <si>
    <t>22111120/263</t>
  </si>
  <si>
    <t>22111120/253</t>
  </si>
  <si>
    <t>22111120/260</t>
  </si>
  <si>
    <t>22111120/255</t>
  </si>
  <si>
    <t>22111120/250</t>
  </si>
  <si>
    <t>22111120/281</t>
  </si>
  <si>
    <t>22111120/275</t>
  </si>
  <si>
    <t>22111120/254</t>
  </si>
  <si>
    <t>22111120/257</t>
  </si>
  <si>
    <t>22111120/252</t>
  </si>
  <si>
    <t>22111120/272</t>
  </si>
  <si>
    <t>22111120/287</t>
  </si>
  <si>
    <t>22111120/280</t>
  </si>
  <si>
    <t>22111120/256</t>
  </si>
  <si>
    <t>22111120/262</t>
  </si>
  <si>
    <t>22111120/266</t>
  </si>
  <si>
    <t>22111120/286</t>
  </si>
  <si>
    <t>22111120/283</t>
  </si>
  <si>
    <t>22111120/279</t>
  </si>
  <si>
    <t>22111120/276</t>
  </si>
  <si>
    <t>22111120/271</t>
  </si>
  <si>
    <t>22111120/270</t>
  </si>
  <si>
    <t>22111120/259</t>
  </si>
  <si>
    <t>22111120/273</t>
  </si>
  <si>
    <t>22111120/277</t>
  </si>
  <si>
    <t>22111120/278</t>
  </si>
  <si>
    <t>22111120/258</t>
  </si>
  <si>
    <t>22111120/269</t>
  </si>
  <si>
    <t>22111120/274</t>
  </si>
  <si>
    <t>22111120/249</t>
  </si>
  <si>
    <t>22111120/264</t>
  </si>
  <si>
    <t>79971120/6</t>
  </si>
  <si>
    <t>79991160/8</t>
  </si>
  <si>
    <t>30211280/8</t>
  </si>
  <si>
    <t>32551190/1</t>
  </si>
  <si>
    <t>հանրային հեռախոսներ</t>
  </si>
  <si>
    <t>39121100/6</t>
  </si>
  <si>
    <t>39121100/7</t>
  </si>
  <si>
    <t>39121360/2</t>
  </si>
  <si>
    <t>39138310/5</t>
  </si>
  <si>
    <t>39714220/3</t>
  </si>
  <si>
    <t>42961290/2</t>
  </si>
  <si>
    <t>30192700/17</t>
  </si>
  <si>
    <t>32324920/501</t>
  </si>
  <si>
    <t>հեռուստացույց, LED 50'</t>
  </si>
  <si>
    <t>30237240/501</t>
  </si>
  <si>
    <t>համացանցային տեսախցիկներ</t>
  </si>
  <si>
    <t>31151120/507</t>
  </si>
  <si>
    <t>15897200/15</t>
  </si>
  <si>
    <t>30237490/509</t>
  </si>
  <si>
    <t>30211300/501</t>
  </si>
  <si>
    <t>համակարգչային սարքավորումներ</t>
  </si>
  <si>
    <t>30211220/516</t>
  </si>
  <si>
    <t>98111140/759</t>
  </si>
  <si>
    <t>98111140/758</t>
  </si>
  <si>
    <t>32251200/1</t>
  </si>
  <si>
    <t>ականջակալներ խոսափողով</t>
  </si>
  <si>
    <t>33761100/16</t>
  </si>
  <si>
    <t>39831240/11</t>
  </si>
  <si>
    <t>39831281/3</t>
  </si>
  <si>
    <t>44521121/8</t>
  </si>
  <si>
    <t>30192233/3</t>
  </si>
  <si>
    <t>44511270/2</t>
  </si>
  <si>
    <t>մուրճեր</t>
  </si>
  <si>
    <t>31321130/2</t>
  </si>
  <si>
    <t>միջին լարման մալուխներ</t>
  </si>
  <si>
    <t>39721510/3</t>
  </si>
  <si>
    <t>39831100/19</t>
  </si>
  <si>
    <t>39522250/3</t>
  </si>
  <si>
    <t>44511330/6</t>
  </si>
  <si>
    <t>39831240/12</t>
  </si>
  <si>
    <t>39839200/4</t>
  </si>
  <si>
    <t>39831282/14</t>
  </si>
  <si>
    <t>31684400/7</t>
  </si>
  <si>
    <t>31683400/4</t>
  </si>
  <si>
    <t>30192200/2</t>
  </si>
  <si>
    <t>սանտիմետրային ժապավեններ</t>
  </si>
  <si>
    <t>34921440/17</t>
  </si>
  <si>
    <t>39831240/13</t>
  </si>
  <si>
    <t>19641000/17</t>
  </si>
  <si>
    <t>31685000/15</t>
  </si>
  <si>
    <t>39836000/5</t>
  </si>
  <si>
    <t>39831241/2</t>
  </si>
  <si>
    <t>օճառ, ձեռքի</t>
  </si>
  <si>
    <t>31651400/10</t>
  </si>
  <si>
    <t>39812410/9</t>
  </si>
  <si>
    <t>18421130/12</t>
  </si>
  <si>
    <t>42131490/4</t>
  </si>
  <si>
    <t>39831276/14</t>
  </si>
  <si>
    <t>39831100/20</t>
  </si>
  <si>
    <t>39713410/4</t>
  </si>
  <si>
    <t>44511700/2</t>
  </si>
  <si>
    <t>հարթաշուրթ</t>
  </si>
  <si>
    <t>39221410/3</t>
  </si>
  <si>
    <t>39835000/5</t>
  </si>
  <si>
    <t>79951110/147</t>
  </si>
  <si>
    <t>79951110/146</t>
  </si>
  <si>
    <t>79951110/145</t>
  </si>
  <si>
    <t>30232231/10</t>
  </si>
  <si>
    <t>30237310/9</t>
  </si>
  <si>
    <t>30237310/12</t>
  </si>
  <si>
    <t>30234500/5</t>
  </si>
  <si>
    <t>30237310/13</t>
  </si>
  <si>
    <t>30237411/6</t>
  </si>
  <si>
    <t>30237310/10</t>
  </si>
  <si>
    <t>30237310/11</t>
  </si>
  <si>
    <t>30237460/9</t>
  </si>
  <si>
    <t>45611300/626</t>
  </si>
  <si>
    <t>55311100/5</t>
  </si>
  <si>
    <t>45231177/28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</si>
</sst>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#,##0.00"/>
    <numFmt numFmtId="166" formatCode="##,##0"/>
    <numFmt numFmtId="167" formatCode="#,###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7"/>
      <name val="Arial"/>
      <family val="2"/>
    </font>
    <font>
      <sz val="7"/>
      <name val="Arial"/>
      <family val="2"/>
    </font>
    <font>
      <sz val="9"/>
      <name val="GHEA Grapalat"/>
      <family val="3"/>
    </font>
    <font>
      <b/>
      <sz val="9"/>
      <name val="GHEA Grapalat"/>
      <family val="3"/>
    </font>
    <font>
      <sz val="9"/>
      <color theme="1"/>
      <name val="GHEA Grapalat"/>
      <family val="3"/>
    </font>
    <font>
      <b/>
      <sz val="9"/>
      <color indexed="8"/>
      <name val="GHEA Grapalat"/>
      <family val="3"/>
    </font>
    <font>
      <b/>
      <sz val="9"/>
      <color theme="1"/>
      <name val="GHEA Grapalat"/>
      <family val="3"/>
    </font>
    <font>
      <sz val="9"/>
      <color indexed="8"/>
      <name val="GHEA Grapalat"/>
      <family val="3"/>
    </font>
    <font>
      <sz val="9"/>
      <name val="Arial"/>
      <family val="2"/>
    </font>
    <font>
      <sz val="8"/>
      <name val="GHEA Grapalat"/>
      <family val="3"/>
    </font>
    <font>
      <b/>
      <sz val="9"/>
      <color theme="0"/>
      <name val="GHEA Grapalat"/>
      <family val="3"/>
    </font>
    <font>
      <sz val="9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sz val="11"/>
      <color theme="0"/>
      <name val="Calibri"/>
      <family val="2"/>
      <scheme val="minor"/>
    </font>
    <font>
      <sz val="7"/>
      <name val="Arial"/>
      <family val="2"/>
      <charset val="204"/>
    </font>
    <font>
      <sz val="9"/>
      <name val="Arial"/>
      <family val="2"/>
      <charset val="1"/>
    </font>
    <font>
      <sz val="9"/>
      <name val="Arial Armenian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 applyFill="0" applyAlignment="0" applyProtection="0">
      <alignment horizontal="center" vertical="center" wrapText="1"/>
    </xf>
    <xf numFmtId="0" fontId="3" fillId="0" borderId="0"/>
    <xf numFmtId="0" fontId="4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</cellStyleXfs>
  <cellXfs count="655"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/>
    <xf numFmtId="165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top" wrapText="1"/>
    </xf>
    <xf numFmtId="0" fontId="11" fillId="0" borderId="0" xfId="0" applyFont="1" applyAlignment="1"/>
    <xf numFmtId="0" fontId="9" fillId="0" borderId="2" xfId="0" applyFont="1" applyBorder="1"/>
    <xf numFmtId="165" fontId="7" fillId="0" borderId="2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0" fillId="0" borderId="8" xfId="0" applyBorder="1"/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2" fillId="6" borderId="1" xfId="2" applyFont="1" applyFill="1" applyBorder="1" applyAlignment="1" applyProtection="1">
      <alignment horizontal="center" vertical="top" wrapText="1"/>
    </xf>
    <xf numFmtId="1" fontId="7" fillId="0" borderId="1" xfId="0" applyNumberFormat="1" applyFont="1" applyBorder="1" applyAlignment="1">
      <alignment horizontal="center" vertical="center" wrapText="1"/>
    </xf>
    <xf numFmtId="0" fontId="0" fillId="4" borderId="8" xfId="0" applyFill="1" applyBorder="1"/>
    <xf numFmtId="0" fontId="0" fillId="4" borderId="0" xfId="0" applyFill="1"/>
    <xf numFmtId="0" fontId="0" fillId="4" borderId="0" xfId="0" applyFill="1" applyBorder="1"/>
    <xf numFmtId="0" fontId="7" fillId="0" borderId="2" xfId="0" applyFont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7" fontId="16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10" fillId="4" borderId="1" xfId="1" applyNumberFormat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>
      <alignment horizontal="center" vertical="center" textRotation="90" wrapText="1"/>
    </xf>
    <xf numFmtId="0" fontId="10" fillId="7" borderId="1" xfId="0" applyFont="1" applyFill="1" applyBorder="1" applyAlignment="1">
      <alignment horizontal="center" vertical="center" wrapText="1"/>
    </xf>
    <xf numFmtId="164" fontId="10" fillId="7" borderId="1" xfId="1" applyNumberFormat="1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>
      <alignment horizontal="center" vertical="center" textRotation="90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vertical="center" wrapText="1"/>
    </xf>
    <xf numFmtId="164" fontId="10" fillId="7" borderId="4" xfId="1" applyNumberFormat="1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20" fillId="0" borderId="0" xfId="0" applyFont="1"/>
    <xf numFmtId="0" fontId="0" fillId="0" borderId="3" xfId="0" applyBorder="1"/>
    <xf numFmtId="0" fontId="0" fillId="4" borderId="3" xfId="0" applyFill="1" applyBorder="1"/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center" wrapText="1"/>
    </xf>
    <xf numFmtId="0" fontId="0" fillId="0" borderId="8" xfId="0" applyBorder="1" applyAlignment="1"/>
    <xf numFmtId="0" fontId="0" fillId="0" borderId="0" xfId="0" applyBorder="1" applyAlignment="1"/>
    <xf numFmtId="0" fontId="10" fillId="6" borderId="5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2" fillId="4" borderId="8" xfId="0" applyFont="1" applyFill="1" applyBorder="1"/>
    <xf numFmtId="0" fontId="22" fillId="4" borderId="0" xfId="0" applyFont="1" applyFill="1"/>
    <xf numFmtId="0" fontId="22" fillId="4" borderId="0" xfId="0" applyFont="1" applyFill="1" applyBorder="1"/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164" fontId="10" fillId="7" borderId="2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4" fontId="10" fillId="7" borderId="16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23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8" xfId="0" applyFont="1" applyBorder="1"/>
    <xf numFmtId="0" fontId="0" fillId="0" borderId="0" xfId="0" applyFont="1"/>
    <xf numFmtId="0" fontId="0" fillId="0" borderId="0" xfId="0" applyFont="1" applyBorder="1"/>
    <xf numFmtId="0" fontId="10" fillId="0" borderId="5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1" xfId="0" applyFont="1" applyBorder="1" applyAlignment="1"/>
    <xf numFmtId="0" fontId="10" fillId="6" borderId="1" xfId="2" applyFont="1" applyFill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7" fontId="24" fillId="0" borderId="7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0" xfId="0" applyFill="1"/>
    <xf numFmtId="0" fontId="0" fillId="0" borderId="0" xfId="0" applyFill="1" applyBorder="1"/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25" fillId="0" borderId="7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7" fillId="0" borderId="8" xfId="0" applyFont="1" applyBorder="1"/>
    <xf numFmtId="0" fontId="27" fillId="0" borderId="0" xfId="0" applyFont="1"/>
    <xf numFmtId="0" fontId="27" fillId="0" borderId="0" xfId="0" applyFont="1" applyBorder="1"/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5" xfId="0" applyFont="1" applyBorder="1"/>
    <xf numFmtId="0" fontId="11" fillId="0" borderId="5" xfId="0" applyFont="1" applyBorder="1" applyAlignment="1"/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12" fillId="0" borderId="1" xfId="0" applyFont="1" applyBorder="1" applyAlignment="1">
      <alignment horizontal="center" vertical="center" wrapText="1"/>
    </xf>
    <xf numFmtId="0" fontId="0" fillId="0" borderId="8" xfId="0" applyBorder="1"/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2" borderId="2" xfId="2" applyFont="1" applyFill="1" applyBorder="1" applyAlignment="1" applyProtection="1">
      <alignment horizontal="left" vertical="top" wrapText="1"/>
    </xf>
    <xf numFmtId="0" fontId="10" fillId="2" borderId="5" xfId="2" applyFont="1" applyFill="1" applyBorder="1" applyAlignment="1" applyProtection="1">
      <alignment horizontal="left" vertical="top" wrapText="1"/>
    </xf>
    <xf numFmtId="0" fontId="10" fillId="2" borderId="3" xfId="2" applyFont="1" applyFill="1" applyBorder="1" applyAlignment="1" applyProtection="1">
      <alignment horizontal="left" vertical="top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5" borderId="2" xfId="2" applyFont="1" applyFill="1" applyBorder="1" applyAlignment="1" applyProtection="1">
      <alignment horizontal="left" vertical="top" wrapText="1"/>
    </xf>
    <xf numFmtId="0" fontId="10" fillId="5" borderId="5" xfId="2" applyFont="1" applyFill="1" applyBorder="1" applyAlignment="1" applyProtection="1">
      <alignment horizontal="left" vertical="top" wrapText="1"/>
    </xf>
    <xf numFmtId="0" fontId="10" fillId="5" borderId="3" xfId="2" applyFont="1" applyFill="1" applyBorder="1" applyAlignment="1" applyProtection="1">
      <alignment horizontal="left" vertical="top" wrapText="1"/>
    </xf>
    <xf numFmtId="0" fontId="10" fillId="5" borderId="14" xfId="2" applyFont="1" applyFill="1" applyBorder="1" applyAlignment="1" applyProtection="1">
      <alignment horizontal="left" vertical="top" wrapText="1"/>
    </xf>
    <xf numFmtId="0" fontId="10" fillId="5" borderId="10" xfId="2" applyFont="1" applyFill="1" applyBorder="1" applyAlignment="1" applyProtection="1">
      <alignment horizontal="left" vertical="top" wrapText="1"/>
    </xf>
    <xf numFmtId="0" fontId="10" fillId="5" borderId="11" xfId="2" applyFont="1" applyFill="1" applyBorder="1" applyAlignment="1" applyProtection="1">
      <alignment horizontal="left" vertical="top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left" vertical="top" wrapText="1"/>
    </xf>
    <xf numFmtId="0" fontId="10" fillId="5" borderId="21" xfId="0" applyFont="1" applyFill="1" applyBorder="1" applyAlignment="1">
      <alignment horizontal="left" vertical="top" wrapText="1"/>
    </xf>
    <xf numFmtId="0" fontId="10" fillId="5" borderId="22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6" borderId="6" xfId="2" applyFont="1" applyFill="1" applyBorder="1" applyAlignment="1" applyProtection="1">
      <alignment horizontal="center" vertical="top" wrapText="1"/>
    </xf>
    <xf numFmtId="0" fontId="10" fillId="6" borderId="12" xfId="2" applyFont="1" applyFill="1" applyBorder="1" applyAlignment="1" applyProtection="1">
      <alignment horizontal="center" vertical="top" wrapText="1"/>
    </xf>
    <xf numFmtId="0" fontId="10" fillId="6" borderId="13" xfId="2" applyFont="1" applyFill="1" applyBorder="1" applyAlignment="1" applyProtection="1">
      <alignment horizontal="center" vertical="top" wrapText="1"/>
    </xf>
    <xf numFmtId="0" fontId="10" fillId="6" borderId="5" xfId="0" applyFont="1" applyFill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4" borderId="6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164" fontId="11" fillId="4" borderId="4" xfId="1" applyNumberFormat="1" applyFont="1" applyFill="1" applyBorder="1" applyAlignment="1" applyProtection="1">
      <alignment horizontal="center" vertical="center" wrapText="1"/>
    </xf>
    <xf numFmtId="164" fontId="11" fillId="4" borderId="16" xfId="1" applyNumberFormat="1" applyFont="1" applyFill="1" applyBorder="1" applyAlignment="1" applyProtection="1">
      <alignment horizontal="center" vertical="center" wrapText="1"/>
    </xf>
    <xf numFmtId="164" fontId="11" fillId="4" borderId="15" xfId="1" applyNumberFormat="1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0" fillId="6" borderId="2" xfId="2" applyFont="1" applyFill="1" applyBorder="1" applyAlignment="1" applyProtection="1">
      <alignment horizontal="center" vertical="top" wrapText="1"/>
    </xf>
    <xf numFmtId="0" fontId="10" fillId="6" borderId="5" xfId="2" applyFont="1" applyFill="1" applyBorder="1" applyAlignment="1" applyProtection="1">
      <alignment horizontal="center" vertical="top" wrapText="1"/>
    </xf>
    <xf numFmtId="0" fontId="10" fillId="6" borderId="3" xfId="2" applyFont="1" applyFill="1" applyBorder="1" applyAlignment="1" applyProtection="1">
      <alignment horizontal="center" vertical="top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2" xfId="2" applyFont="1" applyFill="1" applyBorder="1" applyAlignment="1" applyProtection="1">
      <alignment horizontal="center" vertical="top" wrapText="1"/>
    </xf>
    <xf numFmtId="0" fontId="10" fillId="0" borderId="5" xfId="2" applyFont="1" applyFill="1" applyBorder="1" applyAlignment="1" applyProtection="1">
      <alignment horizontal="center" vertical="top" wrapText="1"/>
    </xf>
    <xf numFmtId="0" fontId="10" fillId="0" borderId="3" xfId="2" applyFont="1" applyFill="1" applyBorder="1" applyAlignment="1" applyProtection="1">
      <alignment horizontal="center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6" borderId="5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15" fillId="6" borderId="5" xfId="0" applyFont="1" applyFill="1" applyBorder="1" applyAlignment="1">
      <alignment horizontal="center" vertical="top" wrapText="1"/>
    </xf>
    <xf numFmtId="0" fontId="15" fillId="6" borderId="3" xfId="0" applyFont="1" applyFill="1" applyBorder="1" applyAlignment="1">
      <alignment horizontal="center" vertical="top" wrapText="1"/>
    </xf>
    <xf numFmtId="0" fontId="10" fillId="6" borderId="2" xfId="0" applyFont="1" applyFill="1" applyBorder="1" applyAlignment="1">
      <alignment horizontal="center" vertical="top" wrapText="1"/>
    </xf>
    <xf numFmtId="0" fontId="10" fillId="6" borderId="3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10" fillId="2" borderId="23" xfId="0" applyFont="1" applyFill="1" applyBorder="1" applyAlignment="1">
      <alignment horizontal="left" vertical="top" wrapText="1"/>
    </xf>
    <xf numFmtId="0" fontId="10" fillId="2" borderId="24" xfId="0" applyFont="1" applyFill="1" applyBorder="1" applyAlignment="1">
      <alignment horizontal="left" vertical="top" wrapText="1"/>
    </xf>
    <xf numFmtId="0" fontId="10" fillId="2" borderId="25" xfId="0" applyFont="1" applyFill="1" applyBorder="1" applyAlignment="1">
      <alignment horizontal="left" vertical="top" wrapText="1"/>
    </xf>
  </cellXfs>
  <cellStyles count="11">
    <cellStyle name="Comma" xfId="1" builtinId="3"/>
    <cellStyle name="Normal" xfId="0" builtinId="0"/>
    <cellStyle name="Normal 2" xfId="2"/>
    <cellStyle name="Normal 2 2" xfId="6"/>
    <cellStyle name="Normal 2 2 2" xfId="9"/>
    <cellStyle name="Normal 3" xfId="3"/>
    <cellStyle name="Normal 4" xfId="4"/>
    <cellStyle name="Normal 5" xfId="5"/>
    <cellStyle name="Обычный 2" xfId="7"/>
    <cellStyle name="Обычный 2 2" xfId="8"/>
    <cellStyle name="Обычный 2 2 2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6045"/>
  <sheetViews>
    <sheetView tabSelected="1" zoomScale="160" zoomScaleNormal="160" workbookViewId="0">
      <pane ySplit="8" topLeftCell="A3439" activePane="bottomLeft" state="frozen"/>
      <selection pane="bottomLeft" activeCell="D1" sqref="D1:G5"/>
    </sheetView>
  </sheetViews>
  <sheetFormatPr defaultRowHeight="15" x14ac:dyDescent="0.25"/>
  <cols>
    <col min="1" max="1" width="8.85546875" style="8" customWidth="1"/>
    <col min="2" max="2" width="15.42578125" style="8" customWidth="1"/>
    <col min="3" max="3" width="28.28515625" style="8" customWidth="1"/>
    <col min="4" max="4" width="9.140625" style="18" customWidth="1"/>
    <col min="5" max="5" width="9.85546875" style="8" customWidth="1"/>
    <col min="6" max="6" width="15.5703125" style="8" customWidth="1"/>
    <col min="7" max="7" width="16.7109375" style="8" customWidth="1"/>
    <col min="8" max="8" width="21.85546875" style="8" customWidth="1"/>
    <col min="9" max="9" width="10.28515625" style="5" customWidth="1"/>
    <col min="10" max="11" width="9.85546875" bestFit="1" customWidth="1"/>
    <col min="16" max="24" width="9.140625" style="5"/>
  </cols>
  <sheetData>
    <row r="1" spans="1:24" ht="44.25" customHeight="1" x14ac:dyDescent="0.25">
      <c r="A1" s="589" t="s">
        <v>4832</v>
      </c>
      <c r="B1" s="590"/>
      <c r="C1" s="591"/>
      <c r="D1" s="601"/>
      <c r="E1" s="601"/>
      <c r="F1" s="601"/>
      <c r="G1" s="601"/>
      <c r="H1" s="10" t="s">
        <v>145</v>
      </c>
    </row>
    <row r="2" spans="1:24" ht="15" customHeight="1" x14ac:dyDescent="0.25">
      <c r="A2" s="592"/>
      <c r="B2" s="593"/>
      <c r="C2" s="594"/>
      <c r="D2" s="602"/>
      <c r="E2" s="602"/>
      <c r="F2" s="602"/>
      <c r="G2" s="602"/>
      <c r="H2" s="598" t="s">
        <v>1862</v>
      </c>
    </row>
    <row r="3" spans="1:24" ht="15" customHeight="1" x14ac:dyDescent="0.25">
      <c r="A3" s="592"/>
      <c r="B3" s="593"/>
      <c r="C3" s="594"/>
      <c r="D3" s="602"/>
      <c r="E3" s="602"/>
      <c r="F3" s="602"/>
      <c r="G3" s="602"/>
      <c r="H3" s="599"/>
    </row>
    <row r="4" spans="1:24" ht="15" customHeight="1" x14ac:dyDescent="0.25">
      <c r="A4" s="592"/>
      <c r="B4" s="593"/>
      <c r="C4" s="594"/>
      <c r="D4" s="602"/>
      <c r="E4" s="602"/>
      <c r="F4" s="602"/>
      <c r="G4" s="602"/>
      <c r="H4" s="599"/>
    </row>
    <row r="5" spans="1:24" ht="15" customHeight="1" x14ac:dyDescent="0.25">
      <c r="A5" s="595"/>
      <c r="B5" s="596"/>
      <c r="C5" s="597"/>
      <c r="D5" s="603"/>
      <c r="E5" s="603"/>
      <c r="F5" s="603"/>
      <c r="G5" s="603"/>
      <c r="H5" s="600"/>
    </row>
    <row r="6" spans="1:24" x14ac:dyDescent="0.25">
      <c r="A6" s="616" t="s">
        <v>1886</v>
      </c>
      <c r="B6" s="617"/>
      <c r="C6" s="617"/>
      <c r="D6" s="617"/>
      <c r="E6" s="617"/>
      <c r="F6" s="617"/>
      <c r="G6" s="617"/>
      <c r="H6" s="618"/>
    </row>
    <row r="7" spans="1:24" ht="15" customHeight="1" x14ac:dyDescent="0.25">
      <c r="A7" s="616" t="s">
        <v>382</v>
      </c>
      <c r="B7" s="617"/>
      <c r="C7" s="617"/>
      <c r="D7" s="617"/>
      <c r="E7" s="617"/>
      <c r="F7" s="617"/>
      <c r="G7" s="617"/>
      <c r="H7" s="619"/>
    </row>
    <row r="8" spans="1:24" ht="78.75" customHeight="1" x14ac:dyDescent="0.25">
      <c r="A8" s="53" t="s">
        <v>0</v>
      </c>
      <c r="B8" s="54" t="s">
        <v>283</v>
      </c>
      <c r="C8" s="54" t="s">
        <v>7</v>
      </c>
      <c r="D8" s="54" t="s">
        <v>1</v>
      </c>
      <c r="E8" s="54" t="s">
        <v>2</v>
      </c>
      <c r="F8" s="55" t="s">
        <v>3</v>
      </c>
      <c r="G8" s="269" t="s">
        <v>4</v>
      </c>
      <c r="H8" s="55" t="s">
        <v>5</v>
      </c>
      <c r="I8" s="270"/>
      <c r="J8" s="5"/>
      <c r="K8" s="5"/>
      <c r="L8" s="5"/>
      <c r="M8" s="5"/>
      <c r="N8" s="5"/>
      <c r="O8" s="5"/>
    </row>
    <row r="9" spans="1:24" ht="42" customHeight="1" x14ac:dyDescent="0.25">
      <c r="A9" s="56"/>
      <c r="B9" s="57" t="s">
        <v>6</v>
      </c>
      <c r="C9" s="57" t="s">
        <v>7</v>
      </c>
      <c r="D9" s="58"/>
      <c r="E9" s="57"/>
      <c r="F9" s="59"/>
      <c r="G9" s="59"/>
      <c r="H9" s="271"/>
      <c r="J9" s="5"/>
      <c r="K9" s="5"/>
      <c r="L9" s="5"/>
      <c r="M9" s="5"/>
      <c r="N9" s="5"/>
      <c r="O9" s="5"/>
    </row>
    <row r="10" spans="1:24" s="31" customFormat="1" x14ac:dyDescent="0.25">
      <c r="A10" s="10"/>
      <c r="B10" s="10">
        <v>1</v>
      </c>
      <c r="C10" s="10">
        <v>2</v>
      </c>
      <c r="D10" s="10">
        <v>3</v>
      </c>
      <c r="E10" s="10">
        <v>4</v>
      </c>
      <c r="F10" s="52">
        <v>5</v>
      </c>
      <c r="G10" s="52">
        <v>6</v>
      </c>
      <c r="H10" s="52">
        <v>7</v>
      </c>
      <c r="I10" s="5"/>
      <c r="J10" s="5"/>
      <c r="K10" s="5"/>
      <c r="L10" s="5"/>
      <c r="M10" s="5"/>
      <c r="N10" s="5"/>
      <c r="O10" s="5"/>
      <c r="P10" s="5"/>
      <c r="Q10" s="32"/>
      <c r="R10" s="32"/>
      <c r="S10" s="32"/>
      <c r="T10" s="32"/>
      <c r="U10" s="32"/>
      <c r="V10" s="32"/>
      <c r="W10" s="32"/>
      <c r="X10" s="32"/>
    </row>
    <row r="11" spans="1:24" ht="15" customHeight="1" x14ac:dyDescent="0.25">
      <c r="A11" s="620" t="s">
        <v>41</v>
      </c>
      <c r="B11" s="621"/>
      <c r="C11" s="621"/>
      <c r="D11" s="621"/>
      <c r="E11" s="621"/>
      <c r="F11" s="621"/>
      <c r="G11" s="621"/>
      <c r="H11" s="621"/>
      <c r="J11" s="5"/>
      <c r="K11" s="5"/>
      <c r="L11" s="5"/>
      <c r="M11" s="5"/>
      <c r="N11" s="5"/>
      <c r="O11" s="5"/>
    </row>
    <row r="12" spans="1:24" ht="15" customHeight="1" x14ac:dyDescent="0.25">
      <c r="A12" s="604" t="s">
        <v>21</v>
      </c>
      <c r="B12" s="605"/>
      <c r="C12" s="605"/>
      <c r="D12" s="605"/>
      <c r="E12" s="605"/>
      <c r="F12" s="605"/>
      <c r="G12" s="605"/>
      <c r="H12" s="606"/>
      <c r="J12" s="5"/>
      <c r="K12" s="5"/>
      <c r="L12" s="5"/>
      <c r="M12" s="5"/>
      <c r="N12" s="5"/>
      <c r="O12" s="5"/>
    </row>
    <row r="13" spans="1:24" ht="15" customHeight="1" x14ac:dyDescent="0.25">
      <c r="A13" s="183">
        <v>4264</v>
      </c>
      <c r="B13" s="183" t="s">
        <v>4560</v>
      </c>
      <c r="C13" s="183" t="s">
        <v>234</v>
      </c>
      <c r="D13" s="183" t="s">
        <v>256</v>
      </c>
      <c r="E13" s="183" t="s">
        <v>11</v>
      </c>
      <c r="F13" s="183">
        <v>480</v>
      </c>
      <c r="G13" s="183">
        <f>+F13*H13</f>
        <v>35798400</v>
      </c>
      <c r="H13" s="4">
        <v>74580</v>
      </c>
      <c r="J13" s="5"/>
      <c r="K13" s="5"/>
      <c r="L13" s="5"/>
      <c r="M13" s="5"/>
      <c r="N13" s="5"/>
      <c r="O13" s="5"/>
    </row>
    <row r="14" spans="1:24" ht="15" customHeight="1" x14ac:dyDescent="0.25">
      <c r="A14" s="183">
        <v>5122</v>
      </c>
      <c r="B14" s="183" t="s">
        <v>4539</v>
      </c>
      <c r="C14" s="183" t="s">
        <v>3448</v>
      </c>
      <c r="D14" s="183" t="s">
        <v>256</v>
      </c>
      <c r="E14" s="183" t="s">
        <v>10</v>
      </c>
      <c r="F14" s="183">
        <v>40000</v>
      </c>
      <c r="G14" s="183">
        <f>+F14*H14</f>
        <v>1600000</v>
      </c>
      <c r="H14" s="4">
        <v>40</v>
      </c>
      <c r="J14" s="5"/>
      <c r="K14" s="5"/>
      <c r="L14" s="5"/>
      <c r="M14" s="5"/>
      <c r="N14" s="5"/>
      <c r="O14" s="5"/>
    </row>
    <row r="15" spans="1:24" ht="15" customHeight="1" x14ac:dyDescent="0.25">
      <c r="A15" s="183">
        <v>5122</v>
      </c>
      <c r="B15" s="183" t="s">
        <v>4540</v>
      </c>
      <c r="C15" s="183" t="s">
        <v>2329</v>
      </c>
      <c r="D15" s="183" t="s">
        <v>256</v>
      </c>
      <c r="E15" s="183" t="s">
        <v>10</v>
      </c>
      <c r="F15" s="183">
        <v>10000</v>
      </c>
      <c r="G15" s="183">
        <f t="shared" ref="G15:G20" si="0">+F15*H15</f>
        <v>200000</v>
      </c>
      <c r="H15" s="4">
        <v>20</v>
      </c>
      <c r="J15" s="5"/>
      <c r="K15" s="5"/>
      <c r="L15" s="5"/>
      <c r="M15" s="5"/>
      <c r="N15" s="5"/>
      <c r="O15" s="5"/>
    </row>
    <row r="16" spans="1:24" ht="15" customHeight="1" x14ac:dyDescent="0.25">
      <c r="A16" s="183">
        <v>5122</v>
      </c>
      <c r="B16" s="183" t="s">
        <v>4541</v>
      </c>
      <c r="C16" s="183" t="s">
        <v>3441</v>
      </c>
      <c r="D16" s="183" t="s">
        <v>256</v>
      </c>
      <c r="E16" s="183" t="s">
        <v>862</v>
      </c>
      <c r="F16" s="183">
        <v>5000</v>
      </c>
      <c r="G16" s="183">
        <f t="shared" si="0"/>
        <v>50000</v>
      </c>
      <c r="H16" s="4">
        <v>10</v>
      </c>
      <c r="J16" s="5"/>
      <c r="K16" s="5"/>
      <c r="L16" s="5"/>
      <c r="M16" s="5"/>
      <c r="N16" s="5"/>
      <c r="O16" s="5"/>
    </row>
    <row r="17" spans="1:15" ht="15" customHeight="1" x14ac:dyDescent="0.25">
      <c r="A17" s="183">
        <v>5122</v>
      </c>
      <c r="B17" s="183" t="s">
        <v>4542</v>
      </c>
      <c r="C17" s="183" t="s">
        <v>3451</v>
      </c>
      <c r="D17" s="183" t="s">
        <v>256</v>
      </c>
      <c r="E17" s="183" t="s">
        <v>10</v>
      </c>
      <c r="F17" s="183">
        <v>60000</v>
      </c>
      <c r="G17" s="183">
        <f t="shared" si="0"/>
        <v>600000</v>
      </c>
      <c r="H17" s="4">
        <v>10</v>
      </c>
      <c r="J17" s="5"/>
      <c r="K17" s="5"/>
      <c r="L17" s="5"/>
      <c r="M17" s="5"/>
      <c r="N17" s="5"/>
      <c r="O17" s="5"/>
    </row>
    <row r="18" spans="1:15" ht="15" customHeight="1" x14ac:dyDescent="0.25">
      <c r="A18" s="183">
        <v>5122</v>
      </c>
      <c r="B18" s="183" t="s">
        <v>4543</v>
      </c>
      <c r="C18" s="183" t="s">
        <v>3436</v>
      </c>
      <c r="D18" s="183" t="s">
        <v>256</v>
      </c>
      <c r="E18" s="183" t="s">
        <v>10</v>
      </c>
      <c r="F18" s="183">
        <v>30000</v>
      </c>
      <c r="G18" s="183">
        <f t="shared" si="0"/>
        <v>300000</v>
      </c>
      <c r="H18" s="4">
        <v>10</v>
      </c>
      <c r="J18" s="5"/>
      <c r="K18" s="5"/>
      <c r="L18" s="5"/>
      <c r="M18" s="5"/>
      <c r="N18" s="5"/>
      <c r="O18" s="5"/>
    </row>
    <row r="19" spans="1:15" ht="15" customHeight="1" x14ac:dyDescent="0.25">
      <c r="A19" s="183">
        <v>5122</v>
      </c>
      <c r="B19" s="183" t="s">
        <v>4544</v>
      </c>
      <c r="C19" s="183" t="s">
        <v>3446</v>
      </c>
      <c r="D19" s="183" t="s">
        <v>256</v>
      </c>
      <c r="E19" s="183" t="s">
        <v>10</v>
      </c>
      <c r="F19" s="183">
        <v>55000</v>
      </c>
      <c r="G19" s="183">
        <f t="shared" si="0"/>
        <v>3300000</v>
      </c>
      <c r="H19" s="4">
        <v>60</v>
      </c>
      <c r="J19" s="5"/>
      <c r="K19" s="5"/>
      <c r="L19" s="5"/>
      <c r="M19" s="5"/>
      <c r="N19" s="5"/>
      <c r="O19" s="5"/>
    </row>
    <row r="20" spans="1:15" ht="15" customHeight="1" x14ac:dyDescent="0.25">
      <c r="A20" s="183">
        <v>5122</v>
      </c>
      <c r="B20" s="183" t="s">
        <v>4545</v>
      </c>
      <c r="C20" s="183" t="s">
        <v>2220</v>
      </c>
      <c r="D20" s="183" t="s">
        <v>256</v>
      </c>
      <c r="E20" s="183" t="s">
        <v>10</v>
      </c>
      <c r="F20" s="183">
        <v>100000</v>
      </c>
      <c r="G20" s="183">
        <f t="shared" si="0"/>
        <v>2000000</v>
      </c>
      <c r="H20" s="4">
        <v>20</v>
      </c>
      <c r="J20" s="5"/>
      <c r="K20" s="5"/>
      <c r="L20" s="5"/>
      <c r="M20" s="5"/>
      <c r="N20" s="5"/>
      <c r="O20" s="5"/>
    </row>
    <row r="21" spans="1:15" ht="15" customHeight="1" x14ac:dyDescent="0.25">
      <c r="A21" s="183">
        <v>4264</v>
      </c>
      <c r="B21" s="183" t="s">
        <v>4530</v>
      </c>
      <c r="C21" s="183" t="s">
        <v>234</v>
      </c>
      <c r="D21" s="183" t="s">
        <v>256</v>
      </c>
      <c r="E21" s="183" t="s">
        <v>11</v>
      </c>
      <c r="F21" s="183">
        <v>480</v>
      </c>
      <c r="G21" s="183">
        <f>+F21*H21</f>
        <v>2136960</v>
      </c>
      <c r="H21" s="4">
        <v>4452</v>
      </c>
      <c r="J21" s="5"/>
      <c r="K21" s="5"/>
      <c r="L21" s="5"/>
      <c r="M21" s="5"/>
      <c r="N21" s="5"/>
      <c r="O21" s="5"/>
    </row>
    <row r="22" spans="1:15" ht="15" customHeight="1" x14ac:dyDescent="0.25">
      <c r="A22" s="183">
        <v>4269</v>
      </c>
      <c r="B22" s="183" t="s">
        <v>4494</v>
      </c>
      <c r="C22" s="183" t="s">
        <v>1855</v>
      </c>
      <c r="D22" s="183" t="s">
        <v>256</v>
      </c>
      <c r="E22" s="183" t="s">
        <v>10</v>
      </c>
      <c r="F22" s="183">
        <v>4000</v>
      </c>
      <c r="G22" s="183">
        <f>+F22*H22</f>
        <v>160000</v>
      </c>
      <c r="H22" s="4">
        <v>40</v>
      </c>
      <c r="J22" s="5"/>
      <c r="K22" s="5"/>
      <c r="L22" s="5"/>
      <c r="M22" s="5"/>
      <c r="N22" s="5"/>
      <c r="O22" s="5"/>
    </row>
    <row r="23" spans="1:15" ht="15" customHeight="1" x14ac:dyDescent="0.25">
      <c r="A23" s="183">
        <v>4269</v>
      </c>
      <c r="B23" s="183" t="s">
        <v>4495</v>
      </c>
      <c r="C23" s="183" t="s">
        <v>4496</v>
      </c>
      <c r="D23" s="183" t="s">
        <v>256</v>
      </c>
      <c r="E23" s="183" t="s">
        <v>10</v>
      </c>
      <c r="F23" s="183">
        <v>2500</v>
      </c>
      <c r="G23" s="183">
        <f>+F23*H23</f>
        <v>500000</v>
      </c>
      <c r="H23" s="4">
        <v>200</v>
      </c>
      <c r="J23" s="5"/>
      <c r="K23" s="5"/>
      <c r="L23" s="5"/>
      <c r="M23" s="5"/>
      <c r="N23" s="5"/>
      <c r="O23" s="5"/>
    </row>
    <row r="24" spans="1:15" ht="15" customHeight="1" x14ac:dyDescent="0.25">
      <c r="A24" s="183">
        <v>4237</v>
      </c>
      <c r="B24" s="183" t="s">
        <v>4432</v>
      </c>
      <c r="C24" s="183" t="s">
        <v>2020</v>
      </c>
      <c r="D24" s="183" t="s">
        <v>13</v>
      </c>
      <c r="E24" s="183" t="s">
        <v>10</v>
      </c>
      <c r="F24" s="183">
        <v>25000</v>
      </c>
      <c r="G24" s="183">
        <v>25000</v>
      </c>
      <c r="H24" s="4">
        <v>1</v>
      </c>
      <c r="J24" s="5"/>
      <c r="K24" s="5"/>
      <c r="L24" s="5"/>
      <c r="M24" s="5"/>
      <c r="N24" s="5"/>
      <c r="O24" s="5"/>
    </row>
    <row r="25" spans="1:15" ht="15" customHeight="1" x14ac:dyDescent="0.25">
      <c r="A25" s="183">
        <v>4237</v>
      </c>
      <c r="B25" s="183" t="s">
        <v>4433</v>
      </c>
      <c r="C25" s="183" t="s">
        <v>2020</v>
      </c>
      <c r="D25" s="183" t="s">
        <v>13</v>
      </c>
      <c r="E25" s="183" t="s">
        <v>10</v>
      </c>
      <c r="F25" s="183">
        <v>25000</v>
      </c>
      <c r="G25" s="183">
        <v>25000</v>
      </c>
      <c r="H25" s="4">
        <v>1</v>
      </c>
      <c r="J25" s="5"/>
      <c r="K25" s="5"/>
      <c r="L25" s="5"/>
      <c r="M25" s="5"/>
      <c r="N25" s="5"/>
      <c r="O25" s="5"/>
    </row>
    <row r="26" spans="1:15" ht="15" customHeight="1" x14ac:dyDescent="0.25">
      <c r="A26" s="183">
        <v>4237</v>
      </c>
      <c r="B26" s="183" t="s">
        <v>4434</v>
      </c>
      <c r="C26" s="183" t="s">
        <v>2020</v>
      </c>
      <c r="D26" s="183" t="s">
        <v>13</v>
      </c>
      <c r="E26" s="183" t="s">
        <v>10</v>
      </c>
      <c r="F26" s="183">
        <v>30000</v>
      </c>
      <c r="G26" s="183">
        <v>30000</v>
      </c>
      <c r="H26" s="4">
        <v>1</v>
      </c>
      <c r="J26" s="5"/>
      <c r="K26" s="5"/>
      <c r="L26" s="5"/>
      <c r="M26" s="5"/>
      <c r="N26" s="5"/>
      <c r="O26" s="5"/>
    </row>
    <row r="27" spans="1:15" ht="15" customHeight="1" x14ac:dyDescent="0.25">
      <c r="A27" s="183">
        <v>4237</v>
      </c>
      <c r="B27" s="183" t="s">
        <v>4431</v>
      </c>
      <c r="C27" s="183" t="s">
        <v>2020</v>
      </c>
      <c r="D27" s="183" t="s">
        <v>13</v>
      </c>
      <c r="E27" s="183" t="s">
        <v>10</v>
      </c>
      <c r="F27" s="183">
        <v>73000</v>
      </c>
      <c r="G27" s="183">
        <v>73000</v>
      </c>
      <c r="H27" s="4">
        <v>1</v>
      </c>
      <c r="J27" s="5"/>
      <c r="K27" s="5"/>
      <c r="L27" s="5"/>
      <c r="M27" s="5"/>
      <c r="N27" s="5"/>
      <c r="O27" s="5"/>
    </row>
    <row r="28" spans="1:15" ht="27" x14ac:dyDescent="0.25">
      <c r="A28" s="183">
        <v>5122</v>
      </c>
      <c r="B28" s="183" t="s">
        <v>4299</v>
      </c>
      <c r="C28" s="183" t="s">
        <v>4300</v>
      </c>
      <c r="D28" s="183" t="s">
        <v>256</v>
      </c>
      <c r="E28" s="183" t="s">
        <v>10</v>
      </c>
      <c r="F28" s="183">
        <v>15000</v>
      </c>
      <c r="G28" s="183">
        <f>+F28*H28</f>
        <v>750000</v>
      </c>
      <c r="H28" s="4">
        <v>50</v>
      </c>
      <c r="J28" s="5"/>
      <c r="K28" s="5"/>
      <c r="L28" s="5"/>
      <c r="M28" s="5"/>
      <c r="N28" s="5"/>
      <c r="O28" s="5"/>
    </row>
    <row r="29" spans="1:15" ht="15" customHeight="1" x14ac:dyDescent="0.25">
      <c r="A29" s="183">
        <v>5122</v>
      </c>
      <c r="B29" s="183" t="s">
        <v>4301</v>
      </c>
      <c r="C29" s="183" t="s">
        <v>418</v>
      </c>
      <c r="D29" s="183" t="s">
        <v>256</v>
      </c>
      <c r="E29" s="183" t="s">
        <v>10</v>
      </c>
      <c r="F29" s="183">
        <v>25000</v>
      </c>
      <c r="G29" s="183">
        <f t="shared" ref="G29:G32" si="1">+F29*H29</f>
        <v>250000</v>
      </c>
      <c r="H29" s="4">
        <v>10</v>
      </c>
      <c r="J29" s="5"/>
      <c r="K29" s="5"/>
      <c r="L29" s="5"/>
      <c r="M29" s="5"/>
      <c r="N29" s="5"/>
      <c r="O29" s="5"/>
    </row>
    <row r="30" spans="1:15" ht="15" customHeight="1" x14ac:dyDescent="0.25">
      <c r="A30" s="183">
        <v>5122</v>
      </c>
      <c r="B30" s="183" t="s">
        <v>4302</v>
      </c>
      <c r="C30" s="183" t="s">
        <v>426</v>
      </c>
      <c r="D30" s="183" t="s">
        <v>256</v>
      </c>
      <c r="E30" s="183" t="s">
        <v>10</v>
      </c>
      <c r="F30" s="183">
        <v>25000</v>
      </c>
      <c r="G30" s="183">
        <f t="shared" si="1"/>
        <v>250000</v>
      </c>
      <c r="H30" s="4">
        <v>10</v>
      </c>
      <c r="J30" s="5"/>
      <c r="K30" s="5"/>
      <c r="L30" s="5"/>
      <c r="M30" s="5"/>
      <c r="N30" s="5"/>
      <c r="O30" s="5"/>
    </row>
    <row r="31" spans="1:15" ht="15" customHeight="1" x14ac:dyDescent="0.25">
      <c r="A31" s="183">
        <v>5122</v>
      </c>
      <c r="B31" s="183" t="s">
        <v>4303</v>
      </c>
      <c r="C31" s="183" t="s">
        <v>426</v>
      </c>
      <c r="D31" s="183" t="s">
        <v>256</v>
      </c>
      <c r="E31" s="183" t="s">
        <v>10</v>
      </c>
      <c r="F31" s="183">
        <v>10000</v>
      </c>
      <c r="G31" s="183">
        <f t="shared" si="1"/>
        <v>200000</v>
      </c>
      <c r="H31" s="4">
        <v>20</v>
      </c>
      <c r="J31" s="5"/>
      <c r="K31" s="5"/>
      <c r="L31" s="5"/>
      <c r="M31" s="5"/>
      <c r="N31" s="5"/>
      <c r="O31" s="5"/>
    </row>
    <row r="32" spans="1:15" ht="15" customHeight="1" x14ac:dyDescent="0.25">
      <c r="A32" s="183">
        <v>5122</v>
      </c>
      <c r="B32" s="183" t="s">
        <v>4304</v>
      </c>
      <c r="C32" s="183" t="s">
        <v>2316</v>
      </c>
      <c r="D32" s="183" t="s">
        <v>256</v>
      </c>
      <c r="E32" s="183" t="s">
        <v>863</v>
      </c>
      <c r="F32" s="183">
        <v>100</v>
      </c>
      <c r="G32" s="183">
        <f t="shared" si="1"/>
        <v>120000</v>
      </c>
      <c r="H32" s="4">
        <v>1200</v>
      </c>
      <c r="J32" s="5"/>
      <c r="K32" s="5"/>
      <c r="L32" s="5"/>
      <c r="M32" s="5"/>
      <c r="N32" s="5"/>
      <c r="O32" s="5"/>
    </row>
    <row r="33" spans="1:15" ht="15" customHeight="1" x14ac:dyDescent="0.25">
      <c r="A33" s="183">
        <v>5122</v>
      </c>
      <c r="B33" s="183" t="s">
        <v>4305</v>
      </c>
      <c r="C33" s="183" t="s">
        <v>4306</v>
      </c>
      <c r="D33" s="183" t="s">
        <v>256</v>
      </c>
      <c r="E33" s="183" t="s">
        <v>10</v>
      </c>
      <c r="F33" s="183">
        <v>80</v>
      </c>
      <c r="G33" s="183"/>
      <c r="H33" s="4">
        <v>1500</v>
      </c>
      <c r="J33" s="5"/>
      <c r="K33" s="5"/>
      <c r="L33" s="5"/>
      <c r="M33" s="5"/>
      <c r="N33" s="5"/>
      <c r="O33" s="5"/>
    </row>
    <row r="34" spans="1:15" ht="15" customHeight="1" x14ac:dyDescent="0.25">
      <c r="A34" s="183">
        <v>5122</v>
      </c>
      <c r="B34" s="183" t="s">
        <v>4296</v>
      </c>
      <c r="C34" s="183" t="s">
        <v>426</v>
      </c>
      <c r="D34" s="183" t="s">
        <v>13</v>
      </c>
      <c r="E34" s="183" t="s">
        <v>10</v>
      </c>
      <c r="F34" s="183">
        <v>170000</v>
      </c>
      <c r="G34" s="183">
        <f>+F34*H34</f>
        <v>680000</v>
      </c>
      <c r="H34" s="4">
        <v>4</v>
      </c>
      <c r="J34" s="5"/>
      <c r="K34" s="5"/>
      <c r="L34" s="5"/>
      <c r="M34" s="5"/>
      <c r="N34" s="5"/>
      <c r="O34" s="5"/>
    </row>
    <row r="35" spans="1:15" ht="15" customHeight="1" x14ac:dyDescent="0.25">
      <c r="A35" s="183">
        <v>5122</v>
      </c>
      <c r="B35" s="183" t="s">
        <v>4261</v>
      </c>
      <c r="C35" s="183" t="s">
        <v>415</v>
      </c>
      <c r="D35" s="183" t="s">
        <v>9</v>
      </c>
      <c r="E35" s="183" t="s">
        <v>10</v>
      </c>
      <c r="F35" s="183">
        <v>600000</v>
      </c>
      <c r="G35" s="183">
        <f>+F35*H35</f>
        <v>600000</v>
      </c>
      <c r="H35" s="4">
        <v>1</v>
      </c>
      <c r="J35" s="5"/>
      <c r="K35" s="5"/>
      <c r="L35" s="5"/>
      <c r="M35" s="5"/>
      <c r="N35" s="5"/>
      <c r="O35" s="5"/>
    </row>
    <row r="36" spans="1:15" ht="15" customHeight="1" x14ac:dyDescent="0.25">
      <c r="A36" s="183">
        <v>5122</v>
      </c>
      <c r="B36" s="183" t="s">
        <v>4262</v>
      </c>
      <c r="C36" s="183" t="s">
        <v>415</v>
      </c>
      <c r="D36" s="183" t="s">
        <v>9</v>
      </c>
      <c r="E36" s="183" t="s">
        <v>10</v>
      </c>
      <c r="F36" s="183">
        <v>1150000</v>
      </c>
      <c r="G36" s="183">
        <f t="shared" ref="G36:G37" si="2">+F36*H36</f>
        <v>1150000</v>
      </c>
      <c r="H36" s="4">
        <v>1</v>
      </c>
      <c r="J36" s="5"/>
      <c r="K36" s="5"/>
      <c r="L36" s="5"/>
      <c r="M36" s="5"/>
      <c r="N36" s="5"/>
      <c r="O36" s="5"/>
    </row>
    <row r="37" spans="1:15" ht="15" customHeight="1" x14ac:dyDescent="0.25">
      <c r="A37" s="183">
        <v>5122</v>
      </c>
      <c r="B37" s="183" t="s">
        <v>4263</v>
      </c>
      <c r="C37" s="183" t="s">
        <v>4264</v>
      </c>
      <c r="D37" s="183" t="s">
        <v>9</v>
      </c>
      <c r="E37" s="183" t="s">
        <v>1491</v>
      </c>
      <c r="F37" s="183">
        <v>650000</v>
      </c>
      <c r="G37" s="183">
        <f t="shared" si="2"/>
        <v>650000</v>
      </c>
      <c r="H37" s="4">
        <v>1</v>
      </c>
      <c r="J37" s="5"/>
      <c r="K37" s="5"/>
      <c r="L37" s="5"/>
      <c r="M37" s="5"/>
      <c r="N37" s="5"/>
      <c r="O37" s="5"/>
    </row>
    <row r="38" spans="1:15" x14ac:dyDescent="0.25">
      <c r="A38" s="183">
        <v>4269</v>
      </c>
      <c r="B38" s="183" t="s">
        <v>3876</v>
      </c>
      <c r="C38" s="183" t="s">
        <v>3877</v>
      </c>
      <c r="D38" s="183" t="s">
        <v>9</v>
      </c>
      <c r="E38" s="183" t="s">
        <v>10</v>
      </c>
      <c r="F38" s="183">
        <v>55000</v>
      </c>
      <c r="G38" s="183">
        <f>+F38*H38</f>
        <v>220000</v>
      </c>
      <c r="H38" s="4">
        <v>4</v>
      </c>
      <c r="J38" s="5"/>
      <c r="K38" s="5"/>
      <c r="L38" s="5"/>
      <c r="M38" s="5"/>
      <c r="N38" s="5"/>
      <c r="O38" s="5"/>
    </row>
    <row r="39" spans="1:15" ht="15" customHeight="1" x14ac:dyDescent="0.25">
      <c r="A39" s="183">
        <v>4269</v>
      </c>
      <c r="B39" s="183" t="s">
        <v>3878</v>
      </c>
      <c r="C39" s="183" t="s">
        <v>3877</v>
      </c>
      <c r="D39" s="183" t="s">
        <v>9</v>
      </c>
      <c r="E39" s="183" t="s">
        <v>10</v>
      </c>
      <c r="F39" s="183">
        <v>120000</v>
      </c>
      <c r="G39" s="183">
        <f t="shared" ref="G39:G44" si="3">+F39*H39</f>
        <v>600000</v>
      </c>
      <c r="H39" s="4">
        <v>5</v>
      </c>
      <c r="J39" s="5"/>
      <c r="K39" s="5"/>
      <c r="L39" s="5"/>
      <c r="M39" s="5"/>
      <c r="N39" s="5"/>
      <c r="O39" s="5"/>
    </row>
    <row r="40" spans="1:15" ht="15" customHeight="1" x14ac:dyDescent="0.25">
      <c r="A40" s="183">
        <v>4269</v>
      </c>
      <c r="B40" s="183" t="s">
        <v>3879</v>
      </c>
      <c r="C40" s="183" t="s">
        <v>3877</v>
      </c>
      <c r="D40" s="183" t="s">
        <v>9</v>
      </c>
      <c r="E40" s="183" t="s">
        <v>10</v>
      </c>
      <c r="F40" s="183">
        <v>42000</v>
      </c>
      <c r="G40" s="183">
        <f t="shared" si="3"/>
        <v>840000</v>
      </c>
      <c r="H40" s="4">
        <v>20</v>
      </c>
      <c r="J40" s="5"/>
      <c r="K40" s="5"/>
      <c r="L40" s="5"/>
      <c r="M40" s="5"/>
      <c r="N40" s="5"/>
      <c r="O40" s="5"/>
    </row>
    <row r="41" spans="1:15" ht="15" customHeight="1" x14ac:dyDescent="0.25">
      <c r="A41" s="183">
        <v>4269</v>
      </c>
      <c r="B41" s="183" t="s">
        <v>3880</v>
      </c>
      <c r="C41" s="183" t="s">
        <v>3877</v>
      </c>
      <c r="D41" s="183" t="s">
        <v>9</v>
      </c>
      <c r="E41" s="183" t="s">
        <v>10</v>
      </c>
      <c r="F41" s="183">
        <v>55000</v>
      </c>
      <c r="G41" s="183">
        <f t="shared" si="3"/>
        <v>385000</v>
      </c>
      <c r="H41" s="4">
        <v>7</v>
      </c>
      <c r="J41" s="5"/>
      <c r="K41" s="5"/>
      <c r="L41" s="5"/>
      <c r="M41" s="5"/>
      <c r="N41" s="5"/>
      <c r="O41" s="5"/>
    </row>
    <row r="42" spans="1:15" ht="15" customHeight="1" x14ac:dyDescent="0.25">
      <c r="A42" s="183">
        <v>4269</v>
      </c>
      <c r="B42" s="183" t="s">
        <v>3881</v>
      </c>
      <c r="C42" s="183" t="s">
        <v>3877</v>
      </c>
      <c r="D42" s="183" t="s">
        <v>9</v>
      </c>
      <c r="E42" s="183" t="s">
        <v>10</v>
      </c>
      <c r="F42" s="183">
        <v>55000</v>
      </c>
      <c r="G42" s="183">
        <f t="shared" si="3"/>
        <v>275000</v>
      </c>
      <c r="H42" s="4">
        <v>5</v>
      </c>
      <c r="J42" s="5"/>
      <c r="K42" s="5"/>
      <c r="L42" s="5"/>
      <c r="M42" s="5"/>
      <c r="N42" s="5"/>
      <c r="O42" s="5"/>
    </row>
    <row r="43" spans="1:15" ht="15" customHeight="1" x14ac:dyDescent="0.25">
      <c r="A43" s="183">
        <v>4269</v>
      </c>
      <c r="B43" s="183" t="s">
        <v>3882</v>
      </c>
      <c r="C43" s="183" t="s">
        <v>3877</v>
      </c>
      <c r="D43" s="183" t="s">
        <v>9</v>
      </c>
      <c r="E43" s="183" t="s">
        <v>10</v>
      </c>
      <c r="F43" s="183">
        <v>55000</v>
      </c>
      <c r="G43" s="183">
        <f t="shared" si="3"/>
        <v>220000</v>
      </c>
      <c r="H43" s="4">
        <v>4</v>
      </c>
      <c r="J43" s="5"/>
      <c r="K43" s="5"/>
      <c r="L43" s="5"/>
      <c r="M43" s="5"/>
      <c r="N43" s="5"/>
      <c r="O43" s="5"/>
    </row>
    <row r="44" spans="1:15" ht="15" customHeight="1" x14ac:dyDescent="0.25">
      <c r="A44" s="183">
        <v>4269</v>
      </c>
      <c r="B44" s="183" t="s">
        <v>3883</v>
      </c>
      <c r="C44" s="183" t="s">
        <v>3877</v>
      </c>
      <c r="D44" s="183" t="s">
        <v>9</v>
      </c>
      <c r="E44" s="183" t="s">
        <v>10</v>
      </c>
      <c r="F44" s="183">
        <v>55000</v>
      </c>
      <c r="G44" s="183">
        <f t="shared" si="3"/>
        <v>165000</v>
      </c>
      <c r="H44" s="4">
        <v>3</v>
      </c>
      <c r="J44" s="5"/>
      <c r="K44" s="5"/>
      <c r="L44" s="5"/>
      <c r="M44" s="5"/>
      <c r="N44" s="5"/>
      <c r="O44" s="5"/>
    </row>
    <row r="45" spans="1:15" ht="15" customHeight="1" x14ac:dyDescent="0.25">
      <c r="A45" s="183">
        <v>5122</v>
      </c>
      <c r="B45" s="183" t="s">
        <v>3435</v>
      </c>
      <c r="C45" s="183" t="s">
        <v>3436</v>
      </c>
      <c r="D45" s="183" t="s">
        <v>9</v>
      </c>
      <c r="E45" s="183" t="s">
        <v>10</v>
      </c>
      <c r="F45" s="183">
        <v>30000</v>
      </c>
      <c r="G45" s="183">
        <f>+F45*H45</f>
        <v>300000</v>
      </c>
      <c r="H45" s="4">
        <v>10</v>
      </c>
      <c r="J45" s="5"/>
      <c r="K45" s="5"/>
      <c r="L45" s="5"/>
      <c r="M45" s="5"/>
      <c r="N45" s="5"/>
      <c r="O45" s="5"/>
    </row>
    <row r="46" spans="1:15" ht="15" customHeight="1" x14ac:dyDescent="0.25">
      <c r="A46" s="183">
        <v>5122</v>
      </c>
      <c r="B46" s="183" t="s">
        <v>3437</v>
      </c>
      <c r="C46" s="183" t="s">
        <v>3438</v>
      </c>
      <c r="D46" s="183" t="s">
        <v>9</v>
      </c>
      <c r="E46" s="183" t="s">
        <v>10</v>
      </c>
      <c r="F46" s="183">
        <v>200000</v>
      </c>
      <c r="G46" s="183">
        <f t="shared" ref="G46:G54" si="4">+F46*H46</f>
        <v>400000</v>
      </c>
      <c r="H46" s="4">
        <v>2</v>
      </c>
      <c r="J46" s="5"/>
      <c r="K46" s="5"/>
      <c r="L46" s="5"/>
      <c r="M46" s="5"/>
      <c r="N46" s="5"/>
      <c r="O46" s="5"/>
    </row>
    <row r="47" spans="1:15" ht="15" customHeight="1" x14ac:dyDescent="0.25">
      <c r="A47" s="183">
        <v>5122</v>
      </c>
      <c r="B47" s="183" t="s">
        <v>3439</v>
      </c>
      <c r="C47" s="183" t="s">
        <v>2220</v>
      </c>
      <c r="D47" s="183" t="s">
        <v>9</v>
      </c>
      <c r="E47" s="183" t="s">
        <v>10</v>
      </c>
      <c r="F47" s="183">
        <v>55000</v>
      </c>
      <c r="G47" s="183">
        <f t="shared" si="4"/>
        <v>3300000</v>
      </c>
      <c r="H47" s="4">
        <v>60</v>
      </c>
      <c r="J47" s="5"/>
      <c r="K47" s="5"/>
      <c r="L47" s="5"/>
      <c r="M47" s="5"/>
      <c r="N47" s="5"/>
      <c r="O47" s="5"/>
    </row>
    <row r="48" spans="1:15" ht="15" customHeight="1" x14ac:dyDescent="0.25">
      <c r="A48" s="183">
        <v>5122</v>
      </c>
      <c r="B48" s="183" t="s">
        <v>3440</v>
      </c>
      <c r="C48" s="183" t="s">
        <v>3441</v>
      </c>
      <c r="D48" s="183" t="s">
        <v>9</v>
      </c>
      <c r="E48" s="183" t="s">
        <v>862</v>
      </c>
      <c r="F48" s="183">
        <v>5000</v>
      </c>
      <c r="G48" s="183">
        <f t="shared" si="4"/>
        <v>50000</v>
      </c>
      <c r="H48" s="4">
        <v>10</v>
      </c>
      <c r="J48" s="5"/>
      <c r="K48" s="5"/>
      <c r="L48" s="5"/>
      <c r="M48" s="5"/>
      <c r="N48" s="5"/>
      <c r="O48" s="5"/>
    </row>
    <row r="49" spans="1:15" ht="15" customHeight="1" x14ac:dyDescent="0.25">
      <c r="A49" s="183">
        <v>5122</v>
      </c>
      <c r="B49" s="183" t="s">
        <v>3442</v>
      </c>
      <c r="C49" s="183" t="s">
        <v>2329</v>
      </c>
      <c r="D49" s="183" t="s">
        <v>9</v>
      </c>
      <c r="E49" s="183" t="s">
        <v>10</v>
      </c>
      <c r="F49" s="183">
        <v>10000</v>
      </c>
      <c r="G49" s="183">
        <f t="shared" si="4"/>
        <v>200000</v>
      </c>
      <c r="H49" s="4">
        <v>20</v>
      </c>
      <c r="J49" s="5"/>
      <c r="K49" s="5"/>
      <c r="L49" s="5"/>
      <c r="M49" s="5"/>
      <c r="N49" s="5"/>
      <c r="O49" s="5"/>
    </row>
    <row r="50" spans="1:15" ht="15" customHeight="1" x14ac:dyDescent="0.25">
      <c r="A50" s="183">
        <v>5122</v>
      </c>
      <c r="B50" s="183" t="s">
        <v>3443</v>
      </c>
      <c r="C50" s="183" t="s">
        <v>3444</v>
      </c>
      <c r="D50" s="183" t="s">
        <v>9</v>
      </c>
      <c r="E50" s="183" t="s">
        <v>10</v>
      </c>
      <c r="F50" s="183">
        <v>25000</v>
      </c>
      <c r="G50" s="183">
        <f t="shared" si="4"/>
        <v>250000</v>
      </c>
      <c r="H50" s="4">
        <v>10</v>
      </c>
      <c r="J50" s="5"/>
      <c r="K50" s="5"/>
      <c r="L50" s="5"/>
      <c r="M50" s="5"/>
      <c r="N50" s="5"/>
      <c r="O50" s="5"/>
    </row>
    <row r="51" spans="1:15" ht="15" customHeight="1" x14ac:dyDescent="0.25">
      <c r="A51" s="183">
        <v>5122</v>
      </c>
      <c r="B51" s="183" t="s">
        <v>3445</v>
      </c>
      <c r="C51" s="183" t="s">
        <v>3446</v>
      </c>
      <c r="D51" s="183" t="s">
        <v>9</v>
      </c>
      <c r="E51" s="183" t="s">
        <v>10</v>
      </c>
      <c r="F51" s="183">
        <v>100000</v>
      </c>
      <c r="G51" s="183">
        <f t="shared" si="4"/>
        <v>400000</v>
      </c>
      <c r="H51" s="4">
        <v>4</v>
      </c>
      <c r="J51" s="5"/>
      <c r="K51" s="5"/>
      <c r="L51" s="5"/>
      <c r="M51" s="5"/>
      <c r="N51" s="5"/>
      <c r="O51" s="5"/>
    </row>
    <row r="52" spans="1:15" ht="15" customHeight="1" x14ac:dyDescent="0.25">
      <c r="A52" s="183">
        <v>5122</v>
      </c>
      <c r="B52" s="183" t="s">
        <v>3447</v>
      </c>
      <c r="C52" s="183" t="s">
        <v>3448</v>
      </c>
      <c r="D52" s="183" t="s">
        <v>9</v>
      </c>
      <c r="E52" s="183" t="s">
        <v>10</v>
      </c>
      <c r="F52" s="183">
        <v>40000</v>
      </c>
      <c r="G52" s="183">
        <f t="shared" si="4"/>
        <v>1600000</v>
      </c>
      <c r="H52" s="4">
        <v>40</v>
      </c>
      <c r="J52" s="5"/>
      <c r="K52" s="5"/>
      <c r="L52" s="5"/>
      <c r="M52" s="5"/>
      <c r="N52" s="5"/>
      <c r="O52" s="5"/>
    </row>
    <row r="53" spans="1:15" ht="15" customHeight="1" x14ac:dyDescent="0.25">
      <c r="A53" s="183">
        <v>5122</v>
      </c>
      <c r="B53" s="183" t="s">
        <v>3449</v>
      </c>
      <c r="C53" s="183" t="s">
        <v>2331</v>
      </c>
      <c r="D53" s="183" t="s">
        <v>9</v>
      </c>
      <c r="E53" s="183" t="s">
        <v>10</v>
      </c>
      <c r="F53" s="183">
        <v>100000</v>
      </c>
      <c r="G53" s="183">
        <f t="shared" si="4"/>
        <v>2000000</v>
      </c>
      <c r="H53" s="4">
        <v>20</v>
      </c>
      <c r="J53" s="5"/>
      <c r="K53" s="5"/>
      <c r="L53" s="5"/>
      <c r="M53" s="5"/>
      <c r="N53" s="5"/>
      <c r="O53" s="5"/>
    </row>
    <row r="54" spans="1:15" ht="15" customHeight="1" x14ac:dyDescent="0.25">
      <c r="A54" s="183">
        <v>5122</v>
      </c>
      <c r="B54" s="183" t="s">
        <v>3450</v>
      </c>
      <c r="C54" s="183" t="s">
        <v>3451</v>
      </c>
      <c r="D54" s="183" t="s">
        <v>9</v>
      </c>
      <c r="E54" s="183" t="s">
        <v>10</v>
      </c>
      <c r="F54" s="183">
        <v>60000</v>
      </c>
      <c r="G54" s="183">
        <f t="shared" si="4"/>
        <v>600000</v>
      </c>
      <c r="H54" s="4">
        <v>10</v>
      </c>
      <c r="J54" s="5"/>
      <c r="K54" s="5"/>
      <c r="L54" s="5"/>
      <c r="M54" s="5"/>
      <c r="N54" s="5"/>
      <c r="O54" s="5"/>
    </row>
    <row r="55" spans="1:15" ht="15" customHeight="1" x14ac:dyDescent="0.25">
      <c r="A55" s="183">
        <v>4251</v>
      </c>
      <c r="B55" s="183" t="s">
        <v>2661</v>
      </c>
      <c r="C55" s="183" t="s">
        <v>2662</v>
      </c>
      <c r="D55" s="183" t="s">
        <v>9</v>
      </c>
      <c r="E55" s="183" t="s">
        <v>10</v>
      </c>
      <c r="F55" s="183">
        <v>24000</v>
      </c>
      <c r="G55" s="183">
        <f>+F55*H55</f>
        <v>480000</v>
      </c>
      <c r="H55" s="4">
        <v>20</v>
      </c>
      <c r="J55" s="5"/>
      <c r="K55" s="5"/>
      <c r="L55" s="5"/>
      <c r="M55" s="5"/>
      <c r="N55" s="5"/>
      <c r="O55" s="5"/>
    </row>
    <row r="56" spans="1:15" ht="27" x14ac:dyDescent="0.25">
      <c r="A56" s="183">
        <v>4251</v>
      </c>
      <c r="B56" s="183" t="s">
        <v>2663</v>
      </c>
      <c r="C56" s="183" t="s">
        <v>19</v>
      </c>
      <c r="D56" s="183" t="s">
        <v>9</v>
      </c>
      <c r="E56" s="183" t="s">
        <v>10</v>
      </c>
      <c r="F56" s="183">
        <v>30000</v>
      </c>
      <c r="G56" s="183">
        <f t="shared" ref="G56:G59" si="5">+F56*H56</f>
        <v>360000</v>
      </c>
      <c r="H56" s="4">
        <v>12</v>
      </c>
      <c r="J56" s="5"/>
      <c r="K56" s="5"/>
      <c r="L56" s="5"/>
      <c r="M56" s="5"/>
      <c r="N56" s="5"/>
      <c r="O56" s="5"/>
    </row>
    <row r="57" spans="1:15" x14ac:dyDescent="0.25">
      <c r="A57" s="183">
        <v>4251</v>
      </c>
      <c r="B57" s="183" t="s">
        <v>2664</v>
      </c>
      <c r="C57" s="183" t="s">
        <v>1358</v>
      </c>
      <c r="D57" s="183" t="s">
        <v>9</v>
      </c>
      <c r="E57" s="183" t="s">
        <v>10</v>
      </c>
      <c r="F57" s="183">
        <v>80000</v>
      </c>
      <c r="G57" s="183">
        <f t="shared" si="5"/>
        <v>400000</v>
      </c>
      <c r="H57" s="4">
        <v>5</v>
      </c>
      <c r="J57" s="5"/>
      <c r="K57" s="5"/>
      <c r="L57" s="5"/>
      <c r="M57" s="5"/>
      <c r="N57" s="5"/>
      <c r="O57" s="5"/>
    </row>
    <row r="58" spans="1:15" ht="27" x14ac:dyDescent="0.25">
      <c r="A58" s="183">
        <v>4251</v>
      </c>
      <c r="B58" s="183" t="s">
        <v>2665</v>
      </c>
      <c r="C58" s="183" t="s">
        <v>2666</v>
      </c>
      <c r="D58" s="183" t="s">
        <v>9</v>
      </c>
      <c r="E58" s="183" t="s">
        <v>10</v>
      </c>
      <c r="F58" s="183">
        <v>45000</v>
      </c>
      <c r="G58" s="183">
        <f t="shared" si="5"/>
        <v>135000</v>
      </c>
      <c r="H58" s="4">
        <v>3</v>
      </c>
      <c r="J58" s="5"/>
      <c r="K58" s="5"/>
      <c r="L58" s="5"/>
      <c r="M58" s="5"/>
      <c r="N58" s="5"/>
      <c r="O58" s="5"/>
    </row>
    <row r="59" spans="1:15" ht="15" customHeight="1" x14ac:dyDescent="0.25">
      <c r="A59" s="183">
        <v>4251</v>
      </c>
      <c r="B59" s="183" t="s">
        <v>2667</v>
      </c>
      <c r="C59" s="183" t="s">
        <v>2668</v>
      </c>
      <c r="D59" s="183" t="s">
        <v>9</v>
      </c>
      <c r="E59" s="183" t="s">
        <v>10</v>
      </c>
      <c r="F59" s="183">
        <v>70000</v>
      </c>
      <c r="G59" s="183">
        <f t="shared" si="5"/>
        <v>1400000</v>
      </c>
      <c r="H59" s="4">
        <v>20</v>
      </c>
      <c r="J59" s="5"/>
      <c r="K59" s="5"/>
      <c r="L59" s="5"/>
      <c r="M59" s="5"/>
      <c r="N59" s="5"/>
      <c r="O59" s="5"/>
    </row>
    <row r="60" spans="1:15" x14ac:dyDescent="0.25">
      <c r="A60" s="183">
        <v>5129</v>
      </c>
      <c r="B60" s="183" t="s">
        <v>1883</v>
      </c>
      <c r="C60" s="183" t="s">
        <v>1884</v>
      </c>
      <c r="D60" s="183" t="s">
        <v>389</v>
      </c>
      <c r="E60" s="183" t="s">
        <v>1491</v>
      </c>
      <c r="F60" s="183">
        <v>20700000</v>
      </c>
      <c r="G60" s="183">
        <v>20700000</v>
      </c>
      <c r="H60" s="4">
        <v>1</v>
      </c>
      <c r="J60" s="5"/>
      <c r="K60" s="5"/>
      <c r="L60" s="5"/>
      <c r="M60" s="5"/>
      <c r="N60" s="5"/>
      <c r="O60" s="5"/>
    </row>
    <row r="61" spans="1:15" ht="40.5" x14ac:dyDescent="0.25">
      <c r="A61" s="4">
        <v>5129</v>
      </c>
      <c r="B61" s="4" t="s">
        <v>1749</v>
      </c>
      <c r="C61" s="4" t="s">
        <v>1750</v>
      </c>
      <c r="D61" s="4" t="s">
        <v>9</v>
      </c>
      <c r="E61" s="4" t="s">
        <v>10</v>
      </c>
      <c r="F61" s="4">
        <v>0</v>
      </c>
      <c r="G61" s="4">
        <v>0</v>
      </c>
      <c r="H61" s="4">
        <v>1</v>
      </c>
      <c r="J61" s="5"/>
      <c r="K61" s="5"/>
      <c r="L61" s="5"/>
      <c r="M61" s="5"/>
      <c r="N61" s="5"/>
      <c r="O61" s="5"/>
    </row>
    <row r="62" spans="1:15" ht="15" customHeight="1" x14ac:dyDescent="0.25">
      <c r="A62" s="4" t="s">
        <v>265</v>
      </c>
      <c r="B62" s="4" t="s">
        <v>1607</v>
      </c>
      <c r="C62" s="4" t="s">
        <v>1608</v>
      </c>
      <c r="D62" s="4" t="s">
        <v>9</v>
      </c>
      <c r="E62" s="4" t="s">
        <v>931</v>
      </c>
      <c r="F62" s="4">
        <v>0</v>
      </c>
      <c r="G62" s="4">
        <v>0</v>
      </c>
      <c r="H62" s="4">
        <v>5</v>
      </c>
      <c r="J62" s="5"/>
      <c r="K62" s="5"/>
      <c r="L62" s="5"/>
      <c r="M62" s="5"/>
      <c r="N62" s="5"/>
      <c r="O62" s="5"/>
    </row>
    <row r="63" spans="1:15" ht="15" customHeight="1" x14ac:dyDescent="0.25">
      <c r="A63" s="4" t="s">
        <v>265</v>
      </c>
      <c r="B63" s="4" t="s">
        <v>1609</v>
      </c>
      <c r="C63" s="4" t="s">
        <v>1610</v>
      </c>
      <c r="D63" s="4" t="s">
        <v>9</v>
      </c>
      <c r="E63" s="4" t="s">
        <v>931</v>
      </c>
      <c r="F63" s="4">
        <v>0</v>
      </c>
      <c r="G63" s="4">
        <v>0</v>
      </c>
      <c r="H63" s="4">
        <v>10</v>
      </c>
      <c r="J63" s="5"/>
      <c r="K63" s="5"/>
      <c r="L63" s="5"/>
      <c r="M63" s="5"/>
      <c r="N63" s="5"/>
      <c r="O63" s="5"/>
    </row>
    <row r="64" spans="1:15" ht="15" customHeight="1" x14ac:dyDescent="0.25">
      <c r="A64" s="4" t="s">
        <v>265</v>
      </c>
      <c r="B64" s="4" t="s">
        <v>1611</v>
      </c>
      <c r="C64" s="4" t="s">
        <v>1612</v>
      </c>
      <c r="D64" s="4" t="s">
        <v>9</v>
      </c>
      <c r="E64" s="4" t="s">
        <v>931</v>
      </c>
      <c r="F64" s="4">
        <v>0</v>
      </c>
      <c r="G64" s="4">
        <v>0</v>
      </c>
      <c r="H64" s="4">
        <v>1</v>
      </c>
      <c r="J64" s="5"/>
      <c r="K64" s="5"/>
      <c r="L64" s="5"/>
      <c r="M64" s="5"/>
      <c r="N64" s="5"/>
      <c r="O64" s="5"/>
    </row>
    <row r="65" spans="1:15" ht="15" customHeight="1" x14ac:dyDescent="0.25">
      <c r="A65" s="4" t="s">
        <v>265</v>
      </c>
      <c r="B65" s="4" t="s">
        <v>1613</v>
      </c>
      <c r="C65" s="4" t="s">
        <v>1614</v>
      </c>
      <c r="D65" s="4" t="s">
        <v>9</v>
      </c>
      <c r="E65" s="4" t="s">
        <v>931</v>
      </c>
      <c r="F65" s="4">
        <v>0</v>
      </c>
      <c r="G65" s="4">
        <v>0</v>
      </c>
      <c r="H65" s="4">
        <v>15</v>
      </c>
      <c r="J65" s="5"/>
      <c r="K65" s="5"/>
      <c r="L65" s="5"/>
      <c r="M65" s="5"/>
      <c r="N65" s="5"/>
      <c r="O65" s="5"/>
    </row>
    <row r="66" spans="1:15" ht="15" customHeight="1" x14ac:dyDescent="0.25">
      <c r="A66" s="4" t="s">
        <v>265</v>
      </c>
      <c r="B66" s="4" t="s">
        <v>1615</v>
      </c>
      <c r="C66" s="4" t="s">
        <v>549</v>
      </c>
      <c r="D66" s="4" t="s">
        <v>9</v>
      </c>
      <c r="E66" s="4" t="s">
        <v>11</v>
      </c>
      <c r="F66" s="4">
        <v>196.8</v>
      </c>
      <c r="G66" s="4">
        <f>+F66*H66</f>
        <v>590400</v>
      </c>
      <c r="H66" s="4">
        <v>3000</v>
      </c>
      <c r="J66" s="5"/>
      <c r="K66" s="5"/>
      <c r="L66" s="5"/>
      <c r="M66" s="5"/>
      <c r="N66" s="5"/>
      <c r="O66" s="5"/>
    </row>
    <row r="67" spans="1:15" ht="15" customHeight="1" x14ac:dyDescent="0.25">
      <c r="A67" s="4" t="s">
        <v>265</v>
      </c>
      <c r="B67" s="4" t="s">
        <v>1616</v>
      </c>
      <c r="C67" s="4" t="s">
        <v>1617</v>
      </c>
      <c r="D67" s="4" t="s">
        <v>9</v>
      </c>
      <c r="E67" s="4" t="s">
        <v>931</v>
      </c>
      <c r="F67" s="4">
        <v>4992</v>
      </c>
      <c r="G67" s="4">
        <f t="shared" ref="G67:G68" si="6">+F67*H67</f>
        <v>99840</v>
      </c>
      <c r="H67" s="4">
        <v>20</v>
      </c>
      <c r="J67" s="5"/>
      <c r="K67" s="5"/>
      <c r="L67" s="5"/>
      <c r="M67" s="5"/>
      <c r="N67" s="5"/>
      <c r="O67" s="5"/>
    </row>
    <row r="68" spans="1:15" ht="15" customHeight="1" x14ac:dyDescent="0.25">
      <c r="A68" s="4" t="s">
        <v>265</v>
      </c>
      <c r="B68" s="4" t="s">
        <v>1618</v>
      </c>
      <c r="C68" s="4" t="s">
        <v>1619</v>
      </c>
      <c r="D68" s="4" t="s">
        <v>9</v>
      </c>
      <c r="E68" s="4" t="s">
        <v>931</v>
      </c>
      <c r="F68" s="4">
        <v>9996</v>
      </c>
      <c r="G68" s="4">
        <f t="shared" si="6"/>
        <v>499800</v>
      </c>
      <c r="H68" s="4">
        <v>50</v>
      </c>
      <c r="J68" s="5"/>
      <c r="K68" s="5"/>
      <c r="L68" s="5"/>
      <c r="M68" s="5"/>
      <c r="N68" s="5"/>
      <c r="O68" s="5"/>
    </row>
    <row r="69" spans="1:15" ht="15" customHeight="1" x14ac:dyDescent="0.25">
      <c r="A69" s="4" t="s">
        <v>265</v>
      </c>
      <c r="B69" s="4" t="s">
        <v>1620</v>
      </c>
      <c r="C69" s="4" t="s">
        <v>1621</v>
      </c>
      <c r="D69" s="4" t="s">
        <v>9</v>
      </c>
      <c r="E69" s="4" t="s">
        <v>931</v>
      </c>
      <c r="F69" s="4">
        <v>0</v>
      </c>
      <c r="G69" s="4">
        <v>0</v>
      </c>
      <c r="H69" s="4">
        <v>2</v>
      </c>
      <c r="J69" s="5"/>
      <c r="K69" s="5"/>
      <c r="L69" s="5"/>
      <c r="M69" s="5"/>
      <c r="N69" s="5"/>
      <c r="O69" s="5"/>
    </row>
    <row r="70" spans="1:15" ht="15" customHeight="1" x14ac:dyDescent="0.25">
      <c r="A70" s="4" t="s">
        <v>265</v>
      </c>
      <c r="B70" s="4" t="s">
        <v>1622</v>
      </c>
      <c r="C70" s="4" t="s">
        <v>1623</v>
      </c>
      <c r="D70" s="4" t="s">
        <v>9</v>
      </c>
      <c r="E70" s="4" t="s">
        <v>931</v>
      </c>
      <c r="F70" s="4">
        <v>0</v>
      </c>
      <c r="G70" s="4">
        <v>0</v>
      </c>
      <c r="H70" s="4">
        <v>10</v>
      </c>
      <c r="J70" s="5"/>
      <c r="K70" s="5"/>
      <c r="L70" s="5"/>
      <c r="M70" s="5"/>
      <c r="N70" s="5"/>
      <c r="O70" s="5"/>
    </row>
    <row r="71" spans="1:15" ht="15" customHeight="1" x14ac:dyDescent="0.25">
      <c r="A71" s="4" t="s">
        <v>265</v>
      </c>
      <c r="B71" s="4" t="s">
        <v>1624</v>
      </c>
      <c r="C71" s="4" t="s">
        <v>1625</v>
      </c>
      <c r="D71" s="4" t="s">
        <v>9</v>
      </c>
      <c r="E71" s="4" t="s">
        <v>931</v>
      </c>
      <c r="F71" s="4">
        <v>0</v>
      </c>
      <c r="G71" s="4">
        <v>0</v>
      </c>
      <c r="H71" s="4">
        <v>2</v>
      </c>
      <c r="J71" s="5"/>
      <c r="K71" s="5"/>
      <c r="L71" s="5"/>
      <c r="M71" s="5"/>
      <c r="N71" s="5"/>
      <c r="O71" s="5"/>
    </row>
    <row r="72" spans="1:15" ht="15" customHeight="1" x14ac:dyDescent="0.25">
      <c r="A72" s="4" t="s">
        <v>265</v>
      </c>
      <c r="B72" s="4" t="s">
        <v>2556</v>
      </c>
      <c r="C72" s="4" t="s">
        <v>2557</v>
      </c>
      <c r="D72" s="4" t="s">
        <v>13</v>
      </c>
      <c r="E72" s="4" t="s">
        <v>11</v>
      </c>
      <c r="F72" s="4">
        <v>45600</v>
      </c>
      <c r="G72" s="4">
        <f>+H72*F72</f>
        <v>182400</v>
      </c>
      <c r="H72" s="4">
        <v>4</v>
      </c>
      <c r="J72" s="5"/>
      <c r="K72" s="5"/>
      <c r="L72" s="5"/>
      <c r="M72" s="5"/>
      <c r="N72" s="5"/>
      <c r="O72" s="5"/>
    </row>
    <row r="73" spans="1:15" ht="15" customHeight="1" x14ac:dyDescent="0.25">
      <c r="A73" s="4" t="s">
        <v>265</v>
      </c>
      <c r="B73" s="4" t="s">
        <v>2558</v>
      </c>
      <c r="C73" s="4" t="s">
        <v>2559</v>
      </c>
      <c r="D73" s="4" t="s">
        <v>13</v>
      </c>
      <c r="E73" s="4" t="s">
        <v>11</v>
      </c>
      <c r="F73" s="4">
        <v>17442</v>
      </c>
      <c r="G73" s="4">
        <f>+H73*F73</f>
        <v>69768</v>
      </c>
      <c r="H73" s="4">
        <v>4</v>
      </c>
      <c r="J73" s="5"/>
      <c r="K73" s="5"/>
      <c r="L73" s="5"/>
      <c r="M73" s="5"/>
      <c r="N73" s="5"/>
      <c r="O73" s="5"/>
    </row>
    <row r="74" spans="1:15" ht="15" customHeight="1" x14ac:dyDescent="0.25">
      <c r="A74" s="4">
        <v>4267</v>
      </c>
      <c r="B74" s="4" t="s">
        <v>1552</v>
      </c>
      <c r="C74" s="4" t="s">
        <v>1553</v>
      </c>
      <c r="D74" s="4" t="s">
        <v>9</v>
      </c>
      <c r="E74" s="4" t="s">
        <v>10</v>
      </c>
      <c r="F74" s="4">
        <v>0</v>
      </c>
      <c r="G74" s="4">
        <v>0</v>
      </c>
      <c r="H74" s="4">
        <v>10</v>
      </c>
      <c r="J74" s="5"/>
      <c r="K74" s="5"/>
      <c r="L74" s="5"/>
      <c r="M74" s="5"/>
      <c r="N74" s="5"/>
      <c r="O74" s="5"/>
    </row>
    <row r="75" spans="1:15" ht="15" customHeight="1" x14ac:dyDescent="0.25">
      <c r="A75" s="4">
        <v>4267</v>
      </c>
      <c r="B75" s="4" t="s">
        <v>1554</v>
      </c>
      <c r="C75" s="4" t="s">
        <v>1555</v>
      </c>
      <c r="D75" s="4" t="s">
        <v>9</v>
      </c>
      <c r="E75" s="4" t="s">
        <v>10</v>
      </c>
      <c r="F75" s="4">
        <v>0</v>
      </c>
      <c r="G75" s="4">
        <v>0</v>
      </c>
      <c r="H75" s="4">
        <v>60</v>
      </c>
      <c r="J75" s="5"/>
      <c r="K75" s="5"/>
      <c r="L75" s="5"/>
      <c r="M75" s="5"/>
      <c r="N75" s="5"/>
      <c r="O75" s="5"/>
    </row>
    <row r="76" spans="1:15" ht="15" customHeight="1" x14ac:dyDescent="0.25">
      <c r="A76" s="4">
        <v>4267</v>
      </c>
      <c r="B76" s="4" t="s">
        <v>1556</v>
      </c>
      <c r="C76" s="4" t="s">
        <v>1555</v>
      </c>
      <c r="D76" s="4" t="s">
        <v>9</v>
      </c>
      <c r="E76" s="4" t="s">
        <v>10</v>
      </c>
      <c r="F76" s="4">
        <v>0</v>
      </c>
      <c r="G76" s="4">
        <v>0</v>
      </c>
      <c r="H76" s="4">
        <v>100</v>
      </c>
      <c r="J76" s="5"/>
      <c r="K76" s="5"/>
      <c r="L76" s="5"/>
      <c r="M76" s="5"/>
      <c r="N76" s="5"/>
      <c r="O76" s="5"/>
    </row>
    <row r="77" spans="1:15" ht="27" x14ac:dyDescent="0.25">
      <c r="A77" s="4">
        <v>4267</v>
      </c>
      <c r="B77" s="4" t="s">
        <v>1557</v>
      </c>
      <c r="C77" s="4" t="s">
        <v>826</v>
      </c>
      <c r="D77" s="4" t="s">
        <v>9</v>
      </c>
      <c r="E77" s="4" t="s">
        <v>10</v>
      </c>
      <c r="F77" s="4">
        <v>0</v>
      </c>
      <c r="G77" s="4">
        <v>0</v>
      </c>
      <c r="H77" s="4">
        <v>50</v>
      </c>
      <c r="J77" s="5"/>
      <c r="K77" s="5"/>
      <c r="L77" s="5"/>
      <c r="M77" s="5"/>
      <c r="N77" s="5"/>
      <c r="O77" s="5"/>
    </row>
    <row r="78" spans="1:15" x14ac:dyDescent="0.25">
      <c r="A78" s="4">
        <v>4267</v>
      </c>
      <c r="B78" s="4" t="s">
        <v>1558</v>
      </c>
      <c r="C78" s="4" t="s">
        <v>1511</v>
      </c>
      <c r="D78" s="4" t="s">
        <v>9</v>
      </c>
      <c r="E78" s="4" t="s">
        <v>10</v>
      </c>
      <c r="F78" s="4">
        <v>0</v>
      </c>
      <c r="G78" s="4">
        <v>0</v>
      </c>
      <c r="H78" s="4">
        <v>130</v>
      </c>
      <c r="J78" s="5"/>
      <c r="K78" s="5"/>
      <c r="L78" s="5"/>
      <c r="M78" s="5"/>
      <c r="N78" s="5"/>
      <c r="O78" s="5"/>
    </row>
    <row r="79" spans="1:15" ht="27" x14ac:dyDescent="0.25">
      <c r="A79" s="4">
        <v>4267</v>
      </c>
      <c r="B79" s="4" t="s">
        <v>1559</v>
      </c>
      <c r="C79" s="4" t="s">
        <v>1560</v>
      </c>
      <c r="D79" s="4" t="s">
        <v>9</v>
      </c>
      <c r="E79" s="4" t="s">
        <v>10</v>
      </c>
      <c r="F79" s="4">
        <v>0</v>
      </c>
      <c r="G79" s="4">
        <v>0</v>
      </c>
      <c r="H79" s="4">
        <v>180000</v>
      </c>
      <c r="J79" s="5"/>
      <c r="K79" s="5"/>
      <c r="L79" s="5"/>
      <c r="M79" s="5"/>
      <c r="N79" s="5"/>
      <c r="O79" s="5"/>
    </row>
    <row r="80" spans="1:15" ht="15" customHeight="1" x14ac:dyDescent="0.25">
      <c r="A80" s="4">
        <v>4267</v>
      </c>
      <c r="B80" s="4" t="s">
        <v>1561</v>
      </c>
      <c r="C80" s="4" t="s">
        <v>1523</v>
      </c>
      <c r="D80" s="4" t="s">
        <v>9</v>
      </c>
      <c r="E80" s="4" t="s">
        <v>10</v>
      </c>
      <c r="F80" s="4">
        <v>0</v>
      </c>
      <c r="G80" s="4">
        <v>0</v>
      </c>
      <c r="H80" s="4">
        <v>200</v>
      </c>
      <c r="J80" s="5"/>
      <c r="K80" s="5"/>
      <c r="L80" s="5"/>
      <c r="M80" s="5"/>
      <c r="N80" s="5"/>
      <c r="O80" s="5"/>
    </row>
    <row r="81" spans="1:24" ht="15" customHeight="1" x14ac:dyDescent="0.25">
      <c r="A81" s="4">
        <v>4269</v>
      </c>
      <c r="B81" s="4" t="s">
        <v>1367</v>
      </c>
      <c r="C81" s="4" t="s">
        <v>662</v>
      </c>
      <c r="D81" s="4" t="s">
        <v>9</v>
      </c>
      <c r="E81" s="4" t="s">
        <v>10</v>
      </c>
      <c r="F81" s="4">
        <v>9900</v>
      </c>
      <c r="G81" s="4">
        <v>9900</v>
      </c>
      <c r="H81" s="4">
        <v>150</v>
      </c>
      <c r="J81" s="5"/>
      <c r="K81" s="5"/>
      <c r="L81" s="5"/>
      <c r="M81" s="5"/>
      <c r="N81" s="5"/>
      <c r="O81" s="5"/>
    </row>
    <row r="82" spans="1:24" ht="15" customHeight="1" x14ac:dyDescent="0.25">
      <c r="A82" s="4">
        <v>4269</v>
      </c>
      <c r="B82" s="4" t="s">
        <v>1368</v>
      </c>
      <c r="C82" s="4" t="s">
        <v>662</v>
      </c>
      <c r="D82" s="4" t="s">
        <v>9</v>
      </c>
      <c r="E82" s="4" t="s">
        <v>10</v>
      </c>
      <c r="F82" s="4">
        <v>25740</v>
      </c>
      <c r="G82" s="4">
        <v>25740</v>
      </c>
      <c r="H82" s="4">
        <v>50</v>
      </c>
      <c r="J82" s="5"/>
      <c r="K82" s="5"/>
      <c r="L82" s="5"/>
      <c r="M82" s="5"/>
      <c r="N82" s="5"/>
      <c r="O82" s="5"/>
    </row>
    <row r="83" spans="1:24" ht="15" customHeight="1" x14ac:dyDescent="0.25">
      <c r="A83" s="4">
        <v>4269</v>
      </c>
      <c r="B83" s="4" t="s">
        <v>1369</v>
      </c>
      <c r="C83" s="4" t="s">
        <v>659</v>
      </c>
      <c r="D83" s="4" t="s">
        <v>9</v>
      </c>
      <c r="E83" s="4" t="s">
        <v>10</v>
      </c>
      <c r="F83" s="4">
        <v>120</v>
      </c>
      <c r="G83" s="4">
        <v>120</v>
      </c>
      <c r="H83" s="4">
        <v>1000</v>
      </c>
      <c r="J83" s="5"/>
      <c r="K83" s="5"/>
      <c r="L83" s="5"/>
      <c r="M83" s="5"/>
      <c r="N83" s="5"/>
      <c r="O83" s="5"/>
    </row>
    <row r="84" spans="1:24" ht="15" customHeight="1" x14ac:dyDescent="0.25">
      <c r="A84" s="4">
        <v>4269</v>
      </c>
      <c r="B84" s="4" t="s">
        <v>1370</v>
      </c>
      <c r="C84" s="4" t="s">
        <v>662</v>
      </c>
      <c r="D84" s="4" t="s">
        <v>9</v>
      </c>
      <c r="E84" s="4" t="s">
        <v>10</v>
      </c>
      <c r="F84" s="4">
        <v>43560</v>
      </c>
      <c r="G84" s="4">
        <v>43560</v>
      </c>
      <c r="H84" s="4">
        <v>70</v>
      </c>
      <c r="J84" s="5"/>
      <c r="K84" s="5"/>
      <c r="L84" s="5"/>
      <c r="M84" s="5"/>
      <c r="N84" s="5"/>
      <c r="O84" s="5"/>
    </row>
    <row r="85" spans="1:24" ht="15" customHeight="1" x14ac:dyDescent="0.25">
      <c r="A85" s="4">
        <v>4267</v>
      </c>
      <c r="B85" s="4" t="s">
        <v>1326</v>
      </c>
      <c r="C85" s="4" t="s">
        <v>549</v>
      </c>
      <c r="D85" s="4" t="s">
        <v>9</v>
      </c>
      <c r="E85" s="4" t="s">
        <v>11</v>
      </c>
      <c r="F85" s="4">
        <v>60</v>
      </c>
      <c r="G85" s="4">
        <f>F85*H85</f>
        <v>4200000</v>
      </c>
      <c r="H85" s="4">
        <v>70000</v>
      </c>
      <c r="J85" s="5"/>
      <c r="K85" s="5"/>
      <c r="L85" s="5"/>
      <c r="M85" s="5"/>
      <c r="N85" s="5"/>
      <c r="O85" s="5"/>
    </row>
    <row r="86" spans="1:24" ht="15" customHeight="1" x14ac:dyDescent="0.25">
      <c r="A86" s="4">
        <v>4261</v>
      </c>
      <c r="B86" s="4" t="s">
        <v>747</v>
      </c>
      <c r="C86" s="4" t="s">
        <v>234</v>
      </c>
      <c r="D86" s="4" t="s">
        <v>9</v>
      </c>
      <c r="E86" s="4" t="s">
        <v>11</v>
      </c>
      <c r="F86" s="4">
        <v>490</v>
      </c>
      <c r="G86" s="4">
        <f>F86*H86</f>
        <v>36544200</v>
      </c>
      <c r="H86" s="4">
        <v>74580</v>
      </c>
      <c r="J86" s="5"/>
      <c r="K86" s="5"/>
      <c r="L86" s="5"/>
      <c r="M86" s="5"/>
      <c r="N86" s="5"/>
      <c r="O86" s="5"/>
    </row>
    <row r="87" spans="1:24" s="318" customFormat="1" x14ac:dyDescent="0.25">
      <c r="A87" s="4">
        <v>4261</v>
      </c>
      <c r="B87" s="4" t="s">
        <v>552</v>
      </c>
      <c r="C87" s="4" t="s">
        <v>553</v>
      </c>
      <c r="D87" s="4" t="s">
        <v>9</v>
      </c>
      <c r="E87" s="4" t="s">
        <v>550</v>
      </c>
      <c r="F87" s="4">
        <v>46.5</v>
      </c>
      <c r="G87" s="4">
        <f>F87*H87</f>
        <v>37200</v>
      </c>
      <c r="H87" s="4">
        <v>800</v>
      </c>
      <c r="I87" s="319"/>
      <c r="J87" s="319"/>
      <c r="K87" s="319"/>
      <c r="L87" s="319"/>
      <c r="M87" s="319"/>
      <c r="N87" s="319"/>
      <c r="O87" s="319"/>
      <c r="P87" s="319"/>
      <c r="Q87" s="319"/>
      <c r="R87" s="319"/>
      <c r="S87" s="319"/>
      <c r="T87" s="319"/>
      <c r="U87" s="319"/>
      <c r="V87" s="319"/>
      <c r="W87" s="319"/>
      <c r="X87" s="319"/>
    </row>
    <row r="88" spans="1:24" s="318" customFormat="1" ht="27" x14ac:dyDescent="0.25">
      <c r="A88" s="4">
        <v>4261</v>
      </c>
      <c r="B88" s="4" t="s">
        <v>554</v>
      </c>
      <c r="C88" s="4" t="s">
        <v>555</v>
      </c>
      <c r="D88" s="4" t="s">
        <v>9</v>
      </c>
      <c r="E88" s="4" t="s">
        <v>550</v>
      </c>
      <c r="F88" s="4">
        <v>52.8</v>
      </c>
      <c r="G88" s="4">
        <f t="shared" ref="G88:G141" si="7">F88*H88</f>
        <v>26400</v>
      </c>
      <c r="H88" s="4">
        <v>500</v>
      </c>
      <c r="I88" s="319"/>
      <c r="J88" s="319"/>
      <c r="K88" s="319"/>
      <c r="L88" s="319"/>
      <c r="M88" s="319"/>
      <c r="N88" s="319"/>
      <c r="O88" s="319"/>
      <c r="P88" s="319"/>
      <c r="Q88" s="319"/>
      <c r="R88" s="319"/>
      <c r="S88" s="319"/>
      <c r="T88" s="319"/>
      <c r="U88" s="319"/>
      <c r="V88" s="319"/>
      <c r="W88" s="319"/>
      <c r="X88" s="319"/>
    </row>
    <row r="89" spans="1:24" s="318" customFormat="1" ht="27" x14ac:dyDescent="0.25">
      <c r="A89" s="4">
        <v>4261</v>
      </c>
      <c r="B89" s="4" t="s">
        <v>558</v>
      </c>
      <c r="C89" s="4" t="s">
        <v>559</v>
      </c>
      <c r="D89" s="4" t="s">
        <v>9</v>
      </c>
      <c r="E89" s="4" t="s">
        <v>10</v>
      </c>
      <c r="F89" s="4">
        <v>38.4</v>
      </c>
      <c r="G89" s="4">
        <f t="shared" si="7"/>
        <v>192000</v>
      </c>
      <c r="H89" s="4">
        <v>5000</v>
      </c>
      <c r="I89" s="319"/>
      <c r="J89" s="319"/>
      <c r="K89" s="319"/>
      <c r="L89" s="319"/>
      <c r="M89" s="319"/>
      <c r="N89" s="319"/>
      <c r="O89" s="319"/>
      <c r="P89" s="319"/>
      <c r="Q89" s="319"/>
      <c r="R89" s="319"/>
      <c r="S89" s="319"/>
      <c r="T89" s="319"/>
      <c r="U89" s="319"/>
      <c r="V89" s="319"/>
      <c r="W89" s="319"/>
      <c r="X89" s="319"/>
    </row>
    <row r="90" spans="1:24" s="318" customFormat="1" x14ac:dyDescent="0.25">
      <c r="A90" s="4">
        <v>4261</v>
      </c>
      <c r="B90" s="4" t="s">
        <v>560</v>
      </c>
      <c r="C90" s="4" t="s">
        <v>561</v>
      </c>
      <c r="D90" s="4" t="s">
        <v>9</v>
      </c>
      <c r="E90" s="4" t="s">
        <v>551</v>
      </c>
      <c r="F90" s="4">
        <v>990</v>
      </c>
      <c r="G90" s="4">
        <f t="shared" si="7"/>
        <v>99000</v>
      </c>
      <c r="H90" s="4">
        <v>100</v>
      </c>
      <c r="I90" s="319"/>
      <c r="J90" s="319"/>
      <c r="K90" s="319"/>
      <c r="L90" s="319"/>
      <c r="M90" s="319"/>
      <c r="N90" s="319"/>
      <c r="O90" s="319"/>
      <c r="P90" s="319"/>
      <c r="Q90" s="319"/>
      <c r="R90" s="319"/>
      <c r="S90" s="319"/>
      <c r="T90" s="319"/>
      <c r="U90" s="319"/>
      <c r="V90" s="319"/>
      <c r="W90" s="319"/>
      <c r="X90" s="319"/>
    </row>
    <row r="91" spans="1:24" s="318" customFormat="1" x14ac:dyDescent="0.25">
      <c r="A91" s="4">
        <v>4261</v>
      </c>
      <c r="B91" s="4" t="s">
        <v>564</v>
      </c>
      <c r="C91" s="4" t="s">
        <v>565</v>
      </c>
      <c r="D91" s="4" t="s">
        <v>9</v>
      </c>
      <c r="E91" s="4" t="s">
        <v>10</v>
      </c>
      <c r="F91" s="4">
        <v>114</v>
      </c>
      <c r="G91" s="4">
        <f t="shared" si="7"/>
        <v>11400</v>
      </c>
      <c r="H91" s="4">
        <v>100</v>
      </c>
      <c r="I91" s="319"/>
      <c r="J91" s="319"/>
      <c r="K91" s="319"/>
      <c r="L91" s="319"/>
      <c r="M91" s="319"/>
      <c r="N91" s="319"/>
      <c r="O91" s="319"/>
      <c r="P91" s="319"/>
      <c r="Q91" s="319"/>
      <c r="R91" s="319"/>
      <c r="S91" s="319"/>
      <c r="T91" s="319"/>
      <c r="U91" s="319"/>
      <c r="V91" s="319"/>
      <c r="W91" s="319"/>
      <c r="X91" s="319"/>
    </row>
    <row r="92" spans="1:24" s="318" customFormat="1" x14ac:dyDescent="0.25">
      <c r="A92" s="4">
        <v>4261</v>
      </c>
      <c r="B92" s="4" t="s">
        <v>568</v>
      </c>
      <c r="C92" s="4" t="s">
        <v>569</v>
      </c>
      <c r="D92" s="4" t="s">
        <v>9</v>
      </c>
      <c r="E92" s="4" t="s">
        <v>10</v>
      </c>
      <c r="F92" s="4">
        <v>570</v>
      </c>
      <c r="G92" s="4">
        <f t="shared" si="7"/>
        <v>114000</v>
      </c>
      <c r="H92" s="4">
        <v>200</v>
      </c>
      <c r="I92" s="319"/>
      <c r="J92" s="319"/>
      <c r="K92" s="319"/>
      <c r="L92" s="319"/>
      <c r="M92" s="319"/>
      <c r="N92" s="319"/>
      <c r="O92" s="319"/>
      <c r="P92" s="319"/>
      <c r="Q92" s="319"/>
      <c r="R92" s="319"/>
      <c r="S92" s="319"/>
      <c r="T92" s="319"/>
      <c r="U92" s="319"/>
      <c r="V92" s="319"/>
      <c r="W92" s="319"/>
      <c r="X92" s="319"/>
    </row>
    <row r="93" spans="1:24" s="318" customFormat="1" x14ac:dyDescent="0.25">
      <c r="A93" s="4">
        <v>4261</v>
      </c>
      <c r="B93" s="4" t="s">
        <v>572</v>
      </c>
      <c r="C93" s="4" t="s">
        <v>573</v>
      </c>
      <c r="D93" s="4" t="s">
        <v>9</v>
      </c>
      <c r="E93" s="4" t="s">
        <v>10</v>
      </c>
      <c r="F93" s="4">
        <v>323.31</v>
      </c>
      <c r="G93" s="4">
        <f t="shared" si="7"/>
        <v>161655</v>
      </c>
      <c r="H93" s="4">
        <v>500</v>
      </c>
      <c r="I93" s="319"/>
      <c r="J93" s="319"/>
      <c r="K93" s="319"/>
      <c r="L93" s="319"/>
      <c r="M93" s="319"/>
      <c r="N93" s="319"/>
      <c r="O93" s="319"/>
      <c r="P93" s="319"/>
      <c r="Q93" s="319"/>
      <c r="R93" s="319"/>
      <c r="S93" s="319"/>
      <c r="T93" s="319"/>
      <c r="U93" s="319"/>
      <c r="V93" s="319"/>
      <c r="W93" s="319"/>
      <c r="X93" s="319"/>
    </row>
    <row r="94" spans="1:24" s="318" customFormat="1" x14ac:dyDescent="0.25">
      <c r="A94" s="4">
        <v>4261</v>
      </c>
      <c r="B94" s="4" t="s">
        <v>584</v>
      </c>
      <c r="C94" s="4" t="s">
        <v>585</v>
      </c>
      <c r="D94" s="4" t="s">
        <v>9</v>
      </c>
      <c r="E94" s="4" t="s">
        <v>10</v>
      </c>
      <c r="F94" s="4">
        <v>54</v>
      </c>
      <c r="G94" s="4">
        <f t="shared" si="7"/>
        <v>108000</v>
      </c>
      <c r="H94" s="4">
        <v>2000</v>
      </c>
      <c r="I94" s="319"/>
      <c r="J94" s="319"/>
      <c r="K94" s="319"/>
      <c r="L94" s="319"/>
      <c r="M94" s="319"/>
      <c r="N94" s="319"/>
      <c r="O94" s="319"/>
      <c r="P94" s="319"/>
      <c r="Q94" s="319"/>
      <c r="R94" s="319"/>
      <c r="S94" s="319"/>
      <c r="T94" s="319"/>
      <c r="U94" s="319"/>
      <c r="V94" s="319"/>
      <c r="W94" s="319"/>
      <c r="X94" s="319"/>
    </row>
    <row r="95" spans="1:24" s="318" customFormat="1" x14ac:dyDescent="0.25">
      <c r="A95" s="4">
        <v>4261</v>
      </c>
      <c r="B95" s="4" t="s">
        <v>586</v>
      </c>
      <c r="C95" s="4" t="s">
        <v>587</v>
      </c>
      <c r="D95" s="4" t="s">
        <v>9</v>
      </c>
      <c r="E95" s="4" t="s">
        <v>10</v>
      </c>
      <c r="F95" s="4">
        <v>4.2</v>
      </c>
      <c r="G95" s="4">
        <f t="shared" si="7"/>
        <v>8400</v>
      </c>
      <c r="H95" s="4">
        <v>2000</v>
      </c>
      <c r="I95" s="319"/>
      <c r="J95" s="319"/>
      <c r="K95" s="319"/>
      <c r="L95" s="319"/>
      <c r="M95" s="319"/>
      <c r="N95" s="319"/>
      <c r="O95" s="319"/>
      <c r="P95" s="319"/>
      <c r="Q95" s="319"/>
      <c r="R95" s="319"/>
      <c r="S95" s="319"/>
      <c r="T95" s="319"/>
      <c r="U95" s="319"/>
      <c r="V95" s="319"/>
      <c r="W95" s="319"/>
      <c r="X95" s="319"/>
    </row>
    <row r="96" spans="1:24" s="318" customFormat="1" x14ac:dyDescent="0.25">
      <c r="A96" s="4">
        <v>4261</v>
      </c>
      <c r="B96" s="4" t="s">
        <v>590</v>
      </c>
      <c r="C96" s="4" t="s">
        <v>591</v>
      </c>
      <c r="D96" s="4" t="s">
        <v>9</v>
      </c>
      <c r="E96" s="4" t="s">
        <v>10</v>
      </c>
      <c r="F96" s="4">
        <v>174</v>
      </c>
      <c r="G96" s="4">
        <f t="shared" si="7"/>
        <v>17400</v>
      </c>
      <c r="H96" s="4">
        <v>100</v>
      </c>
      <c r="I96" s="319"/>
      <c r="J96" s="319"/>
      <c r="K96" s="319"/>
      <c r="L96" s="319"/>
      <c r="M96" s="319"/>
      <c r="N96" s="319"/>
      <c r="O96" s="319"/>
      <c r="P96" s="319"/>
      <c r="Q96" s="319"/>
      <c r="R96" s="319"/>
      <c r="S96" s="319"/>
      <c r="T96" s="319"/>
      <c r="U96" s="319"/>
      <c r="V96" s="319"/>
      <c r="W96" s="319"/>
      <c r="X96" s="319"/>
    </row>
    <row r="97" spans="1:24" s="318" customFormat="1" ht="27" x14ac:dyDescent="0.25">
      <c r="A97" s="4">
        <v>4261</v>
      </c>
      <c r="B97" s="4" t="s">
        <v>594</v>
      </c>
      <c r="C97" s="4" t="s">
        <v>595</v>
      </c>
      <c r="D97" s="4" t="s">
        <v>9</v>
      </c>
      <c r="E97" s="4" t="s">
        <v>550</v>
      </c>
      <c r="F97" s="4">
        <v>26.4</v>
      </c>
      <c r="G97" s="4">
        <f t="shared" si="7"/>
        <v>13200</v>
      </c>
      <c r="H97" s="4">
        <v>500</v>
      </c>
      <c r="I97" s="319"/>
      <c r="J97" s="319"/>
      <c r="K97" s="319"/>
      <c r="L97" s="319"/>
      <c r="M97" s="319"/>
      <c r="N97" s="319"/>
      <c r="O97" s="319"/>
      <c r="P97" s="319"/>
      <c r="Q97" s="319"/>
      <c r="R97" s="319"/>
      <c r="S97" s="319"/>
      <c r="T97" s="319"/>
      <c r="U97" s="319"/>
      <c r="V97" s="319"/>
      <c r="W97" s="319"/>
      <c r="X97" s="319"/>
    </row>
    <row r="98" spans="1:24" s="318" customFormat="1" ht="27" x14ac:dyDescent="0.25">
      <c r="A98" s="4">
        <v>4261</v>
      </c>
      <c r="B98" s="4" t="s">
        <v>596</v>
      </c>
      <c r="C98" s="4" t="s">
        <v>597</v>
      </c>
      <c r="D98" s="4" t="s">
        <v>9</v>
      </c>
      <c r="E98" s="4" t="s">
        <v>10</v>
      </c>
      <c r="F98" s="4">
        <v>2.88</v>
      </c>
      <c r="G98" s="4">
        <f t="shared" si="7"/>
        <v>144000</v>
      </c>
      <c r="H98" s="4">
        <v>50000</v>
      </c>
      <c r="I98" s="319"/>
      <c r="J98" s="319"/>
      <c r="K98" s="319"/>
      <c r="L98" s="319"/>
      <c r="M98" s="319"/>
      <c r="N98" s="319"/>
      <c r="O98" s="319"/>
      <c r="P98" s="319"/>
      <c r="Q98" s="319"/>
      <c r="R98" s="319"/>
      <c r="S98" s="319"/>
      <c r="T98" s="319"/>
      <c r="U98" s="319"/>
      <c r="V98" s="319"/>
      <c r="W98" s="319"/>
      <c r="X98" s="319"/>
    </row>
    <row r="99" spans="1:24" s="318" customFormat="1" ht="27" x14ac:dyDescent="0.25">
      <c r="A99" s="4">
        <v>4261</v>
      </c>
      <c r="B99" s="4" t="s">
        <v>601</v>
      </c>
      <c r="C99" s="4" t="s">
        <v>602</v>
      </c>
      <c r="D99" s="4" t="s">
        <v>9</v>
      </c>
      <c r="E99" s="4" t="s">
        <v>10</v>
      </c>
      <c r="F99" s="4">
        <v>59.4</v>
      </c>
      <c r="G99" s="4">
        <f t="shared" si="7"/>
        <v>118800</v>
      </c>
      <c r="H99" s="4">
        <v>2000</v>
      </c>
      <c r="I99" s="319"/>
      <c r="J99" s="319"/>
      <c r="K99" s="319"/>
      <c r="L99" s="319"/>
      <c r="M99" s="319"/>
      <c r="N99" s="319"/>
      <c r="O99" s="319"/>
      <c r="P99" s="319"/>
      <c r="Q99" s="319"/>
      <c r="R99" s="319"/>
      <c r="S99" s="319"/>
      <c r="T99" s="319"/>
      <c r="U99" s="319"/>
      <c r="V99" s="319"/>
      <c r="W99" s="319"/>
      <c r="X99" s="319"/>
    </row>
    <row r="100" spans="1:24" s="318" customFormat="1" x14ac:dyDescent="0.25">
      <c r="A100" s="4">
        <v>4261</v>
      </c>
      <c r="B100" s="4" t="s">
        <v>612</v>
      </c>
      <c r="C100" s="4" t="s">
        <v>613</v>
      </c>
      <c r="D100" s="4" t="s">
        <v>9</v>
      </c>
      <c r="E100" s="4" t="s">
        <v>10</v>
      </c>
      <c r="F100" s="4">
        <v>26.64</v>
      </c>
      <c r="G100" s="4">
        <f t="shared" si="7"/>
        <v>53280</v>
      </c>
      <c r="H100" s="4">
        <v>2000</v>
      </c>
      <c r="I100" s="319"/>
      <c r="J100" s="319"/>
      <c r="K100" s="319"/>
      <c r="L100" s="319"/>
      <c r="M100" s="319"/>
      <c r="N100" s="319"/>
      <c r="O100" s="319"/>
      <c r="P100" s="319"/>
      <c r="Q100" s="319"/>
      <c r="R100" s="319"/>
      <c r="S100" s="319"/>
      <c r="T100" s="319"/>
      <c r="U100" s="319"/>
      <c r="V100" s="319"/>
      <c r="W100" s="319"/>
      <c r="X100" s="319"/>
    </row>
    <row r="101" spans="1:24" s="318" customFormat="1" x14ac:dyDescent="0.25">
      <c r="A101" s="4">
        <v>4261</v>
      </c>
      <c r="B101" s="4" t="s">
        <v>618</v>
      </c>
      <c r="C101" s="4" t="s">
        <v>619</v>
      </c>
      <c r="D101" s="4" t="s">
        <v>9</v>
      </c>
      <c r="E101" s="4" t="s">
        <v>10</v>
      </c>
      <c r="F101" s="4">
        <v>5.0999999999999996</v>
      </c>
      <c r="G101" s="4">
        <f t="shared" si="7"/>
        <v>10200</v>
      </c>
      <c r="H101" s="4">
        <v>2000</v>
      </c>
      <c r="I101" s="319"/>
      <c r="J101" s="319"/>
      <c r="K101" s="319"/>
      <c r="L101" s="319"/>
      <c r="M101" s="319"/>
      <c r="N101" s="319"/>
      <c r="O101" s="319"/>
      <c r="P101" s="319"/>
      <c r="Q101" s="319"/>
      <c r="R101" s="319"/>
      <c r="S101" s="319"/>
      <c r="T101" s="319"/>
      <c r="U101" s="319"/>
      <c r="V101" s="319"/>
      <c r="W101" s="319"/>
      <c r="X101" s="319"/>
    </row>
    <row r="102" spans="1:24" s="318" customFormat="1" x14ac:dyDescent="0.25">
      <c r="A102" s="4">
        <v>4261</v>
      </c>
      <c r="B102" s="4" t="s">
        <v>620</v>
      </c>
      <c r="C102" s="4" t="s">
        <v>621</v>
      </c>
      <c r="D102" s="4" t="s">
        <v>9</v>
      </c>
      <c r="E102" s="4" t="s">
        <v>551</v>
      </c>
      <c r="F102" s="4">
        <v>541.5</v>
      </c>
      <c r="G102" s="4">
        <f t="shared" si="7"/>
        <v>8664000</v>
      </c>
      <c r="H102" s="4">
        <v>16000</v>
      </c>
      <c r="I102" s="319"/>
      <c r="J102" s="319"/>
      <c r="K102" s="319"/>
      <c r="L102" s="319"/>
      <c r="M102" s="319"/>
      <c r="N102" s="319"/>
      <c r="O102" s="319"/>
      <c r="P102" s="319"/>
      <c r="Q102" s="319"/>
      <c r="R102" s="319"/>
      <c r="S102" s="319"/>
      <c r="T102" s="319"/>
      <c r="U102" s="319"/>
      <c r="V102" s="319"/>
      <c r="W102" s="319"/>
      <c r="X102" s="319"/>
    </row>
    <row r="103" spans="1:24" s="318" customFormat="1" x14ac:dyDescent="0.25">
      <c r="A103" s="4">
        <v>4261</v>
      </c>
      <c r="B103" s="4" t="s">
        <v>624</v>
      </c>
      <c r="C103" s="4" t="s">
        <v>625</v>
      </c>
      <c r="D103" s="4" t="s">
        <v>9</v>
      </c>
      <c r="E103" s="4" t="s">
        <v>550</v>
      </c>
      <c r="F103" s="4">
        <v>132</v>
      </c>
      <c r="G103" s="4">
        <f t="shared" si="7"/>
        <v>52800</v>
      </c>
      <c r="H103" s="4">
        <v>400</v>
      </c>
      <c r="I103" s="319"/>
      <c r="J103" s="319"/>
      <c r="K103" s="319"/>
      <c r="L103" s="319"/>
      <c r="M103" s="319"/>
      <c r="N103" s="319"/>
      <c r="O103" s="319"/>
      <c r="P103" s="319"/>
      <c r="Q103" s="319"/>
      <c r="R103" s="319"/>
      <c r="S103" s="319"/>
      <c r="T103" s="319"/>
      <c r="U103" s="319"/>
      <c r="V103" s="319"/>
      <c r="W103" s="319"/>
      <c r="X103" s="319"/>
    </row>
    <row r="104" spans="1:24" s="318" customFormat="1" x14ac:dyDescent="0.25">
      <c r="A104" s="4">
        <v>4261</v>
      </c>
      <c r="B104" s="4" t="s">
        <v>632</v>
      </c>
      <c r="C104" s="4" t="s">
        <v>633</v>
      </c>
      <c r="D104" s="4" t="s">
        <v>9</v>
      </c>
      <c r="E104" s="4" t="s">
        <v>10</v>
      </c>
      <c r="F104" s="4">
        <v>240</v>
      </c>
      <c r="G104" s="4">
        <f t="shared" si="7"/>
        <v>24000</v>
      </c>
      <c r="H104" s="4">
        <v>100</v>
      </c>
      <c r="I104" s="319"/>
      <c r="J104" s="319"/>
      <c r="K104" s="319"/>
      <c r="L104" s="319"/>
      <c r="M104" s="319"/>
      <c r="N104" s="319"/>
      <c r="O104" s="319"/>
      <c r="P104" s="319"/>
      <c r="Q104" s="319"/>
      <c r="R104" s="319"/>
      <c r="S104" s="319"/>
      <c r="T104" s="319"/>
      <c r="U104" s="319"/>
      <c r="V104" s="319"/>
      <c r="W104" s="319"/>
      <c r="X104" s="319"/>
    </row>
    <row r="105" spans="1:24" s="318" customFormat="1" x14ac:dyDescent="0.25">
      <c r="A105" s="4">
        <v>4261</v>
      </c>
      <c r="B105" s="4" t="s">
        <v>639</v>
      </c>
      <c r="C105" s="4" t="s">
        <v>619</v>
      </c>
      <c r="D105" s="4" t="s">
        <v>9</v>
      </c>
      <c r="E105" s="4" t="s">
        <v>10</v>
      </c>
      <c r="F105" s="4">
        <v>8.0500000000000007</v>
      </c>
      <c r="G105" s="4">
        <f t="shared" si="7"/>
        <v>28175.000000000004</v>
      </c>
      <c r="H105" s="4">
        <v>3500</v>
      </c>
      <c r="I105" s="319"/>
      <c r="J105" s="319"/>
      <c r="K105" s="319"/>
      <c r="L105" s="319"/>
      <c r="M105" s="319"/>
      <c r="N105" s="319"/>
      <c r="O105" s="319"/>
      <c r="P105" s="319"/>
      <c r="Q105" s="319"/>
      <c r="R105" s="319"/>
      <c r="S105" s="319"/>
      <c r="T105" s="319"/>
      <c r="U105" s="319"/>
      <c r="V105" s="319"/>
      <c r="W105" s="319"/>
      <c r="X105" s="319"/>
    </row>
    <row r="106" spans="1:24" s="318" customFormat="1" x14ac:dyDescent="0.25">
      <c r="A106" s="4">
        <v>4261</v>
      </c>
      <c r="B106" s="4" t="s">
        <v>654</v>
      </c>
      <c r="C106" s="4" t="s">
        <v>613</v>
      </c>
      <c r="D106" s="4" t="s">
        <v>9</v>
      </c>
      <c r="E106" s="4" t="s">
        <v>10</v>
      </c>
      <c r="F106" s="4">
        <v>11.2</v>
      </c>
      <c r="G106" s="4">
        <f t="shared" si="7"/>
        <v>33600</v>
      </c>
      <c r="H106" s="4">
        <v>3000</v>
      </c>
      <c r="I106" s="319"/>
      <c r="J106" s="319"/>
      <c r="K106" s="319"/>
      <c r="L106" s="319"/>
      <c r="M106" s="319"/>
      <c r="N106" s="319"/>
      <c r="O106" s="319"/>
      <c r="P106" s="319"/>
      <c r="Q106" s="319"/>
      <c r="R106" s="319"/>
      <c r="S106" s="319"/>
      <c r="T106" s="319"/>
      <c r="U106" s="319"/>
      <c r="V106" s="319"/>
      <c r="W106" s="319"/>
      <c r="X106" s="319"/>
    </row>
    <row r="107" spans="1:24" s="318" customFormat="1" ht="15" customHeight="1" x14ac:dyDescent="0.25">
      <c r="A107" s="4">
        <v>4261</v>
      </c>
      <c r="B107" s="4" t="s">
        <v>556</v>
      </c>
      <c r="C107" s="4" t="s">
        <v>557</v>
      </c>
      <c r="D107" s="4" t="s">
        <v>9</v>
      </c>
      <c r="E107" s="4" t="s">
        <v>10</v>
      </c>
      <c r="F107" s="4">
        <v>150</v>
      </c>
      <c r="G107" s="4">
        <f t="shared" si="7"/>
        <v>60000</v>
      </c>
      <c r="H107" s="4">
        <v>400</v>
      </c>
      <c r="I107" s="319"/>
      <c r="J107" s="319"/>
      <c r="K107" s="319"/>
      <c r="L107" s="319"/>
      <c r="M107" s="319"/>
      <c r="N107" s="319"/>
      <c r="O107" s="319"/>
      <c r="P107" s="319"/>
      <c r="Q107" s="319"/>
      <c r="R107" s="319"/>
      <c r="S107" s="319"/>
      <c r="T107" s="319"/>
      <c r="U107" s="319"/>
      <c r="V107" s="319"/>
      <c r="W107" s="319"/>
      <c r="X107" s="319"/>
    </row>
    <row r="108" spans="1:24" s="318" customFormat="1" x14ac:dyDescent="0.25">
      <c r="A108" s="4">
        <v>4261</v>
      </c>
      <c r="B108" s="4" t="s">
        <v>562</v>
      </c>
      <c r="C108" s="4" t="s">
        <v>563</v>
      </c>
      <c r="D108" s="4" t="s">
        <v>9</v>
      </c>
      <c r="E108" s="4" t="s">
        <v>10</v>
      </c>
      <c r="F108" s="4">
        <v>23.4</v>
      </c>
      <c r="G108" s="4">
        <f t="shared" si="7"/>
        <v>4680</v>
      </c>
      <c r="H108" s="4">
        <v>200</v>
      </c>
      <c r="I108" s="319"/>
      <c r="J108" s="319"/>
      <c r="K108" s="319"/>
      <c r="L108" s="319"/>
      <c r="M108" s="319"/>
      <c r="N108" s="319"/>
      <c r="O108" s="319"/>
      <c r="P108" s="319"/>
      <c r="Q108" s="319"/>
      <c r="R108" s="319"/>
      <c r="S108" s="319"/>
      <c r="T108" s="319"/>
      <c r="U108" s="319"/>
      <c r="V108" s="319"/>
      <c r="W108" s="319"/>
      <c r="X108" s="319"/>
    </row>
    <row r="109" spans="1:24" s="318" customFormat="1" ht="27" x14ac:dyDescent="0.25">
      <c r="A109" s="4">
        <v>4261</v>
      </c>
      <c r="B109" s="4" t="s">
        <v>566</v>
      </c>
      <c r="C109" s="4" t="s">
        <v>567</v>
      </c>
      <c r="D109" s="4" t="s">
        <v>9</v>
      </c>
      <c r="E109" s="4" t="s">
        <v>10</v>
      </c>
      <c r="F109" s="4">
        <v>1640</v>
      </c>
      <c r="G109" s="4">
        <f t="shared" si="7"/>
        <v>82000</v>
      </c>
      <c r="H109" s="4">
        <v>50</v>
      </c>
      <c r="I109" s="319"/>
      <c r="J109" s="319"/>
      <c r="K109" s="319"/>
      <c r="L109" s="319"/>
      <c r="M109" s="319"/>
      <c r="N109" s="319"/>
      <c r="O109" s="319"/>
      <c r="P109" s="319"/>
      <c r="Q109" s="319"/>
      <c r="R109" s="319"/>
      <c r="S109" s="319"/>
      <c r="T109" s="319"/>
      <c r="U109" s="319"/>
      <c r="V109" s="319"/>
      <c r="W109" s="319"/>
      <c r="X109" s="319"/>
    </row>
    <row r="110" spans="1:24" s="318" customFormat="1" ht="15" customHeight="1" x14ac:dyDescent="0.25">
      <c r="A110" s="4">
        <v>4261</v>
      </c>
      <c r="B110" s="4" t="s">
        <v>570</v>
      </c>
      <c r="C110" s="4" t="s">
        <v>571</v>
      </c>
      <c r="D110" s="4" t="s">
        <v>9</v>
      </c>
      <c r="E110" s="4" t="s">
        <v>10</v>
      </c>
      <c r="F110" s="4">
        <v>12.72</v>
      </c>
      <c r="G110" s="4">
        <f t="shared" si="7"/>
        <v>6360</v>
      </c>
      <c r="H110" s="4">
        <v>500</v>
      </c>
      <c r="I110" s="319"/>
      <c r="J110" s="319"/>
      <c r="K110" s="319"/>
      <c r="L110" s="319"/>
      <c r="M110" s="319"/>
      <c r="N110" s="319"/>
      <c r="O110" s="319"/>
      <c r="P110" s="319"/>
      <c r="Q110" s="319"/>
      <c r="R110" s="319"/>
      <c r="S110" s="319"/>
      <c r="T110" s="319"/>
      <c r="U110" s="319"/>
      <c r="V110" s="319"/>
      <c r="W110" s="319"/>
      <c r="X110" s="319"/>
    </row>
    <row r="111" spans="1:24" s="318" customFormat="1" x14ac:dyDescent="0.25">
      <c r="A111" s="4">
        <v>4261</v>
      </c>
      <c r="B111" s="4" t="s">
        <v>574</v>
      </c>
      <c r="C111" s="4" t="s">
        <v>575</v>
      </c>
      <c r="D111" s="4" t="s">
        <v>9</v>
      </c>
      <c r="E111" s="4" t="s">
        <v>10</v>
      </c>
      <c r="F111" s="4">
        <v>43.8</v>
      </c>
      <c r="G111" s="4">
        <f t="shared" si="7"/>
        <v>8760</v>
      </c>
      <c r="H111" s="4">
        <v>200</v>
      </c>
      <c r="I111" s="319"/>
      <c r="J111" s="319"/>
      <c r="K111" s="319"/>
      <c r="L111" s="319"/>
      <c r="M111" s="319"/>
      <c r="N111" s="319"/>
      <c r="O111" s="319"/>
      <c r="P111" s="319"/>
      <c r="Q111" s="319"/>
      <c r="R111" s="319"/>
      <c r="S111" s="319"/>
      <c r="T111" s="319"/>
      <c r="U111" s="319"/>
      <c r="V111" s="319"/>
      <c r="W111" s="319"/>
      <c r="X111" s="319"/>
    </row>
    <row r="112" spans="1:24" s="318" customFormat="1" x14ac:dyDescent="0.25">
      <c r="A112" s="4">
        <v>4261</v>
      </c>
      <c r="B112" s="4" t="s">
        <v>576</v>
      </c>
      <c r="C112" s="4" t="s">
        <v>577</v>
      </c>
      <c r="D112" s="4" t="s">
        <v>9</v>
      </c>
      <c r="E112" s="4" t="s">
        <v>10</v>
      </c>
      <c r="F112" s="4">
        <v>2.5</v>
      </c>
      <c r="G112" s="4">
        <f t="shared" si="7"/>
        <v>10000</v>
      </c>
      <c r="H112" s="4">
        <v>4000</v>
      </c>
      <c r="I112" s="319"/>
      <c r="J112" s="319"/>
      <c r="K112" s="319"/>
      <c r="L112" s="319"/>
      <c r="M112" s="319"/>
      <c r="N112" s="319"/>
      <c r="O112" s="319"/>
      <c r="P112" s="319"/>
      <c r="Q112" s="319"/>
      <c r="R112" s="319"/>
      <c r="S112" s="319"/>
      <c r="T112" s="319"/>
      <c r="U112" s="319"/>
      <c r="V112" s="319"/>
      <c r="W112" s="319"/>
      <c r="X112" s="319"/>
    </row>
    <row r="113" spans="1:24" s="318" customFormat="1" ht="15" customHeight="1" x14ac:dyDescent="0.25">
      <c r="A113" s="4">
        <v>4261</v>
      </c>
      <c r="B113" s="4" t="s">
        <v>578</v>
      </c>
      <c r="C113" s="4" t="s">
        <v>579</v>
      </c>
      <c r="D113" s="4" t="s">
        <v>9</v>
      </c>
      <c r="E113" s="4" t="s">
        <v>551</v>
      </c>
      <c r="F113" s="4">
        <v>1524</v>
      </c>
      <c r="G113" s="4">
        <f t="shared" si="7"/>
        <v>15240</v>
      </c>
      <c r="H113" s="4">
        <v>10</v>
      </c>
      <c r="I113" s="319"/>
      <c r="J113" s="319"/>
      <c r="K113" s="319"/>
      <c r="L113" s="319"/>
      <c r="M113" s="319"/>
      <c r="N113" s="319"/>
      <c r="O113" s="319"/>
      <c r="P113" s="319"/>
      <c r="Q113" s="319"/>
      <c r="R113" s="319"/>
      <c r="S113" s="319"/>
      <c r="T113" s="319"/>
      <c r="U113" s="319"/>
      <c r="V113" s="319"/>
      <c r="W113" s="319"/>
      <c r="X113" s="319"/>
    </row>
    <row r="114" spans="1:24" s="318" customFormat="1" ht="15" customHeight="1" x14ac:dyDescent="0.25">
      <c r="A114" s="4">
        <v>4261</v>
      </c>
      <c r="B114" s="4" t="s">
        <v>580</v>
      </c>
      <c r="C114" s="4" t="s">
        <v>581</v>
      </c>
      <c r="D114" s="4" t="s">
        <v>9</v>
      </c>
      <c r="E114" s="4" t="s">
        <v>10</v>
      </c>
      <c r="F114" s="4">
        <v>252</v>
      </c>
      <c r="G114" s="4">
        <f t="shared" si="7"/>
        <v>252000</v>
      </c>
      <c r="H114" s="4">
        <v>1000</v>
      </c>
      <c r="I114" s="319"/>
      <c r="J114" s="319"/>
      <c r="K114" s="319"/>
      <c r="L114" s="319"/>
      <c r="M114" s="319"/>
      <c r="N114" s="319"/>
      <c r="O114" s="319"/>
      <c r="P114" s="319"/>
      <c r="Q114" s="319"/>
      <c r="R114" s="319"/>
      <c r="S114" s="319"/>
      <c r="T114" s="319"/>
      <c r="U114" s="319"/>
      <c r="V114" s="319"/>
      <c r="W114" s="319"/>
      <c r="X114" s="319"/>
    </row>
    <row r="115" spans="1:24" s="318" customFormat="1" ht="15" customHeight="1" x14ac:dyDescent="0.25">
      <c r="A115" s="4">
        <v>4261</v>
      </c>
      <c r="B115" s="4" t="s">
        <v>582</v>
      </c>
      <c r="C115" s="4" t="s">
        <v>583</v>
      </c>
      <c r="D115" s="4" t="s">
        <v>9</v>
      </c>
      <c r="E115" s="4" t="s">
        <v>10</v>
      </c>
      <c r="F115" s="4">
        <v>460</v>
      </c>
      <c r="G115" s="4">
        <f t="shared" si="7"/>
        <v>13800</v>
      </c>
      <c r="H115" s="4">
        <v>30</v>
      </c>
      <c r="I115" s="319"/>
      <c r="J115" s="319"/>
      <c r="K115" s="319"/>
      <c r="L115" s="319"/>
      <c r="M115" s="319"/>
      <c r="N115" s="319"/>
      <c r="O115" s="319"/>
      <c r="P115" s="319"/>
      <c r="Q115" s="319"/>
      <c r="R115" s="319"/>
      <c r="S115" s="319"/>
      <c r="T115" s="319"/>
      <c r="U115" s="319"/>
      <c r="V115" s="319"/>
      <c r="W115" s="319"/>
      <c r="X115" s="319"/>
    </row>
    <row r="116" spans="1:24" s="318" customFormat="1" ht="15" customHeight="1" x14ac:dyDescent="0.25">
      <c r="A116" s="4">
        <v>4261</v>
      </c>
      <c r="B116" s="4" t="s">
        <v>588</v>
      </c>
      <c r="C116" s="4" t="s">
        <v>589</v>
      </c>
      <c r="D116" s="4" t="s">
        <v>9</v>
      </c>
      <c r="E116" s="4" t="s">
        <v>10</v>
      </c>
      <c r="F116" s="4">
        <v>49.44</v>
      </c>
      <c r="G116" s="4">
        <f t="shared" si="7"/>
        <v>4944</v>
      </c>
      <c r="H116" s="4">
        <v>100</v>
      </c>
      <c r="I116" s="319"/>
      <c r="J116" s="319"/>
      <c r="K116" s="319"/>
      <c r="L116" s="319"/>
      <c r="M116" s="319"/>
      <c r="N116" s="319"/>
      <c r="O116" s="319"/>
      <c r="P116" s="319"/>
      <c r="Q116" s="319"/>
      <c r="R116" s="319"/>
      <c r="S116" s="319"/>
      <c r="T116" s="319"/>
      <c r="U116" s="319"/>
      <c r="V116" s="319"/>
      <c r="W116" s="319"/>
      <c r="X116" s="319"/>
    </row>
    <row r="117" spans="1:24" s="318" customFormat="1" ht="15" customHeight="1" x14ac:dyDescent="0.25">
      <c r="A117" s="4">
        <v>4261</v>
      </c>
      <c r="B117" s="4" t="s">
        <v>592</v>
      </c>
      <c r="C117" s="4" t="s">
        <v>593</v>
      </c>
      <c r="D117" s="4" t="s">
        <v>9</v>
      </c>
      <c r="E117" s="4" t="s">
        <v>10</v>
      </c>
      <c r="F117" s="4">
        <v>990</v>
      </c>
      <c r="G117" s="4">
        <f t="shared" si="7"/>
        <v>198000</v>
      </c>
      <c r="H117" s="4">
        <v>200</v>
      </c>
      <c r="I117" s="319"/>
      <c r="J117" s="319"/>
      <c r="K117" s="319"/>
      <c r="L117" s="319"/>
      <c r="M117" s="319"/>
      <c r="N117" s="319"/>
      <c r="O117" s="319"/>
      <c r="P117" s="319"/>
      <c r="Q117" s="319"/>
      <c r="R117" s="319"/>
      <c r="S117" s="319"/>
      <c r="T117" s="319"/>
      <c r="U117" s="319"/>
      <c r="V117" s="319"/>
      <c r="W117" s="319"/>
      <c r="X117" s="319"/>
    </row>
    <row r="118" spans="1:24" s="318" customFormat="1" ht="15" customHeight="1" x14ac:dyDescent="0.25">
      <c r="A118" s="4">
        <v>4261</v>
      </c>
      <c r="B118" s="4" t="s">
        <v>598</v>
      </c>
      <c r="C118" s="4" t="s">
        <v>557</v>
      </c>
      <c r="D118" s="4" t="s">
        <v>9</v>
      </c>
      <c r="E118" s="4" t="s">
        <v>10</v>
      </c>
      <c r="F118" s="4">
        <v>16662</v>
      </c>
      <c r="G118" s="4">
        <f t="shared" si="7"/>
        <v>2499300</v>
      </c>
      <c r="H118" s="4">
        <v>150</v>
      </c>
      <c r="I118" s="319"/>
      <c r="J118" s="319"/>
      <c r="K118" s="319"/>
      <c r="L118" s="319"/>
      <c r="M118" s="319"/>
      <c r="N118" s="319"/>
      <c r="O118" s="319"/>
      <c r="P118" s="319"/>
      <c r="Q118" s="319"/>
      <c r="R118" s="319"/>
      <c r="S118" s="319"/>
      <c r="T118" s="319"/>
      <c r="U118" s="319"/>
      <c r="V118" s="319"/>
      <c r="W118" s="319"/>
      <c r="X118" s="319"/>
    </row>
    <row r="119" spans="1:24" s="318" customFormat="1" ht="15" customHeight="1" x14ac:dyDescent="0.25">
      <c r="A119" s="4">
        <v>4261</v>
      </c>
      <c r="B119" s="4" t="s">
        <v>599</v>
      </c>
      <c r="C119" s="4" t="s">
        <v>600</v>
      </c>
      <c r="D119" s="4" t="s">
        <v>9</v>
      </c>
      <c r="E119" s="4" t="s">
        <v>10</v>
      </c>
      <c r="F119" s="4">
        <v>3960</v>
      </c>
      <c r="G119" s="4">
        <f t="shared" si="7"/>
        <v>79200</v>
      </c>
      <c r="H119" s="4">
        <v>20</v>
      </c>
      <c r="I119" s="319"/>
      <c r="J119" s="319"/>
      <c r="K119" s="319"/>
      <c r="L119" s="319"/>
      <c r="M119" s="319"/>
      <c r="N119" s="319"/>
      <c r="O119" s="319"/>
      <c r="P119" s="319"/>
      <c r="Q119" s="319"/>
      <c r="R119" s="319"/>
      <c r="S119" s="319"/>
      <c r="T119" s="319"/>
      <c r="U119" s="319"/>
      <c r="V119" s="319"/>
      <c r="W119" s="319"/>
      <c r="X119" s="319"/>
    </row>
    <row r="120" spans="1:24" s="318" customFormat="1" ht="15" customHeight="1" x14ac:dyDescent="0.25">
      <c r="A120" s="4">
        <v>4261</v>
      </c>
      <c r="B120" s="4" t="s">
        <v>603</v>
      </c>
      <c r="C120" s="4" t="s">
        <v>604</v>
      </c>
      <c r="D120" s="4" t="s">
        <v>9</v>
      </c>
      <c r="E120" s="4" t="s">
        <v>10</v>
      </c>
      <c r="F120" s="4">
        <v>88</v>
      </c>
      <c r="G120" s="4">
        <f t="shared" si="7"/>
        <v>26400</v>
      </c>
      <c r="H120" s="4">
        <v>300</v>
      </c>
      <c r="I120" s="319"/>
      <c r="J120" s="319"/>
      <c r="K120" s="319"/>
      <c r="L120" s="319"/>
      <c r="M120" s="319"/>
      <c r="N120" s="319"/>
      <c r="O120" s="319"/>
      <c r="P120" s="319"/>
      <c r="Q120" s="319"/>
      <c r="R120" s="319"/>
      <c r="S120" s="319"/>
      <c r="T120" s="319"/>
      <c r="U120" s="319"/>
      <c r="V120" s="319"/>
      <c r="W120" s="319"/>
      <c r="X120" s="319"/>
    </row>
    <row r="121" spans="1:24" s="318" customFormat="1" ht="15" customHeight="1" x14ac:dyDescent="0.25">
      <c r="A121" s="4">
        <v>4261</v>
      </c>
      <c r="B121" s="4" t="s">
        <v>605</v>
      </c>
      <c r="C121" s="4" t="s">
        <v>606</v>
      </c>
      <c r="D121" s="4" t="s">
        <v>9</v>
      </c>
      <c r="E121" s="4" t="s">
        <v>10</v>
      </c>
      <c r="F121" s="4">
        <v>720</v>
      </c>
      <c r="G121" s="4">
        <f t="shared" si="7"/>
        <v>14400</v>
      </c>
      <c r="H121" s="4">
        <v>20</v>
      </c>
      <c r="I121" s="319"/>
      <c r="J121" s="319"/>
      <c r="K121" s="319"/>
      <c r="L121" s="319"/>
      <c r="M121" s="319"/>
      <c r="N121" s="319"/>
      <c r="O121" s="319"/>
      <c r="P121" s="319"/>
      <c r="Q121" s="319"/>
      <c r="R121" s="319"/>
      <c r="S121" s="319"/>
      <c r="T121" s="319"/>
      <c r="U121" s="319"/>
      <c r="V121" s="319"/>
      <c r="W121" s="319"/>
      <c r="X121" s="319"/>
    </row>
    <row r="122" spans="1:24" s="318" customFormat="1" ht="15" customHeight="1" x14ac:dyDescent="0.25">
      <c r="A122" s="4">
        <v>4261</v>
      </c>
      <c r="B122" s="4" t="s">
        <v>607</v>
      </c>
      <c r="C122" s="4" t="s">
        <v>608</v>
      </c>
      <c r="D122" s="4" t="s">
        <v>9</v>
      </c>
      <c r="E122" s="4" t="s">
        <v>10</v>
      </c>
      <c r="F122" s="4">
        <v>29.28</v>
      </c>
      <c r="G122" s="4">
        <f t="shared" si="7"/>
        <v>14640</v>
      </c>
      <c r="H122" s="4">
        <v>500</v>
      </c>
      <c r="I122" s="319"/>
      <c r="J122" s="319"/>
      <c r="K122" s="319"/>
      <c r="L122" s="319"/>
      <c r="M122" s="319"/>
      <c r="N122" s="319"/>
      <c r="O122" s="319"/>
      <c r="P122" s="319"/>
      <c r="Q122" s="319"/>
      <c r="R122" s="319"/>
      <c r="S122" s="319"/>
      <c r="T122" s="319"/>
      <c r="U122" s="319"/>
      <c r="V122" s="319"/>
      <c r="W122" s="319"/>
      <c r="X122" s="319"/>
    </row>
    <row r="123" spans="1:24" s="318" customFormat="1" x14ac:dyDescent="0.25">
      <c r="A123" s="4">
        <v>4261</v>
      </c>
      <c r="B123" s="4" t="s">
        <v>609</v>
      </c>
      <c r="C123" s="4" t="s">
        <v>557</v>
      </c>
      <c r="D123" s="4" t="s">
        <v>9</v>
      </c>
      <c r="E123" s="4" t="s">
        <v>10</v>
      </c>
      <c r="F123" s="4">
        <v>956.4</v>
      </c>
      <c r="G123" s="4">
        <f t="shared" si="7"/>
        <v>95640</v>
      </c>
      <c r="H123" s="4">
        <v>100</v>
      </c>
      <c r="I123" s="319"/>
      <c r="J123" s="319"/>
      <c r="K123" s="319"/>
      <c r="L123" s="319"/>
      <c r="M123" s="319"/>
      <c r="N123" s="319"/>
      <c r="O123" s="319"/>
      <c r="P123" s="319"/>
      <c r="Q123" s="319"/>
      <c r="R123" s="319"/>
      <c r="S123" s="319"/>
      <c r="T123" s="319"/>
      <c r="U123" s="319"/>
      <c r="V123" s="319"/>
      <c r="W123" s="319"/>
      <c r="X123" s="319"/>
    </row>
    <row r="124" spans="1:24" s="318" customFormat="1" ht="15" customHeight="1" x14ac:dyDescent="0.25">
      <c r="A124" s="4">
        <v>4261</v>
      </c>
      <c r="B124" s="4" t="s">
        <v>610</v>
      </c>
      <c r="C124" s="4" t="s">
        <v>611</v>
      </c>
      <c r="D124" s="4" t="s">
        <v>9</v>
      </c>
      <c r="E124" s="4" t="s">
        <v>10</v>
      </c>
      <c r="F124" s="4">
        <v>316.8</v>
      </c>
      <c r="G124" s="4">
        <f t="shared" si="7"/>
        <v>63360</v>
      </c>
      <c r="H124" s="4">
        <v>200</v>
      </c>
      <c r="I124" s="319"/>
      <c r="J124" s="319"/>
      <c r="K124" s="319"/>
      <c r="L124" s="319"/>
      <c r="M124" s="319"/>
      <c r="N124" s="319"/>
      <c r="O124" s="319"/>
      <c r="P124" s="319"/>
      <c r="Q124" s="319"/>
      <c r="R124" s="319"/>
      <c r="S124" s="319"/>
      <c r="T124" s="319"/>
      <c r="U124" s="319"/>
      <c r="V124" s="319"/>
      <c r="W124" s="319"/>
      <c r="X124" s="319"/>
    </row>
    <row r="125" spans="1:24" s="318" customFormat="1" ht="15" customHeight="1" x14ac:dyDescent="0.25">
      <c r="A125" s="4">
        <v>4261</v>
      </c>
      <c r="B125" s="4" t="s">
        <v>614</v>
      </c>
      <c r="C125" s="4" t="s">
        <v>615</v>
      </c>
      <c r="D125" s="4" t="s">
        <v>9</v>
      </c>
      <c r="E125" s="4" t="s">
        <v>10</v>
      </c>
      <c r="F125" s="4">
        <v>11.1</v>
      </c>
      <c r="G125" s="4">
        <f t="shared" si="7"/>
        <v>2220</v>
      </c>
      <c r="H125" s="4">
        <v>200</v>
      </c>
      <c r="I125" s="319"/>
      <c r="J125" s="319"/>
      <c r="K125" s="319"/>
      <c r="L125" s="319"/>
      <c r="M125" s="319"/>
      <c r="N125" s="319"/>
      <c r="O125" s="319"/>
      <c r="P125" s="319"/>
      <c r="Q125" s="319"/>
      <c r="R125" s="319"/>
      <c r="S125" s="319"/>
      <c r="T125" s="319"/>
      <c r="U125" s="319"/>
      <c r="V125" s="319"/>
      <c r="W125" s="319"/>
      <c r="X125" s="319"/>
    </row>
    <row r="126" spans="1:24" s="318" customFormat="1" ht="15" customHeight="1" x14ac:dyDescent="0.25">
      <c r="A126" s="4">
        <v>4261</v>
      </c>
      <c r="B126" s="4" t="s">
        <v>616</v>
      </c>
      <c r="C126" s="4" t="s">
        <v>617</v>
      </c>
      <c r="D126" s="4" t="s">
        <v>9</v>
      </c>
      <c r="E126" s="4" t="s">
        <v>10</v>
      </c>
      <c r="F126" s="4">
        <v>1800</v>
      </c>
      <c r="G126" s="4">
        <f t="shared" si="7"/>
        <v>270000</v>
      </c>
      <c r="H126" s="4">
        <v>150</v>
      </c>
      <c r="I126" s="319"/>
      <c r="J126" s="319"/>
      <c r="K126" s="319"/>
      <c r="L126" s="319"/>
      <c r="M126" s="319"/>
      <c r="N126" s="319"/>
      <c r="O126" s="319"/>
      <c r="P126" s="319"/>
      <c r="Q126" s="319"/>
      <c r="R126" s="319"/>
      <c r="S126" s="319"/>
      <c r="T126" s="319"/>
      <c r="U126" s="319"/>
      <c r="V126" s="319"/>
      <c r="W126" s="319"/>
      <c r="X126" s="319"/>
    </row>
    <row r="127" spans="1:24" s="318" customFormat="1" ht="27" x14ac:dyDescent="0.25">
      <c r="A127" s="4">
        <v>4261</v>
      </c>
      <c r="B127" s="4" t="s">
        <v>622</v>
      </c>
      <c r="C127" s="4" t="s">
        <v>623</v>
      </c>
      <c r="D127" s="4" t="s">
        <v>9</v>
      </c>
      <c r="E127" s="4" t="s">
        <v>10</v>
      </c>
      <c r="F127" s="4">
        <v>1360</v>
      </c>
      <c r="G127" s="4">
        <f t="shared" si="7"/>
        <v>40800</v>
      </c>
      <c r="H127" s="4">
        <v>30</v>
      </c>
      <c r="I127" s="319"/>
      <c r="J127" s="319"/>
      <c r="K127" s="319"/>
      <c r="L127" s="319"/>
      <c r="M127" s="319"/>
      <c r="N127" s="319"/>
      <c r="O127" s="319"/>
      <c r="P127" s="319"/>
      <c r="Q127" s="319"/>
      <c r="R127" s="319"/>
      <c r="S127" s="319"/>
      <c r="T127" s="319"/>
      <c r="U127" s="319"/>
      <c r="V127" s="319"/>
      <c r="W127" s="319"/>
      <c r="X127" s="319"/>
    </row>
    <row r="128" spans="1:24" s="318" customFormat="1" ht="15" customHeight="1" x14ac:dyDescent="0.25">
      <c r="A128" s="4">
        <v>4261</v>
      </c>
      <c r="B128" s="4" t="s">
        <v>626</v>
      </c>
      <c r="C128" s="4" t="s">
        <v>627</v>
      </c>
      <c r="D128" s="4" t="s">
        <v>9</v>
      </c>
      <c r="E128" s="4" t="s">
        <v>10</v>
      </c>
      <c r="F128" s="4">
        <v>4950</v>
      </c>
      <c r="G128" s="4">
        <f t="shared" si="7"/>
        <v>49500</v>
      </c>
      <c r="H128" s="4">
        <v>10</v>
      </c>
      <c r="I128" s="319"/>
      <c r="J128" s="319"/>
      <c r="K128" s="319"/>
      <c r="L128" s="319"/>
      <c r="M128" s="319"/>
      <c r="N128" s="319"/>
      <c r="O128" s="319"/>
      <c r="P128" s="319"/>
      <c r="Q128" s="319"/>
      <c r="R128" s="319"/>
      <c r="S128" s="319"/>
      <c r="T128" s="319"/>
      <c r="U128" s="319"/>
      <c r="V128" s="319"/>
      <c r="W128" s="319"/>
      <c r="X128" s="319"/>
    </row>
    <row r="129" spans="1:24" s="318" customFormat="1" ht="15" customHeight="1" x14ac:dyDescent="0.25">
      <c r="A129" s="4">
        <v>4261</v>
      </c>
      <c r="B129" s="4" t="s">
        <v>628</v>
      </c>
      <c r="C129" s="4" t="s">
        <v>629</v>
      </c>
      <c r="D129" s="4" t="s">
        <v>9</v>
      </c>
      <c r="E129" s="4" t="s">
        <v>10</v>
      </c>
      <c r="F129" s="4">
        <v>78</v>
      </c>
      <c r="G129" s="4">
        <f t="shared" si="7"/>
        <v>7800</v>
      </c>
      <c r="H129" s="4">
        <v>100</v>
      </c>
      <c r="I129" s="319"/>
      <c r="J129" s="319"/>
      <c r="K129" s="319"/>
      <c r="L129" s="319"/>
      <c r="M129" s="319"/>
      <c r="N129" s="319"/>
      <c r="O129" s="319"/>
      <c r="P129" s="319"/>
      <c r="Q129" s="319"/>
      <c r="R129" s="319"/>
      <c r="S129" s="319"/>
      <c r="T129" s="319"/>
      <c r="U129" s="319"/>
      <c r="V129" s="319"/>
      <c r="W129" s="319"/>
      <c r="X129" s="319"/>
    </row>
    <row r="130" spans="1:24" s="318" customFormat="1" ht="15" customHeight="1" x14ac:dyDescent="0.25">
      <c r="A130" s="4">
        <v>4261</v>
      </c>
      <c r="B130" s="4" t="s">
        <v>630</v>
      </c>
      <c r="C130" s="4" t="s">
        <v>631</v>
      </c>
      <c r="D130" s="4" t="s">
        <v>9</v>
      </c>
      <c r="E130" s="4" t="s">
        <v>10</v>
      </c>
      <c r="F130" s="4">
        <v>56.1</v>
      </c>
      <c r="G130" s="4">
        <f t="shared" si="7"/>
        <v>44880</v>
      </c>
      <c r="H130" s="4">
        <v>800</v>
      </c>
      <c r="I130" s="319"/>
      <c r="J130" s="319"/>
      <c r="K130" s="319"/>
      <c r="L130" s="319"/>
      <c r="M130" s="319"/>
      <c r="N130" s="319"/>
      <c r="O130" s="319"/>
      <c r="P130" s="319"/>
      <c r="Q130" s="319"/>
      <c r="R130" s="319"/>
      <c r="S130" s="319"/>
      <c r="T130" s="319"/>
      <c r="U130" s="319"/>
      <c r="V130" s="319"/>
      <c r="W130" s="319"/>
      <c r="X130" s="319"/>
    </row>
    <row r="131" spans="1:24" s="318" customFormat="1" ht="15" customHeight="1" x14ac:dyDescent="0.25">
      <c r="A131" s="4">
        <v>4261</v>
      </c>
      <c r="B131" s="4" t="s">
        <v>634</v>
      </c>
      <c r="C131" s="4" t="s">
        <v>606</v>
      </c>
      <c r="D131" s="4" t="s">
        <v>9</v>
      </c>
      <c r="E131" s="4" t="s">
        <v>10</v>
      </c>
      <c r="F131" s="4">
        <v>2400</v>
      </c>
      <c r="G131" s="4">
        <f t="shared" si="7"/>
        <v>72000</v>
      </c>
      <c r="H131" s="4">
        <v>30</v>
      </c>
      <c r="I131" s="319"/>
      <c r="J131" s="319"/>
      <c r="K131" s="319"/>
      <c r="L131" s="319"/>
      <c r="M131" s="319"/>
      <c r="N131" s="319"/>
      <c r="O131" s="319"/>
      <c r="P131" s="319"/>
      <c r="Q131" s="319"/>
      <c r="R131" s="319"/>
      <c r="S131" s="319"/>
      <c r="T131" s="319"/>
      <c r="U131" s="319"/>
      <c r="V131" s="319"/>
      <c r="W131" s="319"/>
      <c r="X131" s="319"/>
    </row>
    <row r="132" spans="1:24" s="318" customFormat="1" ht="15" customHeight="1" x14ac:dyDescent="0.25">
      <c r="A132" s="4">
        <v>4261</v>
      </c>
      <c r="B132" s="4" t="s">
        <v>635</v>
      </c>
      <c r="C132" s="4" t="s">
        <v>636</v>
      </c>
      <c r="D132" s="4" t="s">
        <v>9</v>
      </c>
      <c r="E132" s="4" t="s">
        <v>10</v>
      </c>
      <c r="F132" s="4">
        <v>891</v>
      </c>
      <c r="G132" s="4">
        <f t="shared" si="7"/>
        <v>89100</v>
      </c>
      <c r="H132" s="4">
        <v>100</v>
      </c>
      <c r="I132" s="319"/>
      <c r="J132" s="319"/>
      <c r="K132" s="319"/>
      <c r="L132" s="319"/>
      <c r="M132" s="319"/>
      <c r="N132" s="319"/>
      <c r="O132" s="319"/>
      <c r="P132" s="319"/>
      <c r="Q132" s="319"/>
      <c r="R132" s="319"/>
      <c r="S132" s="319"/>
      <c r="T132" s="319"/>
      <c r="U132" s="319"/>
      <c r="V132" s="319"/>
      <c r="W132" s="319"/>
      <c r="X132" s="319"/>
    </row>
    <row r="133" spans="1:24" s="318" customFormat="1" ht="15" customHeight="1" x14ac:dyDescent="0.25">
      <c r="A133" s="4">
        <v>4261</v>
      </c>
      <c r="B133" s="4" t="s">
        <v>637</v>
      </c>
      <c r="C133" s="4" t="s">
        <v>638</v>
      </c>
      <c r="D133" s="4" t="s">
        <v>9</v>
      </c>
      <c r="E133" s="4" t="s">
        <v>10</v>
      </c>
      <c r="F133" s="4">
        <v>5.85</v>
      </c>
      <c r="G133" s="4">
        <f t="shared" si="7"/>
        <v>351000</v>
      </c>
      <c r="H133" s="4">
        <v>60000</v>
      </c>
      <c r="I133" s="319"/>
      <c r="J133" s="319"/>
      <c r="K133" s="319"/>
      <c r="L133" s="319"/>
      <c r="M133" s="319"/>
      <c r="N133" s="319"/>
      <c r="O133" s="319"/>
      <c r="P133" s="319"/>
      <c r="Q133" s="319"/>
      <c r="R133" s="319"/>
      <c r="S133" s="319"/>
      <c r="T133" s="319"/>
      <c r="U133" s="319"/>
      <c r="V133" s="319"/>
      <c r="W133" s="319"/>
      <c r="X133" s="319"/>
    </row>
    <row r="134" spans="1:24" s="318" customFormat="1" ht="15" customHeight="1" x14ac:dyDescent="0.25">
      <c r="A134" s="4">
        <v>4261</v>
      </c>
      <c r="B134" s="4" t="s">
        <v>640</v>
      </c>
      <c r="C134" s="4" t="s">
        <v>641</v>
      </c>
      <c r="D134" s="4" t="s">
        <v>9</v>
      </c>
      <c r="E134" s="4" t="s">
        <v>10</v>
      </c>
      <c r="F134" s="4">
        <v>14.88</v>
      </c>
      <c r="G134" s="4">
        <f t="shared" si="7"/>
        <v>74400</v>
      </c>
      <c r="H134" s="4">
        <v>5000</v>
      </c>
      <c r="I134" s="319"/>
      <c r="J134" s="319"/>
      <c r="K134" s="319"/>
      <c r="L134" s="319"/>
      <c r="M134" s="319"/>
      <c r="N134" s="319"/>
      <c r="O134" s="319"/>
      <c r="P134" s="319"/>
      <c r="Q134" s="319"/>
      <c r="R134" s="319"/>
      <c r="S134" s="319"/>
      <c r="T134" s="319"/>
      <c r="U134" s="319"/>
      <c r="V134" s="319"/>
      <c r="W134" s="319"/>
      <c r="X134" s="319"/>
    </row>
    <row r="135" spans="1:24" s="318" customFormat="1" ht="15" customHeight="1" x14ac:dyDescent="0.25">
      <c r="A135" s="4">
        <v>4261</v>
      </c>
      <c r="B135" s="4" t="s">
        <v>642</v>
      </c>
      <c r="C135" s="4" t="s">
        <v>627</v>
      </c>
      <c r="D135" s="4" t="s">
        <v>9</v>
      </c>
      <c r="E135" s="4" t="s">
        <v>10</v>
      </c>
      <c r="F135" s="4">
        <v>7920</v>
      </c>
      <c r="G135" s="4">
        <f t="shared" si="7"/>
        <v>79200</v>
      </c>
      <c r="H135" s="4">
        <v>10</v>
      </c>
      <c r="I135" s="319"/>
      <c r="J135" s="319"/>
      <c r="K135" s="319"/>
      <c r="L135" s="319"/>
      <c r="M135" s="319"/>
      <c r="N135" s="319"/>
      <c r="O135" s="319"/>
      <c r="P135" s="319"/>
      <c r="Q135" s="319"/>
      <c r="R135" s="319"/>
      <c r="S135" s="319"/>
      <c r="T135" s="319"/>
      <c r="U135" s="319"/>
      <c r="V135" s="319"/>
      <c r="W135" s="319"/>
      <c r="X135" s="319"/>
    </row>
    <row r="136" spans="1:24" s="318" customFormat="1" ht="15" customHeight="1" x14ac:dyDescent="0.25">
      <c r="A136" s="4">
        <v>4261</v>
      </c>
      <c r="B136" s="4" t="s">
        <v>643</v>
      </c>
      <c r="C136" s="4" t="s">
        <v>644</v>
      </c>
      <c r="D136" s="4" t="s">
        <v>9</v>
      </c>
      <c r="E136" s="4" t="s">
        <v>10</v>
      </c>
      <c r="F136" s="4">
        <v>26</v>
      </c>
      <c r="G136" s="4">
        <f t="shared" si="7"/>
        <v>15600</v>
      </c>
      <c r="H136" s="4">
        <v>600</v>
      </c>
      <c r="I136" s="319"/>
      <c r="J136" s="319"/>
      <c r="K136" s="319"/>
      <c r="L136" s="319"/>
      <c r="M136" s="319"/>
      <c r="N136" s="319"/>
      <c r="O136" s="319"/>
      <c r="P136" s="319"/>
      <c r="Q136" s="319"/>
      <c r="R136" s="319"/>
      <c r="S136" s="319"/>
      <c r="T136" s="319"/>
      <c r="U136" s="319"/>
      <c r="V136" s="319"/>
      <c r="W136" s="319"/>
      <c r="X136" s="319"/>
    </row>
    <row r="137" spans="1:24" s="318" customFormat="1" ht="15" customHeight="1" x14ac:dyDescent="0.25">
      <c r="A137" s="4">
        <v>4261</v>
      </c>
      <c r="B137" s="4" t="s">
        <v>645</v>
      </c>
      <c r="C137" s="4" t="s">
        <v>646</v>
      </c>
      <c r="D137" s="4" t="s">
        <v>9</v>
      </c>
      <c r="E137" s="4" t="s">
        <v>10</v>
      </c>
      <c r="F137" s="4">
        <v>30</v>
      </c>
      <c r="G137" s="4">
        <f t="shared" si="7"/>
        <v>3000</v>
      </c>
      <c r="H137" s="4">
        <v>100</v>
      </c>
      <c r="I137" s="319"/>
      <c r="J137" s="319"/>
      <c r="K137" s="319"/>
      <c r="L137" s="319"/>
      <c r="M137" s="319"/>
      <c r="N137" s="319"/>
      <c r="O137" s="319"/>
      <c r="P137" s="319"/>
      <c r="Q137" s="319"/>
      <c r="R137" s="319"/>
      <c r="S137" s="319"/>
      <c r="T137" s="319"/>
      <c r="U137" s="319"/>
      <c r="V137" s="319"/>
      <c r="W137" s="319"/>
      <c r="X137" s="319"/>
    </row>
    <row r="138" spans="1:24" s="318" customFormat="1" ht="15" customHeight="1" x14ac:dyDescent="0.25">
      <c r="A138" s="4">
        <v>4261</v>
      </c>
      <c r="B138" s="4" t="s">
        <v>647</v>
      </c>
      <c r="C138" s="4" t="s">
        <v>581</v>
      </c>
      <c r="D138" s="4" t="s">
        <v>9</v>
      </c>
      <c r="E138" s="4" t="s">
        <v>10</v>
      </c>
      <c r="F138" s="4">
        <v>526.79999999999995</v>
      </c>
      <c r="G138" s="4">
        <f t="shared" si="7"/>
        <v>526800</v>
      </c>
      <c r="H138" s="4">
        <v>1000</v>
      </c>
      <c r="I138" s="319"/>
      <c r="J138" s="319"/>
      <c r="K138" s="319"/>
      <c r="L138" s="319"/>
      <c r="M138" s="319"/>
      <c r="N138" s="319"/>
      <c r="O138" s="319"/>
      <c r="P138" s="319"/>
      <c r="Q138" s="319"/>
      <c r="R138" s="319"/>
      <c r="S138" s="319"/>
      <c r="T138" s="319"/>
      <c r="U138" s="319"/>
      <c r="V138" s="319"/>
      <c r="W138" s="319"/>
      <c r="X138" s="319"/>
    </row>
    <row r="139" spans="1:24" s="318" customFormat="1" ht="15" customHeight="1" x14ac:dyDescent="0.25">
      <c r="A139" s="4">
        <v>4261</v>
      </c>
      <c r="B139" s="4" t="s">
        <v>648</v>
      </c>
      <c r="C139" s="4" t="s">
        <v>649</v>
      </c>
      <c r="D139" s="4" t="s">
        <v>9</v>
      </c>
      <c r="E139" s="4" t="s">
        <v>10</v>
      </c>
      <c r="F139" s="4">
        <v>57</v>
      </c>
      <c r="G139" s="4">
        <f t="shared" si="7"/>
        <v>5700</v>
      </c>
      <c r="H139" s="4">
        <v>100</v>
      </c>
      <c r="I139" s="319"/>
      <c r="J139" s="319"/>
      <c r="K139" s="319"/>
      <c r="L139" s="319"/>
      <c r="M139" s="319"/>
      <c r="N139" s="319"/>
      <c r="O139" s="319"/>
      <c r="P139" s="319"/>
      <c r="Q139" s="319"/>
      <c r="R139" s="319"/>
      <c r="S139" s="319"/>
      <c r="T139" s="319"/>
      <c r="U139" s="319"/>
      <c r="V139" s="319"/>
      <c r="W139" s="319"/>
      <c r="X139" s="319"/>
    </row>
    <row r="140" spans="1:24" s="318" customFormat="1" ht="15" customHeight="1" x14ac:dyDescent="0.25">
      <c r="A140" s="4">
        <v>4261</v>
      </c>
      <c r="B140" s="4" t="s">
        <v>650</v>
      </c>
      <c r="C140" s="4" t="s">
        <v>651</v>
      </c>
      <c r="D140" s="4" t="s">
        <v>9</v>
      </c>
      <c r="E140" s="4" t="s">
        <v>10</v>
      </c>
      <c r="F140" s="4">
        <v>76.8</v>
      </c>
      <c r="G140" s="4">
        <f t="shared" si="7"/>
        <v>3840</v>
      </c>
      <c r="H140" s="4">
        <v>50</v>
      </c>
      <c r="I140" s="319"/>
      <c r="J140" s="319"/>
      <c r="K140" s="319"/>
      <c r="L140" s="319"/>
      <c r="M140" s="319"/>
      <c r="N140" s="319"/>
      <c r="O140" s="319"/>
      <c r="P140" s="319"/>
      <c r="Q140" s="319"/>
      <c r="R140" s="319"/>
      <c r="S140" s="319"/>
      <c r="T140" s="319"/>
      <c r="U140" s="319"/>
      <c r="V140" s="319"/>
      <c r="W140" s="319"/>
      <c r="X140" s="319"/>
    </row>
    <row r="141" spans="1:24" s="318" customFormat="1" ht="15" customHeight="1" x14ac:dyDescent="0.25">
      <c r="A141" s="4">
        <v>4261</v>
      </c>
      <c r="B141" s="4" t="s">
        <v>652</v>
      </c>
      <c r="C141" s="4" t="s">
        <v>653</v>
      </c>
      <c r="D141" s="4" t="s">
        <v>9</v>
      </c>
      <c r="E141" s="4" t="s">
        <v>10</v>
      </c>
      <c r="F141" s="4">
        <v>10</v>
      </c>
      <c r="G141" s="4">
        <f t="shared" si="7"/>
        <v>10000</v>
      </c>
      <c r="H141" s="4">
        <v>1000</v>
      </c>
      <c r="I141" s="319"/>
      <c r="J141" s="319"/>
      <c r="K141" s="319"/>
      <c r="L141" s="319"/>
      <c r="M141" s="319"/>
      <c r="N141" s="319"/>
      <c r="O141" s="319"/>
      <c r="P141" s="319"/>
      <c r="Q141" s="319"/>
      <c r="R141" s="319"/>
      <c r="S141" s="319"/>
      <c r="T141" s="319"/>
      <c r="U141" s="319"/>
      <c r="V141" s="319"/>
      <c r="W141" s="319"/>
      <c r="X141" s="319"/>
    </row>
    <row r="142" spans="1:24" ht="15" customHeight="1" x14ac:dyDescent="0.25">
      <c r="A142" s="4">
        <v>4267</v>
      </c>
      <c r="B142" s="4" t="s">
        <v>3642</v>
      </c>
      <c r="C142" s="4" t="s">
        <v>1599</v>
      </c>
      <c r="D142" s="4" t="s">
        <v>389</v>
      </c>
      <c r="E142" s="4" t="s">
        <v>10</v>
      </c>
      <c r="F142" s="4">
        <v>400</v>
      </c>
      <c r="G142" s="4">
        <f>+F142*H142</f>
        <v>1570000</v>
      </c>
      <c r="H142" s="4">
        <v>3925</v>
      </c>
      <c r="J142" s="5"/>
      <c r="K142" s="5"/>
      <c r="L142" s="5"/>
      <c r="M142" s="5"/>
      <c r="N142" s="5"/>
      <c r="O142" s="5"/>
    </row>
    <row r="143" spans="1:24" ht="15" customHeight="1" x14ac:dyDescent="0.25">
      <c r="A143" s="4">
        <v>5129</v>
      </c>
      <c r="B143" s="4" t="s">
        <v>4292</v>
      </c>
      <c r="C143" s="4" t="s">
        <v>346</v>
      </c>
      <c r="D143" s="4" t="s">
        <v>9</v>
      </c>
      <c r="E143" s="4" t="s">
        <v>10</v>
      </c>
      <c r="F143" s="4">
        <v>0</v>
      </c>
      <c r="G143" s="4">
        <v>0</v>
      </c>
      <c r="H143" s="4">
        <v>1</v>
      </c>
      <c r="J143" s="5"/>
      <c r="K143" s="5"/>
      <c r="L143" s="5"/>
      <c r="M143" s="5"/>
      <c r="N143" s="5"/>
      <c r="O143" s="5"/>
    </row>
    <row r="144" spans="1:24" ht="15" customHeight="1" x14ac:dyDescent="0.25">
      <c r="A144" s="4">
        <v>5129</v>
      </c>
      <c r="B144" s="4" t="s">
        <v>4293</v>
      </c>
      <c r="C144" s="4" t="s">
        <v>346</v>
      </c>
      <c r="D144" s="4" t="s">
        <v>9</v>
      </c>
      <c r="E144" s="4" t="s">
        <v>10</v>
      </c>
      <c r="F144" s="4">
        <v>0</v>
      </c>
      <c r="G144" s="4">
        <v>0</v>
      </c>
      <c r="H144" s="4">
        <v>1</v>
      </c>
      <c r="J144" s="5"/>
      <c r="K144" s="5"/>
      <c r="L144" s="5"/>
      <c r="M144" s="5"/>
      <c r="N144" s="5"/>
      <c r="O144" s="5"/>
    </row>
    <row r="145" spans="1:15" ht="15" customHeight="1" x14ac:dyDescent="0.25">
      <c r="A145" s="4">
        <v>4267</v>
      </c>
      <c r="B145" s="4" t="s">
        <v>363</v>
      </c>
      <c r="C145" s="4" t="s">
        <v>364</v>
      </c>
      <c r="D145" s="4" t="s">
        <v>9</v>
      </c>
      <c r="E145" s="4" t="s">
        <v>10</v>
      </c>
      <c r="F145" s="4">
        <v>180</v>
      </c>
      <c r="G145" s="4">
        <f>+F145*H145</f>
        <v>90000</v>
      </c>
      <c r="H145" s="4">
        <v>500</v>
      </c>
      <c r="J145" s="5"/>
      <c r="K145" s="5"/>
      <c r="L145" s="5"/>
      <c r="M145" s="5"/>
      <c r="N145" s="5"/>
      <c r="O145" s="5"/>
    </row>
    <row r="146" spans="1:15" ht="15" customHeight="1" x14ac:dyDescent="0.25">
      <c r="A146" s="4">
        <v>4237</v>
      </c>
      <c r="B146" s="4" t="s">
        <v>2019</v>
      </c>
      <c r="C146" s="4" t="s">
        <v>2020</v>
      </c>
      <c r="D146" s="4" t="s">
        <v>13</v>
      </c>
      <c r="E146" s="4" t="s">
        <v>10</v>
      </c>
      <c r="F146" s="4">
        <v>48000</v>
      </c>
      <c r="G146" s="4">
        <f>+H146*F146</f>
        <v>96000</v>
      </c>
      <c r="H146" s="4">
        <v>2</v>
      </c>
      <c r="J146" s="5"/>
      <c r="K146" s="5"/>
      <c r="L146" s="5"/>
      <c r="M146" s="5"/>
      <c r="N146" s="5"/>
      <c r="O146" s="5"/>
    </row>
    <row r="147" spans="1:15" ht="15" customHeight="1" x14ac:dyDescent="0.25">
      <c r="A147" s="4">
        <v>5122</v>
      </c>
      <c r="B147" s="4" t="s">
        <v>2126</v>
      </c>
      <c r="C147" s="4" t="s">
        <v>2121</v>
      </c>
      <c r="D147" s="4" t="s">
        <v>9</v>
      </c>
      <c r="E147" s="4" t="s">
        <v>10</v>
      </c>
      <c r="F147" s="4">
        <v>210000</v>
      </c>
      <c r="G147" s="4">
        <f>+F147*H147</f>
        <v>630000</v>
      </c>
      <c r="H147" s="4">
        <v>3</v>
      </c>
      <c r="J147" s="5"/>
      <c r="K147" s="5"/>
      <c r="L147" s="5"/>
      <c r="M147" s="5"/>
      <c r="N147" s="5"/>
      <c r="O147" s="5"/>
    </row>
    <row r="148" spans="1:15" ht="15" customHeight="1" x14ac:dyDescent="0.25">
      <c r="A148" s="4">
        <v>5122</v>
      </c>
      <c r="B148" s="4" t="s">
        <v>2127</v>
      </c>
      <c r="C148" s="4" t="s">
        <v>2122</v>
      </c>
      <c r="D148" s="4" t="s">
        <v>9</v>
      </c>
      <c r="E148" s="4" t="s">
        <v>10</v>
      </c>
      <c r="F148" s="4">
        <v>400000</v>
      </c>
      <c r="G148" s="4">
        <f t="shared" ref="G148:G155" si="8">+F148*H148</f>
        <v>2000000</v>
      </c>
      <c r="H148" s="4">
        <v>5</v>
      </c>
      <c r="J148" s="5"/>
      <c r="K148" s="5"/>
      <c r="L148" s="5"/>
      <c r="M148" s="5"/>
      <c r="N148" s="5"/>
      <c r="O148" s="5"/>
    </row>
    <row r="149" spans="1:15" ht="15" customHeight="1" x14ac:dyDescent="0.25">
      <c r="A149" s="4">
        <v>5122</v>
      </c>
      <c r="B149" s="4" t="s">
        <v>2128</v>
      </c>
      <c r="C149" s="4" t="s">
        <v>420</v>
      </c>
      <c r="D149" s="4" t="s">
        <v>9</v>
      </c>
      <c r="E149" s="4" t="s">
        <v>10</v>
      </c>
      <c r="F149" s="4">
        <v>400000</v>
      </c>
      <c r="G149" s="4">
        <f t="shared" si="8"/>
        <v>800000</v>
      </c>
      <c r="H149" s="4">
        <v>2</v>
      </c>
      <c r="J149" s="5"/>
      <c r="K149" s="5"/>
      <c r="L149" s="5"/>
      <c r="M149" s="5"/>
      <c r="N149" s="5"/>
      <c r="O149" s="5"/>
    </row>
    <row r="150" spans="1:15" ht="15" customHeight="1" x14ac:dyDescent="0.25">
      <c r="A150" s="4">
        <v>5122</v>
      </c>
      <c r="B150" s="4" t="s">
        <v>2129</v>
      </c>
      <c r="C150" s="4" t="s">
        <v>2123</v>
      </c>
      <c r="D150" s="4" t="s">
        <v>9</v>
      </c>
      <c r="E150" s="4" t="s">
        <v>10</v>
      </c>
      <c r="F150" s="4">
        <v>500000</v>
      </c>
      <c r="G150" s="4">
        <f t="shared" si="8"/>
        <v>2500000</v>
      </c>
      <c r="H150" s="4">
        <v>5</v>
      </c>
      <c r="J150" s="5"/>
      <c r="K150" s="5"/>
      <c r="L150" s="5"/>
      <c r="M150" s="5"/>
      <c r="N150" s="5"/>
      <c r="O150" s="5"/>
    </row>
    <row r="151" spans="1:15" ht="15" customHeight="1" x14ac:dyDescent="0.25">
      <c r="A151" s="4">
        <v>5122</v>
      </c>
      <c r="B151" s="4" t="s">
        <v>2130</v>
      </c>
      <c r="C151" s="4" t="s">
        <v>420</v>
      </c>
      <c r="D151" s="4" t="s">
        <v>9</v>
      </c>
      <c r="E151" s="4" t="s">
        <v>10</v>
      </c>
      <c r="F151" s="4">
        <v>120000</v>
      </c>
      <c r="G151" s="4">
        <f t="shared" si="8"/>
        <v>480000</v>
      </c>
      <c r="H151" s="4">
        <v>4</v>
      </c>
      <c r="J151" s="5"/>
      <c r="K151" s="5"/>
      <c r="L151" s="5"/>
      <c r="M151" s="5"/>
      <c r="N151" s="5"/>
      <c r="O151" s="5"/>
    </row>
    <row r="152" spans="1:15" ht="15" customHeight="1" x14ac:dyDescent="0.25">
      <c r="A152" s="4">
        <v>5122</v>
      </c>
      <c r="B152" s="4" t="s">
        <v>2131</v>
      </c>
      <c r="C152" s="4" t="s">
        <v>420</v>
      </c>
      <c r="D152" s="4" t="s">
        <v>9</v>
      </c>
      <c r="E152" s="4" t="s">
        <v>10</v>
      </c>
      <c r="F152" s="4">
        <v>90000</v>
      </c>
      <c r="G152" s="4">
        <f t="shared" si="8"/>
        <v>3600000</v>
      </c>
      <c r="H152" s="4">
        <v>40</v>
      </c>
      <c r="J152" s="5"/>
      <c r="K152" s="5"/>
      <c r="L152" s="5"/>
      <c r="M152" s="5"/>
      <c r="N152" s="5"/>
      <c r="O152" s="5"/>
    </row>
    <row r="153" spans="1:15" ht="15" customHeight="1" x14ac:dyDescent="0.25">
      <c r="A153" s="4">
        <v>5122</v>
      </c>
      <c r="B153" s="4" t="s">
        <v>2132</v>
      </c>
      <c r="C153" s="4" t="s">
        <v>415</v>
      </c>
      <c r="D153" s="4" t="s">
        <v>9</v>
      </c>
      <c r="E153" s="4" t="s">
        <v>10</v>
      </c>
      <c r="F153" s="4">
        <v>200000</v>
      </c>
      <c r="G153" s="4">
        <f t="shared" si="8"/>
        <v>8000000</v>
      </c>
      <c r="H153" s="4">
        <v>40</v>
      </c>
      <c r="J153" s="5"/>
      <c r="K153" s="5"/>
      <c r="L153" s="5"/>
      <c r="M153" s="5"/>
      <c r="N153" s="5"/>
      <c r="O153" s="5"/>
    </row>
    <row r="154" spans="1:15" ht="15" customHeight="1" x14ac:dyDescent="0.25">
      <c r="A154" s="4">
        <v>5122</v>
      </c>
      <c r="B154" s="4" t="s">
        <v>2133</v>
      </c>
      <c r="C154" s="4" t="s">
        <v>2124</v>
      </c>
      <c r="D154" s="4" t="s">
        <v>9</v>
      </c>
      <c r="E154" s="4" t="s">
        <v>10</v>
      </c>
      <c r="F154" s="4">
        <v>250000</v>
      </c>
      <c r="G154" s="4">
        <f t="shared" si="8"/>
        <v>1250000</v>
      </c>
      <c r="H154" s="4">
        <v>5</v>
      </c>
      <c r="J154" s="5"/>
      <c r="K154" s="5"/>
      <c r="L154" s="5"/>
      <c r="M154" s="5"/>
      <c r="N154" s="5"/>
      <c r="O154" s="5"/>
    </row>
    <row r="155" spans="1:15" ht="27" customHeight="1" x14ac:dyDescent="0.25">
      <c r="A155" s="12">
        <v>5122</v>
      </c>
      <c r="B155" s="12" t="s">
        <v>2134</v>
      </c>
      <c r="C155" s="12" t="s">
        <v>2125</v>
      </c>
      <c r="D155" s="12" t="s">
        <v>9</v>
      </c>
      <c r="E155" s="12" t="s">
        <v>10</v>
      </c>
      <c r="F155" s="12">
        <v>200000</v>
      </c>
      <c r="G155" s="15">
        <f t="shared" si="8"/>
        <v>1000000</v>
      </c>
      <c r="H155" s="12">
        <v>5</v>
      </c>
      <c r="J155" s="5"/>
      <c r="K155" s="5"/>
      <c r="L155" s="5"/>
      <c r="M155" s="5"/>
      <c r="N155" s="5"/>
      <c r="O155" s="5"/>
    </row>
    <row r="156" spans="1:15" ht="30" customHeight="1" x14ac:dyDescent="0.25">
      <c r="A156" s="12">
        <v>5129</v>
      </c>
      <c r="B156" s="12" t="s">
        <v>2158</v>
      </c>
      <c r="C156" s="12" t="s">
        <v>2159</v>
      </c>
      <c r="D156" s="12" t="s">
        <v>9</v>
      </c>
      <c r="E156" s="12" t="s">
        <v>10</v>
      </c>
      <c r="F156" s="12">
        <v>3108570</v>
      </c>
      <c r="G156" s="12">
        <v>3108570</v>
      </c>
      <c r="H156" s="12">
        <v>1</v>
      </c>
      <c r="J156" s="5"/>
      <c r="K156" s="5"/>
      <c r="L156" s="5"/>
      <c r="M156" s="5"/>
      <c r="N156" s="5"/>
      <c r="O156" s="5"/>
    </row>
    <row r="157" spans="1:15" ht="30" customHeight="1" x14ac:dyDescent="0.25">
      <c r="A157" s="12">
        <v>5129</v>
      </c>
      <c r="B157" s="12" t="s">
        <v>4346</v>
      </c>
      <c r="C157" s="12" t="s">
        <v>2159</v>
      </c>
      <c r="D157" s="12" t="s">
        <v>9</v>
      </c>
      <c r="E157" s="12" t="s">
        <v>10</v>
      </c>
      <c r="F157" s="12">
        <v>0</v>
      </c>
      <c r="G157" s="12">
        <v>0</v>
      </c>
      <c r="H157" s="12">
        <v>1</v>
      </c>
      <c r="J157" s="5"/>
      <c r="K157" s="5"/>
      <c r="L157" s="5"/>
      <c r="M157" s="5"/>
      <c r="N157" s="5"/>
      <c r="O157" s="5"/>
    </row>
    <row r="158" spans="1:15" ht="30" customHeight="1" x14ac:dyDescent="0.25">
      <c r="A158" s="12">
        <v>5129</v>
      </c>
      <c r="B158" s="12" t="s">
        <v>4347</v>
      </c>
      <c r="C158" s="12" t="s">
        <v>2159</v>
      </c>
      <c r="D158" s="12" t="s">
        <v>9</v>
      </c>
      <c r="E158" s="12" t="s">
        <v>10</v>
      </c>
      <c r="F158" s="12">
        <v>0</v>
      </c>
      <c r="G158" s="12">
        <v>0</v>
      </c>
      <c r="H158" s="12">
        <v>1</v>
      </c>
      <c r="J158" s="5"/>
      <c r="K158" s="5"/>
      <c r="L158" s="5"/>
      <c r="M158" s="5"/>
      <c r="N158" s="5"/>
      <c r="O158" s="5"/>
    </row>
    <row r="159" spans="1:15" ht="30" customHeight="1" x14ac:dyDescent="0.25">
      <c r="A159" s="15" t="s">
        <v>1290</v>
      </c>
      <c r="B159" s="15" t="s">
        <v>2195</v>
      </c>
      <c r="C159" s="15" t="s">
        <v>1553</v>
      </c>
      <c r="D159" s="12" t="s">
        <v>9</v>
      </c>
      <c r="E159" s="12" t="s">
        <v>10</v>
      </c>
      <c r="F159" s="12">
        <v>3000</v>
      </c>
      <c r="G159" s="12">
        <f>F159*H159</f>
        <v>30000</v>
      </c>
      <c r="H159" s="12">
        <v>10</v>
      </c>
      <c r="J159" s="5"/>
      <c r="K159" s="5"/>
      <c r="L159" s="5"/>
      <c r="M159" s="5"/>
      <c r="N159" s="5"/>
      <c r="O159" s="5"/>
    </row>
    <row r="160" spans="1:15" ht="30" customHeight="1" x14ac:dyDescent="0.25">
      <c r="A160" s="15" t="s">
        <v>1290</v>
      </c>
      <c r="B160" s="15" t="s">
        <v>2196</v>
      </c>
      <c r="C160" s="15" t="s">
        <v>1555</v>
      </c>
      <c r="D160" s="15" t="s">
        <v>9</v>
      </c>
      <c r="E160" s="15" t="s">
        <v>10</v>
      </c>
      <c r="F160" s="15">
        <v>100</v>
      </c>
      <c r="G160" s="15">
        <f t="shared" ref="G160:G165" si="9">F160*H160</f>
        <v>6000</v>
      </c>
      <c r="H160" s="15">
        <v>60</v>
      </c>
      <c r="J160" s="5"/>
      <c r="K160" s="5"/>
      <c r="L160" s="5"/>
      <c r="M160" s="5"/>
      <c r="N160" s="5"/>
      <c r="O160" s="5"/>
    </row>
    <row r="161" spans="1:24" ht="30" customHeight="1" x14ac:dyDescent="0.25">
      <c r="A161" s="15" t="s">
        <v>1290</v>
      </c>
      <c r="B161" s="15" t="s">
        <v>2197</v>
      </c>
      <c r="C161" s="15" t="s">
        <v>1555</v>
      </c>
      <c r="D161" s="15" t="s">
        <v>9</v>
      </c>
      <c r="E161" s="15" t="s">
        <v>10</v>
      </c>
      <c r="F161" s="15">
        <v>600</v>
      </c>
      <c r="G161" s="15">
        <f t="shared" si="9"/>
        <v>60000</v>
      </c>
      <c r="H161" s="15">
        <v>100</v>
      </c>
      <c r="J161" s="5"/>
      <c r="K161" s="5"/>
      <c r="L161" s="5"/>
      <c r="M161" s="5"/>
      <c r="N161" s="5"/>
      <c r="O161" s="5"/>
    </row>
    <row r="162" spans="1:24" ht="30" customHeight="1" x14ac:dyDescent="0.25">
      <c r="A162" s="15" t="s">
        <v>1290</v>
      </c>
      <c r="B162" s="15" t="s">
        <v>2198</v>
      </c>
      <c r="C162" s="16" t="s">
        <v>826</v>
      </c>
      <c r="D162" s="15" t="s">
        <v>9</v>
      </c>
      <c r="E162" s="15" t="s">
        <v>10</v>
      </c>
      <c r="F162" s="15">
        <v>800</v>
      </c>
      <c r="G162" s="15">
        <f t="shared" si="9"/>
        <v>40000</v>
      </c>
      <c r="H162" s="15">
        <v>50</v>
      </c>
      <c r="J162" s="5"/>
      <c r="K162" s="5"/>
      <c r="L162" s="5"/>
      <c r="M162" s="5"/>
      <c r="N162" s="5"/>
      <c r="O162" s="5"/>
    </row>
    <row r="163" spans="1:24" ht="30" customHeight="1" x14ac:dyDescent="0.25">
      <c r="A163" s="15" t="s">
        <v>1290</v>
      </c>
      <c r="B163" s="15" t="s">
        <v>2199</v>
      </c>
      <c r="C163" s="15" t="s">
        <v>1511</v>
      </c>
      <c r="D163" s="15" t="s">
        <v>9</v>
      </c>
      <c r="E163" s="15" t="s">
        <v>10</v>
      </c>
      <c r="F163" s="15">
        <v>3000</v>
      </c>
      <c r="G163" s="15">
        <f t="shared" si="9"/>
        <v>390000</v>
      </c>
      <c r="H163" s="15">
        <v>130</v>
      </c>
      <c r="J163" s="5"/>
      <c r="K163" s="5"/>
      <c r="L163" s="5"/>
      <c r="M163" s="5"/>
      <c r="N163" s="5"/>
      <c r="O163" s="5"/>
    </row>
    <row r="164" spans="1:24" ht="30" customHeight="1" x14ac:dyDescent="0.25">
      <c r="A164" s="15" t="s">
        <v>1290</v>
      </c>
      <c r="B164" s="15" t="s">
        <v>2200</v>
      </c>
      <c r="C164" s="16" t="s">
        <v>1560</v>
      </c>
      <c r="D164" s="15" t="s">
        <v>9</v>
      </c>
      <c r="E164" s="15" t="s">
        <v>10</v>
      </c>
      <c r="F164" s="15">
        <v>9</v>
      </c>
      <c r="G164" s="15">
        <f t="shared" si="9"/>
        <v>1620000</v>
      </c>
      <c r="H164" s="15">
        <v>180000</v>
      </c>
      <c r="J164" s="5"/>
      <c r="K164" s="5"/>
      <c r="L164" s="5"/>
      <c r="M164" s="5"/>
      <c r="N164" s="5"/>
      <c r="O164" s="5"/>
    </row>
    <row r="165" spans="1:24" ht="30" customHeight="1" x14ac:dyDescent="0.25">
      <c r="A165" s="15" t="s">
        <v>1290</v>
      </c>
      <c r="B165" s="15" t="s">
        <v>2201</v>
      </c>
      <c r="C165" s="15" t="s">
        <v>1523</v>
      </c>
      <c r="D165" s="15" t="s">
        <v>9</v>
      </c>
      <c r="E165" s="15" t="s">
        <v>10</v>
      </c>
      <c r="F165" s="15">
        <v>700</v>
      </c>
      <c r="G165" s="15">
        <f t="shared" si="9"/>
        <v>140000</v>
      </c>
      <c r="H165" s="15">
        <v>200</v>
      </c>
      <c r="J165" s="5"/>
      <c r="K165" s="5"/>
      <c r="L165" s="5"/>
      <c r="M165" s="5"/>
      <c r="N165" s="5"/>
      <c r="O165" s="5"/>
    </row>
    <row r="166" spans="1:24" s="446" customFormat="1" ht="30" customHeight="1" x14ac:dyDescent="0.25">
      <c r="A166" s="15">
        <v>5129</v>
      </c>
      <c r="B166" s="15" t="s">
        <v>345</v>
      </c>
      <c r="C166" s="15" t="s">
        <v>346</v>
      </c>
      <c r="D166" s="15" t="s">
        <v>9</v>
      </c>
      <c r="E166" s="15" t="s">
        <v>10</v>
      </c>
      <c r="F166" s="15">
        <v>11000000</v>
      </c>
      <c r="G166" s="15">
        <f>H166*F166</f>
        <v>220000000</v>
      </c>
      <c r="H166" s="15">
        <v>20</v>
      </c>
      <c r="I166" s="447"/>
      <c r="J166" s="447"/>
      <c r="K166" s="447"/>
      <c r="L166" s="447"/>
      <c r="M166" s="447"/>
      <c r="N166" s="447"/>
      <c r="O166" s="447"/>
      <c r="P166" s="447"/>
      <c r="Q166" s="447"/>
      <c r="R166" s="447"/>
      <c r="S166" s="447"/>
      <c r="T166" s="447"/>
      <c r="U166" s="447"/>
      <c r="V166" s="447"/>
      <c r="W166" s="447"/>
      <c r="X166" s="447"/>
    </row>
    <row r="167" spans="1:24" s="446" customFormat="1" ht="30" customHeight="1" x14ac:dyDescent="0.25">
      <c r="A167" s="15">
        <v>5129</v>
      </c>
      <c r="B167" s="15" t="s">
        <v>5320</v>
      </c>
      <c r="C167" s="15" t="s">
        <v>1080</v>
      </c>
      <c r="D167" s="15" t="s">
        <v>9</v>
      </c>
      <c r="E167" s="15" t="s">
        <v>10</v>
      </c>
      <c r="F167" s="15">
        <v>0</v>
      </c>
      <c r="G167" s="15">
        <f>H167*F167</f>
        <v>0</v>
      </c>
      <c r="H167" s="15">
        <v>5</v>
      </c>
      <c r="I167" s="447"/>
      <c r="J167" s="447"/>
      <c r="K167" s="447"/>
      <c r="L167" s="447"/>
      <c r="M167" s="447"/>
      <c r="N167" s="447"/>
      <c r="O167" s="447"/>
      <c r="P167" s="447"/>
      <c r="Q167" s="447"/>
      <c r="R167" s="447"/>
      <c r="S167" s="447"/>
      <c r="T167" s="447"/>
      <c r="U167" s="447"/>
      <c r="V167" s="447"/>
      <c r="W167" s="447"/>
      <c r="X167" s="447"/>
    </row>
    <row r="168" spans="1:24" s="446" customFormat="1" ht="30" customHeight="1" x14ac:dyDescent="0.25">
      <c r="A168" s="15" t="s">
        <v>1288</v>
      </c>
      <c r="B168" s="15" t="s">
        <v>5333</v>
      </c>
      <c r="C168" s="15" t="s">
        <v>5334</v>
      </c>
      <c r="D168" s="15" t="s">
        <v>9</v>
      </c>
      <c r="E168" s="15" t="s">
        <v>10</v>
      </c>
      <c r="F168" s="15">
        <v>31000</v>
      </c>
      <c r="G168" s="15">
        <f>F168*H168</f>
        <v>7750000</v>
      </c>
      <c r="H168" s="15">
        <v>250</v>
      </c>
      <c r="I168" s="447"/>
      <c r="J168" s="447"/>
      <c r="K168" s="447"/>
      <c r="L168" s="447"/>
      <c r="M168" s="447"/>
      <c r="N168" s="447"/>
      <c r="O168" s="447"/>
      <c r="P168" s="447"/>
      <c r="Q168" s="447"/>
      <c r="R168" s="447"/>
      <c r="S168" s="447"/>
      <c r="T168" s="447"/>
      <c r="U168" s="447"/>
      <c r="V168" s="447"/>
      <c r="W168" s="447"/>
      <c r="X168" s="447"/>
    </row>
    <row r="169" spans="1:24" s="446" customFormat="1" ht="30" customHeight="1" x14ac:dyDescent="0.25">
      <c r="A169" s="15" t="s">
        <v>1366</v>
      </c>
      <c r="B169" s="15" t="s">
        <v>5335</v>
      </c>
      <c r="C169" s="15" t="s">
        <v>5336</v>
      </c>
      <c r="D169" s="15" t="s">
        <v>9</v>
      </c>
      <c r="E169" s="15" t="s">
        <v>10</v>
      </c>
      <c r="F169" s="15">
        <v>4200000</v>
      </c>
      <c r="G169" s="15">
        <f>F169*H169</f>
        <v>4200000</v>
      </c>
      <c r="H169" s="15">
        <v>1</v>
      </c>
      <c r="I169" s="447"/>
      <c r="J169" s="447"/>
      <c r="K169" s="447"/>
      <c r="L169" s="447"/>
      <c r="M169" s="447"/>
      <c r="N169" s="447"/>
      <c r="O169" s="447"/>
      <c r="P169" s="447"/>
      <c r="Q169" s="447"/>
      <c r="R169" s="447"/>
      <c r="S169" s="447"/>
      <c r="T169" s="447"/>
      <c r="U169" s="447"/>
      <c r="V169" s="447"/>
      <c r="W169" s="447"/>
      <c r="X169" s="447"/>
    </row>
    <row r="170" spans="1:24" s="446" customFormat="1" ht="30" customHeight="1" x14ac:dyDescent="0.25">
      <c r="A170" s="15">
        <v>5122</v>
      </c>
      <c r="B170" s="15" t="s">
        <v>5337</v>
      </c>
      <c r="C170" s="15" t="s">
        <v>2869</v>
      </c>
      <c r="D170" s="15" t="s">
        <v>9</v>
      </c>
      <c r="E170" s="15" t="s">
        <v>10</v>
      </c>
      <c r="F170" s="15">
        <v>8000</v>
      </c>
      <c r="G170" s="15">
        <f>H170*F170</f>
        <v>80000</v>
      </c>
      <c r="H170" s="15">
        <v>10</v>
      </c>
      <c r="I170" s="447"/>
      <c r="J170" s="447"/>
      <c r="K170" s="447"/>
      <c r="L170" s="447"/>
      <c r="M170" s="447"/>
      <c r="N170" s="447"/>
      <c r="O170" s="447"/>
      <c r="P170" s="447"/>
      <c r="Q170" s="447"/>
      <c r="R170" s="447"/>
      <c r="S170" s="447"/>
      <c r="T170" s="447"/>
      <c r="U170" s="447"/>
      <c r="V170" s="447"/>
      <c r="W170" s="447"/>
      <c r="X170" s="447"/>
    </row>
    <row r="171" spans="1:24" s="446" customFormat="1" ht="30" customHeight="1" x14ac:dyDescent="0.25">
      <c r="A171" s="15">
        <v>5122</v>
      </c>
      <c r="B171" s="15" t="s">
        <v>5338</v>
      </c>
      <c r="C171" s="15" t="s">
        <v>3245</v>
      </c>
      <c r="D171" s="15" t="s">
        <v>9</v>
      </c>
      <c r="E171" s="15" t="s">
        <v>10</v>
      </c>
      <c r="F171" s="15">
        <v>300000</v>
      </c>
      <c r="G171" s="15">
        <f t="shared" ref="G171:G175" si="10">H171*F171</f>
        <v>300000</v>
      </c>
      <c r="H171" s="15">
        <v>1</v>
      </c>
      <c r="I171" s="447"/>
      <c r="J171" s="447"/>
      <c r="K171" s="447"/>
      <c r="L171" s="447"/>
      <c r="M171" s="447"/>
      <c r="N171" s="447"/>
      <c r="O171" s="447"/>
      <c r="P171" s="447"/>
      <c r="Q171" s="447"/>
      <c r="R171" s="447"/>
      <c r="S171" s="447"/>
      <c r="T171" s="447"/>
      <c r="U171" s="447"/>
      <c r="V171" s="447"/>
      <c r="W171" s="447"/>
      <c r="X171" s="447"/>
    </row>
    <row r="172" spans="1:24" s="446" customFormat="1" ht="30" customHeight="1" x14ac:dyDescent="0.25">
      <c r="A172" s="15">
        <v>5122</v>
      </c>
      <c r="B172" s="15" t="s">
        <v>5339</v>
      </c>
      <c r="C172" s="15" t="s">
        <v>3540</v>
      </c>
      <c r="D172" s="15" t="s">
        <v>9</v>
      </c>
      <c r="E172" s="15" t="s">
        <v>10</v>
      </c>
      <c r="F172" s="15">
        <v>250000</v>
      </c>
      <c r="G172" s="15">
        <f t="shared" si="10"/>
        <v>500000</v>
      </c>
      <c r="H172" s="15">
        <v>2</v>
      </c>
      <c r="I172" s="447"/>
      <c r="J172" s="447"/>
      <c r="K172" s="447"/>
      <c r="L172" s="447"/>
      <c r="M172" s="447"/>
      <c r="N172" s="447"/>
      <c r="O172" s="447"/>
      <c r="P172" s="447"/>
      <c r="Q172" s="447"/>
      <c r="R172" s="447"/>
      <c r="S172" s="447"/>
      <c r="T172" s="447"/>
      <c r="U172" s="447"/>
      <c r="V172" s="447"/>
      <c r="W172" s="447"/>
      <c r="X172" s="447"/>
    </row>
    <row r="173" spans="1:24" s="446" customFormat="1" ht="30" customHeight="1" x14ac:dyDescent="0.25">
      <c r="A173" s="15">
        <v>5122</v>
      </c>
      <c r="B173" s="15" t="s">
        <v>5340</v>
      </c>
      <c r="C173" s="15" t="s">
        <v>415</v>
      </c>
      <c r="D173" s="15" t="s">
        <v>9</v>
      </c>
      <c r="E173" s="15" t="s">
        <v>10</v>
      </c>
      <c r="F173" s="15">
        <v>250000</v>
      </c>
      <c r="G173" s="15">
        <f t="shared" si="10"/>
        <v>1250000</v>
      </c>
      <c r="H173" s="15">
        <v>5</v>
      </c>
      <c r="I173" s="447"/>
      <c r="J173" s="447"/>
      <c r="K173" s="447"/>
      <c r="L173" s="447"/>
      <c r="M173" s="447"/>
      <c r="N173" s="447"/>
      <c r="O173" s="447"/>
      <c r="P173" s="447"/>
      <c r="Q173" s="447"/>
      <c r="R173" s="447"/>
      <c r="S173" s="447"/>
      <c r="T173" s="447"/>
      <c r="U173" s="447"/>
      <c r="V173" s="447"/>
      <c r="W173" s="447"/>
      <c r="X173" s="447"/>
    </row>
    <row r="174" spans="1:24" s="446" customFormat="1" ht="30" customHeight="1" x14ac:dyDescent="0.25">
      <c r="A174" s="15">
        <v>5122</v>
      </c>
      <c r="B174" s="15" t="s">
        <v>5341</v>
      </c>
      <c r="C174" s="15" t="s">
        <v>2869</v>
      </c>
      <c r="D174" s="15" t="s">
        <v>9</v>
      </c>
      <c r="E174" s="15" t="s">
        <v>10</v>
      </c>
      <c r="F174" s="15">
        <v>8000</v>
      </c>
      <c r="G174" s="15">
        <f t="shared" si="10"/>
        <v>80000</v>
      </c>
      <c r="H174" s="15">
        <v>10</v>
      </c>
      <c r="I174" s="447"/>
      <c r="J174" s="447"/>
      <c r="K174" s="447"/>
      <c r="L174" s="447"/>
      <c r="M174" s="447"/>
      <c r="N174" s="447"/>
      <c r="O174" s="447"/>
      <c r="P174" s="447"/>
      <c r="Q174" s="447"/>
      <c r="R174" s="447"/>
      <c r="S174" s="447"/>
      <c r="T174" s="447"/>
      <c r="U174" s="447"/>
      <c r="V174" s="447"/>
      <c r="W174" s="447"/>
      <c r="X174" s="447"/>
    </row>
    <row r="175" spans="1:24" s="446" customFormat="1" ht="30" customHeight="1" x14ac:dyDescent="0.25">
      <c r="A175" s="15">
        <v>5122</v>
      </c>
      <c r="B175" s="15" t="s">
        <v>5342</v>
      </c>
      <c r="C175" s="15" t="s">
        <v>5343</v>
      </c>
      <c r="D175" s="15" t="s">
        <v>9</v>
      </c>
      <c r="E175" s="15" t="s">
        <v>10</v>
      </c>
      <c r="F175" s="15">
        <v>30000</v>
      </c>
      <c r="G175" s="15">
        <f t="shared" si="10"/>
        <v>300000</v>
      </c>
      <c r="H175" s="15">
        <v>10</v>
      </c>
      <c r="I175" s="447"/>
      <c r="J175" s="447"/>
      <c r="K175" s="447"/>
      <c r="L175" s="447"/>
      <c r="M175" s="447"/>
      <c r="N175" s="447"/>
      <c r="O175" s="447"/>
      <c r="P175" s="447"/>
      <c r="Q175" s="447"/>
      <c r="R175" s="447"/>
      <c r="S175" s="447"/>
      <c r="T175" s="447"/>
      <c r="U175" s="447"/>
      <c r="V175" s="447"/>
      <c r="W175" s="447"/>
      <c r="X175" s="447"/>
    </row>
    <row r="176" spans="1:24" s="446" customFormat="1" ht="30" customHeight="1" x14ac:dyDescent="0.25">
      <c r="A176" s="15">
        <v>5129</v>
      </c>
      <c r="B176" s="15" t="s">
        <v>5349</v>
      </c>
      <c r="C176" s="15" t="s">
        <v>5350</v>
      </c>
      <c r="D176" s="15" t="s">
        <v>9</v>
      </c>
      <c r="E176" s="15" t="s">
        <v>10</v>
      </c>
      <c r="F176" s="15">
        <v>180000</v>
      </c>
      <c r="G176" s="15">
        <f>H176*F176</f>
        <v>540000</v>
      </c>
      <c r="H176" s="15">
        <v>3</v>
      </c>
      <c r="I176" s="447"/>
      <c r="J176" s="447"/>
      <c r="K176" s="447"/>
      <c r="L176" s="447"/>
      <c r="M176" s="447"/>
      <c r="N176" s="447"/>
      <c r="O176" s="447"/>
      <c r="P176" s="447"/>
      <c r="Q176" s="447"/>
      <c r="R176" s="447"/>
      <c r="S176" s="447"/>
      <c r="T176" s="447"/>
      <c r="U176" s="447"/>
      <c r="V176" s="447"/>
      <c r="W176" s="447"/>
      <c r="X176" s="447"/>
    </row>
    <row r="177" spans="1:24" s="446" customFormat="1" ht="30" customHeight="1" x14ac:dyDescent="0.25">
      <c r="A177" s="15">
        <v>5122</v>
      </c>
      <c r="B177" s="15" t="s">
        <v>5406</v>
      </c>
      <c r="C177" s="16" t="s">
        <v>3850</v>
      </c>
      <c r="D177" s="15" t="s">
        <v>9</v>
      </c>
      <c r="E177" s="15" t="s">
        <v>10</v>
      </c>
      <c r="F177" s="15">
        <v>30000</v>
      </c>
      <c r="G177" s="15">
        <f>H177*F177</f>
        <v>90000</v>
      </c>
      <c r="H177" s="15">
        <v>3</v>
      </c>
      <c r="I177" s="447"/>
      <c r="J177" s="447"/>
      <c r="K177" s="447"/>
      <c r="L177" s="447"/>
      <c r="M177" s="447"/>
      <c r="N177" s="447"/>
      <c r="O177" s="447"/>
      <c r="P177" s="447"/>
      <c r="Q177" s="447"/>
      <c r="R177" s="447"/>
      <c r="S177" s="447"/>
      <c r="T177" s="447"/>
      <c r="U177" s="447"/>
      <c r="V177" s="447"/>
      <c r="W177" s="447"/>
      <c r="X177" s="447"/>
    </row>
    <row r="178" spans="1:24" s="446" customFormat="1" ht="30" customHeight="1" x14ac:dyDescent="0.25">
      <c r="A178" s="15">
        <v>5122</v>
      </c>
      <c r="B178" s="15" t="s">
        <v>5407</v>
      </c>
      <c r="C178" s="15" t="s">
        <v>5408</v>
      </c>
      <c r="D178" s="15" t="s">
        <v>9</v>
      </c>
      <c r="E178" s="15" t="s">
        <v>10</v>
      </c>
      <c r="F178" s="15">
        <v>50000</v>
      </c>
      <c r="G178" s="15">
        <f t="shared" ref="G178:G183" si="11">H178*F178</f>
        <v>200000</v>
      </c>
      <c r="H178" s="15">
        <v>4</v>
      </c>
      <c r="I178" s="447"/>
      <c r="J178" s="447"/>
      <c r="K178" s="447"/>
      <c r="L178" s="447"/>
      <c r="M178" s="447"/>
      <c r="N178" s="447"/>
      <c r="O178" s="447"/>
      <c r="P178" s="447"/>
      <c r="Q178" s="447"/>
      <c r="R178" s="447"/>
      <c r="S178" s="447"/>
      <c r="T178" s="447"/>
      <c r="U178" s="447"/>
      <c r="V178" s="447"/>
      <c r="W178" s="447"/>
      <c r="X178" s="447"/>
    </row>
    <row r="179" spans="1:24" s="446" customFormat="1" ht="30" customHeight="1" x14ac:dyDescent="0.25">
      <c r="A179" s="15">
        <v>5122</v>
      </c>
      <c r="B179" s="15" t="s">
        <v>5409</v>
      </c>
      <c r="C179" s="15" t="s">
        <v>3750</v>
      </c>
      <c r="D179" s="15" t="s">
        <v>9</v>
      </c>
      <c r="E179" s="15" t="s">
        <v>10</v>
      </c>
      <c r="F179" s="15">
        <v>8000</v>
      </c>
      <c r="G179" s="15">
        <f t="shared" si="11"/>
        <v>240000</v>
      </c>
      <c r="H179" s="15">
        <v>30</v>
      </c>
      <c r="I179" s="447"/>
      <c r="J179" s="447"/>
      <c r="K179" s="447"/>
      <c r="L179" s="447"/>
      <c r="M179" s="447"/>
      <c r="N179" s="447"/>
      <c r="O179" s="447"/>
      <c r="P179" s="447"/>
      <c r="Q179" s="447"/>
      <c r="R179" s="447"/>
      <c r="S179" s="447"/>
      <c r="T179" s="447"/>
      <c r="U179" s="447"/>
      <c r="V179" s="447"/>
      <c r="W179" s="447"/>
      <c r="X179" s="447"/>
    </row>
    <row r="180" spans="1:24" s="446" customFormat="1" ht="30" customHeight="1" x14ac:dyDescent="0.25">
      <c r="A180" s="15">
        <v>5122</v>
      </c>
      <c r="B180" s="15" t="s">
        <v>5410</v>
      </c>
      <c r="C180" s="15" t="s">
        <v>1482</v>
      </c>
      <c r="D180" s="15" t="s">
        <v>9</v>
      </c>
      <c r="E180" s="15" t="s">
        <v>10</v>
      </c>
      <c r="F180" s="15">
        <v>4000</v>
      </c>
      <c r="G180" s="15">
        <f t="shared" si="11"/>
        <v>600000</v>
      </c>
      <c r="H180" s="15">
        <v>150</v>
      </c>
      <c r="I180" s="447"/>
      <c r="J180" s="447"/>
      <c r="K180" s="447"/>
      <c r="L180" s="447"/>
      <c r="M180" s="447"/>
      <c r="N180" s="447"/>
      <c r="O180" s="447"/>
      <c r="P180" s="447"/>
      <c r="Q180" s="447"/>
      <c r="R180" s="447"/>
      <c r="S180" s="447"/>
      <c r="T180" s="447"/>
      <c r="U180" s="447"/>
      <c r="V180" s="447"/>
      <c r="W180" s="447"/>
      <c r="X180" s="447"/>
    </row>
    <row r="181" spans="1:24" s="446" customFormat="1" ht="30" customHeight="1" x14ac:dyDescent="0.25">
      <c r="A181" s="15">
        <v>5122</v>
      </c>
      <c r="B181" s="15" t="s">
        <v>5411</v>
      </c>
      <c r="C181" s="15" t="s">
        <v>2301</v>
      </c>
      <c r="D181" s="15" t="s">
        <v>9</v>
      </c>
      <c r="E181" s="15" t="s">
        <v>10</v>
      </c>
      <c r="F181" s="15">
        <v>6000</v>
      </c>
      <c r="G181" s="15">
        <f t="shared" si="11"/>
        <v>900000</v>
      </c>
      <c r="H181" s="15">
        <v>150</v>
      </c>
      <c r="I181" s="447"/>
      <c r="J181" s="447"/>
      <c r="K181" s="447"/>
      <c r="L181" s="447"/>
      <c r="M181" s="447"/>
      <c r="N181" s="447"/>
      <c r="O181" s="447"/>
      <c r="P181" s="447"/>
      <c r="Q181" s="447"/>
      <c r="R181" s="447"/>
      <c r="S181" s="447"/>
      <c r="T181" s="447"/>
      <c r="U181" s="447"/>
      <c r="V181" s="447"/>
      <c r="W181" s="447"/>
      <c r="X181" s="447"/>
    </row>
    <row r="182" spans="1:24" s="446" customFormat="1" ht="30" customHeight="1" x14ac:dyDescent="0.25">
      <c r="A182" s="15">
        <v>5122</v>
      </c>
      <c r="B182" s="15" t="s">
        <v>5412</v>
      </c>
      <c r="C182" s="15" t="s">
        <v>3534</v>
      </c>
      <c r="D182" s="15" t="s">
        <v>9</v>
      </c>
      <c r="E182" s="15" t="s">
        <v>10</v>
      </c>
      <c r="F182" s="15">
        <v>10000</v>
      </c>
      <c r="G182" s="15">
        <f t="shared" si="11"/>
        <v>100000</v>
      </c>
      <c r="H182" s="15">
        <v>10</v>
      </c>
      <c r="I182" s="447"/>
      <c r="J182" s="447"/>
      <c r="K182" s="447"/>
      <c r="L182" s="447"/>
      <c r="M182" s="447"/>
      <c r="N182" s="447"/>
      <c r="O182" s="447"/>
      <c r="P182" s="447"/>
      <c r="Q182" s="447"/>
      <c r="R182" s="447"/>
      <c r="S182" s="447"/>
      <c r="T182" s="447"/>
      <c r="U182" s="447"/>
      <c r="V182" s="447"/>
      <c r="W182" s="447"/>
      <c r="X182" s="447"/>
    </row>
    <row r="183" spans="1:24" s="446" customFormat="1" ht="30" customHeight="1" x14ac:dyDescent="0.25">
      <c r="A183" s="15">
        <v>5122</v>
      </c>
      <c r="B183" s="15" t="s">
        <v>5469</v>
      </c>
      <c r="C183" s="15" t="s">
        <v>19</v>
      </c>
      <c r="D183" s="15" t="s">
        <v>9</v>
      </c>
      <c r="E183" s="15" t="s">
        <v>10</v>
      </c>
      <c r="F183" s="15">
        <v>40000</v>
      </c>
      <c r="G183" s="15">
        <f t="shared" si="11"/>
        <v>480000</v>
      </c>
      <c r="H183" s="15">
        <v>12</v>
      </c>
      <c r="I183" s="447"/>
      <c r="J183" s="447"/>
      <c r="K183" s="447"/>
      <c r="L183" s="447"/>
      <c r="M183" s="447"/>
      <c r="N183" s="447"/>
      <c r="O183" s="447"/>
      <c r="P183" s="447"/>
      <c r="Q183" s="447"/>
      <c r="R183" s="447"/>
      <c r="S183" s="447"/>
      <c r="T183" s="447"/>
      <c r="U183" s="447"/>
      <c r="V183" s="447"/>
      <c r="W183" s="447"/>
      <c r="X183" s="447"/>
    </row>
    <row r="184" spans="1:24" s="446" customFormat="1" ht="30" customHeight="1" x14ac:dyDescent="0.25">
      <c r="A184" s="15">
        <v>5122</v>
      </c>
      <c r="B184" s="15" t="s">
        <v>5623</v>
      </c>
      <c r="C184" s="15" t="s">
        <v>5624</v>
      </c>
      <c r="D184" s="15" t="s">
        <v>9</v>
      </c>
      <c r="E184" s="15" t="s">
        <v>10</v>
      </c>
      <c r="F184" s="15">
        <v>0</v>
      </c>
      <c r="G184" s="15">
        <v>0</v>
      </c>
      <c r="H184" s="15">
        <v>2</v>
      </c>
      <c r="I184" s="447"/>
      <c r="J184" s="447"/>
      <c r="K184" s="447"/>
      <c r="L184" s="447"/>
      <c r="M184" s="447"/>
      <c r="N184" s="447"/>
      <c r="O184" s="447"/>
      <c r="P184" s="447"/>
      <c r="Q184" s="447"/>
      <c r="R184" s="447"/>
      <c r="S184" s="447"/>
      <c r="T184" s="447"/>
      <c r="U184" s="447"/>
      <c r="V184" s="447"/>
      <c r="W184" s="447"/>
      <c r="X184" s="447"/>
    </row>
    <row r="185" spans="1:24" s="446" customFormat="1" ht="30" customHeight="1" x14ac:dyDescent="0.25">
      <c r="A185" s="15">
        <v>5122</v>
      </c>
      <c r="B185" s="15" t="s">
        <v>5625</v>
      </c>
      <c r="C185" s="15" t="s">
        <v>5626</v>
      </c>
      <c r="D185" s="15" t="s">
        <v>9</v>
      </c>
      <c r="E185" s="15" t="s">
        <v>10</v>
      </c>
      <c r="F185" s="15">
        <v>0</v>
      </c>
      <c r="G185" s="15">
        <v>0</v>
      </c>
      <c r="H185" s="15">
        <v>7</v>
      </c>
      <c r="I185" s="447"/>
      <c r="J185" s="447"/>
      <c r="K185" s="447"/>
      <c r="L185" s="447"/>
      <c r="M185" s="447"/>
      <c r="N185" s="447"/>
      <c r="O185" s="447"/>
      <c r="P185" s="447"/>
      <c r="Q185" s="447"/>
      <c r="R185" s="447"/>
      <c r="S185" s="447"/>
      <c r="T185" s="447"/>
      <c r="U185" s="447"/>
      <c r="V185" s="447"/>
      <c r="W185" s="447"/>
      <c r="X185" s="447"/>
    </row>
    <row r="186" spans="1:24" s="446" customFormat="1" ht="30" customHeight="1" x14ac:dyDescent="0.25">
      <c r="A186" s="15">
        <v>5122</v>
      </c>
      <c r="B186" s="15" t="s">
        <v>5627</v>
      </c>
      <c r="C186" s="15" t="s">
        <v>19</v>
      </c>
      <c r="D186" s="15" t="s">
        <v>9</v>
      </c>
      <c r="E186" s="15" t="s">
        <v>10</v>
      </c>
      <c r="F186" s="15">
        <v>0</v>
      </c>
      <c r="G186" s="15">
        <v>0</v>
      </c>
      <c r="H186" s="15">
        <v>2</v>
      </c>
      <c r="I186" s="447"/>
      <c r="J186" s="447"/>
      <c r="K186" s="447"/>
      <c r="L186" s="447"/>
      <c r="M186" s="447"/>
      <c r="N186" s="447"/>
      <c r="O186" s="447"/>
      <c r="P186" s="447"/>
      <c r="Q186" s="447"/>
      <c r="R186" s="447"/>
      <c r="S186" s="447"/>
      <c r="T186" s="447"/>
      <c r="U186" s="447"/>
      <c r="V186" s="447"/>
      <c r="W186" s="447"/>
      <c r="X186" s="447"/>
    </row>
    <row r="187" spans="1:24" s="446" customFormat="1" ht="30" customHeight="1" x14ac:dyDescent="0.25">
      <c r="A187" s="15">
        <v>5122</v>
      </c>
      <c r="B187" s="15" t="s">
        <v>5629</v>
      </c>
      <c r="C187" s="15" t="s">
        <v>420</v>
      </c>
      <c r="D187" s="15" t="s">
        <v>9</v>
      </c>
      <c r="E187" s="15" t="s">
        <v>10</v>
      </c>
      <c r="F187" s="15">
        <v>0</v>
      </c>
      <c r="G187" s="15">
        <v>0</v>
      </c>
      <c r="H187" s="15">
        <v>4</v>
      </c>
      <c r="I187" s="447"/>
      <c r="J187" s="447"/>
      <c r="K187" s="447"/>
      <c r="L187" s="447"/>
      <c r="M187" s="447"/>
      <c r="N187" s="447"/>
      <c r="O187" s="447"/>
      <c r="P187" s="447"/>
      <c r="Q187" s="447"/>
      <c r="R187" s="447"/>
      <c r="S187" s="447"/>
      <c r="T187" s="447"/>
      <c r="U187" s="447"/>
      <c r="V187" s="447"/>
      <c r="W187" s="447"/>
      <c r="X187" s="447"/>
    </row>
    <row r="188" spans="1:24" s="446" customFormat="1" ht="30" customHeight="1" x14ac:dyDescent="0.25">
      <c r="A188" s="15">
        <v>5122</v>
      </c>
      <c r="B188" s="15" t="s">
        <v>5630</v>
      </c>
      <c r="C188" s="15" t="s">
        <v>5631</v>
      </c>
      <c r="D188" s="15" t="s">
        <v>9</v>
      </c>
      <c r="E188" s="15" t="s">
        <v>10</v>
      </c>
      <c r="F188" s="15">
        <v>0</v>
      </c>
      <c r="G188" s="15">
        <v>0</v>
      </c>
      <c r="H188" s="15">
        <v>1</v>
      </c>
      <c r="I188" s="447"/>
      <c r="J188" s="447"/>
      <c r="K188" s="447"/>
      <c r="L188" s="447"/>
      <c r="M188" s="447"/>
      <c r="N188" s="447"/>
      <c r="O188" s="447"/>
      <c r="P188" s="447"/>
      <c r="Q188" s="447"/>
      <c r="R188" s="447"/>
      <c r="S188" s="447"/>
      <c r="T188" s="447"/>
      <c r="U188" s="447"/>
      <c r="V188" s="447"/>
      <c r="W188" s="447"/>
      <c r="X188" s="447"/>
    </row>
    <row r="189" spans="1:24" s="446" customFormat="1" ht="30" customHeight="1" x14ac:dyDescent="0.25">
      <c r="A189" s="15">
        <v>5122</v>
      </c>
      <c r="B189" s="15" t="s">
        <v>5632</v>
      </c>
      <c r="C189" s="15" t="s">
        <v>415</v>
      </c>
      <c r="D189" s="15" t="s">
        <v>9</v>
      </c>
      <c r="E189" s="15" t="s">
        <v>10</v>
      </c>
      <c r="F189" s="15">
        <v>0</v>
      </c>
      <c r="G189" s="15">
        <v>0</v>
      </c>
      <c r="H189" s="15">
        <v>2</v>
      </c>
      <c r="I189" s="447"/>
      <c r="J189" s="447"/>
      <c r="K189" s="447"/>
      <c r="L189" s="447"/>
      <c r="M189" s="447"/>
      <c r="N189" s="447"/>
      <c r="O189" s="447"/>
      <c r="P189" s="447"/>
      <c r="Q189" s="447"/>
      <c r="R189" s="447"/>
      <c r="S189" s="447"/>
      <c r="T189" s="447"/>
      <c r="U189" s="447"/>
      <c r="V189" s="447"/>
      <c r="W189" s="447"/>
      <c r="X189" s="447"/>
    </row>
    <row r="190" spans="1:24" s="446" customFormat="1" ht="30" customHeight="1" x14ac:dyDescent="0.25">
      <c r="A190" s="15">
        <v>5122</v>
      </c>
      <c r="B190" s="15" t="s">
        <v>5635</v>
      </c>
      <c r="C190" s="15" t="s">
        <v>5636</v>
      </c>
      <c r="D190" s="15" t="s">
        <v>9</v>
      </c>
      <c r="E190" s="15" t="s">
        <v>10</v>
      </c>
      <c r="F190" s="15">
        <v>30000</v>
      </c>
      <c r="G190" s="15">
        <f>H190*F190</f>
        <v>900000</v>
      </c>
      <c r="H190" s="15">
        <v>30</v>
      </c>
      <c r="I190" s="447"/>
      <c r="J190" s="447"/>
      <c r="K190" s="447"/>
      <c r="L190" s="447"/>
      <c r="M190" s="447"/>
      <c r="N190" s="447"/>
      <c r="O190" s="447"/>
      <c r="P190" s="447"/>
      <c r="Q190" s="447"/>
      <c r="R190" s="447"/>
      <c r="S190" s="447"/>
      <c r="T190" s="447"/>
      <c r="U190" s="447"/>
      <c r="V190" s="447"/>
      <c r="W190" s="447"/>
      <c r="X190" s="447"/>
    </row>
    <row r="191" spans="1:24" x14ac:dyDescent="0.25">
      <c r="A191" s="622" t="s">
        <v>12</v>
      </c>
      <c r="B191" s="622"/>
      <c r="C191" s="622"/>
      <c r="D191" s="622"/>
      <c r="E191" s="622"/>
      <c r="F191" s="622"/>
      <c r="G191" s="622"/>
      <c r="H191" s="622"/>
      <c r="J191" s="5"/>
      <c r="K191" s="5"/>
      <c r="L191" s="5"/>
      <c r="M191" s="5"/>
      <c r="N191" s="5"/>
      <c r="O191" s="5"/>
    </row>
    <row r="192" spans="1:24" s="446" customFormat="1" ht="27" x14ac:dyDescent="0.25">
      <c r="A192" s="448">
        <v>4232</v>
      </c>
      <c r="B192" s="448" t="s">
        <v>4746</v>
      </c>
      <c r="C192" s="448" t="s">
        <v>891</v>
      </c>
      <c r="D192" s="448" t="s">
        <v>13</v>
      </c>
      <c r="E192" s="448" t="s">
        <v>14</v>
      </c>
      <c r="F192" s="448">
        <v>8640000</v>
      </c>
      <c r="G192" s="448">
        <v>8640000</v>
      </c>
      <c r="H192" s="448"/>
      <c r="I192" s="447"/>
      <c r="J192" s="447"/>
      <c r="K192" s="447"/>
      <c r="L192" s="447"/>
      <c r="M192" s="447"/>
      <c r="N192" s="447"/>
      <c r="O192" s="447"/>
      <c r="P192" s="447"/>
      <c r="Q192" s="447"/>
      <c r="R192" s="447"/>
      <c r="S192" s="447"/>
      <c r="T192" s="447"/>
      <c r="U192" s="447"/>
      <c r="V192" s="447"/>
      <c r="W192" s="447"/>
      <c r="X192" s="447"/>
    </row>
    <row r="193" spans="1:15" ht="27" x14ac:dyDescent="0.25">
      <c r="A193" s="448">
        <v>4237</v>
      </c>
      <c r="B193" s="448" t="s">
        <v>4503</v>
      </c>
      <c r="C193" s="448" t="s">
        <v>4504</v>
      </c>
      <c r="D193" s="448" t="s">
        <v>13</v>
      </c>
      <c r="E193" s="448" t="s">
        <v>14</v>
      </c>
      <c r="F193" s="448">
        <v>2000000</v>
      </c>
      <c r="G193" s="448">
        <v>2000000</v>
      </c>
      <c r="H193" s="448">
        <v>1</v>
      </c>
      <c r="J193" s="5"/>
      <c r="K193" s="5"/>
      <c r="L193" s="5"/>
      <c r="M193" s="5"/>
      <c r="N193" s="5"/>
      <c r="O193" s="5"/>
    </row>
    <row r="194" spans="1:15" ht="54" x14ac:dyDescent="0.25">
      <c r="A194" s="12">
        <v>4237</v>
      </c>
      <c r="B194" s="448" t="s">
        <v>4435</v>
      </c>
      <c r="C194" s="448" t="s">
        <v>3154</v>
      </c>
      <c r="D194" s="448" t="s">
        <v>13</v>
      </c>
      <c r="E194" s="448" t="s">
        <v>14</v>
      </c>
      <c r="F194" s="448">
        <v>300000</v>
      </c>
      <c r="G194" s="448">
        <v>300000</v>
      </c>
      <c r="H194" s="448">
        <v>1</v>
      </c>
      <c r="J194" s="5"/>
      <c r="K194" s="5"/>
      <c r="L194" s="5"/>
      <c r="M194" s="5"/>
      <c r="N194" s="5"/>
      <c r="O194" s="5"/>
    </row>
    <row r="195" spans="1:15" ht="27" x14ac:dyDescent="0.25">
      <c r="A195" s="12">
        <v>4252</v>
      </c>
      <c r="B195" s="12" t="s">
        <v>4342</v>
      </c>
      <c r="C195" s="12" t="s">
        <v>404</v>
      </c>
      <c r="D195" s="12" t="s">
        <v>15</v>
      </c>
      <c r="E195" s="12" t="s">
        <v>14</v>
      </c>
      <c r="F195" s="12">
        <v>2200000</v>
      </c>
      <c r="G195" s="12">
        <v>2200000</v>
      </c>
      <c r="H195" s="12">
        <v>1</v>
      </c>
      <c r="J195" s="5"/>
      <c r="K195" s="5"/>
      <c r="L195" s="5"/>
      <c r="M195" s="5"/>
      <c r="N195" s="5"/>
      <c r="O195" s="5"/>
    </row>
    <row r="196" spans="1:15" ht="40.5" x14ac:dyDescent="0.25">
      <c r="A196" s="12">
        <v>4215</v>
      </c>
      <c r="B196" s="12" t="s">
        <v>4277</v>
      </c>
      <c r="C196" s="12" t="s">
        <v>1329</v>
      </c>
      <c r="D196" s="12" t="s">
        <v>13</v>
      </c>
      <c r="E196" s="12" t="s">
        <v>14</v>
      </c>
      <c r="F196" s="12">
        <v>86000</v>
      </c>
      <c r="G196" s="12">
        <v>86000</v>
      </c>
      <c r="H196" s="12">
        <v>1</v>
      </c>
      <c r="J196" s="5"/>
      <c r="K196" s="5"/>
      <c r="L196" s="5"/>
      <c r="M196" s="5"/>
      <c r="N196" s="5"/>
      <c r="O196" s="5"/>
    </row>
    <row r="197" spans="1:15" ht="27" x14ac:dyDescent="0.25">
      <c r="A197" s="12">
        <v>4234</v>
      </c>
      <c r="B197" s="12" t="s">
        <v>2894</v>
      </c>
      <c r="C197" s="12" t="s">
        <v>540</v>
      </c>
      <c r="D197" s="12" t="s">
        <v>9</v>
      </c>
      <c r="E197" s="12" t="s">
        <v>14</v>
      </c>
      <c r="F197" s="12">
        <v>15000</v>
      </c>
      <c r="G197" s="12">
        <v>15000</v>
      </c>
      <c r="H197" s="12">
        <v>1</v>
      </c>
      <c r="J197" s="5"/>
      <c r="K197" s="5"/>
      <c r="L197" s="5"/>
      <c r="M197" s="5"/>
      <c r="N197" s="5"/>
      <c r="O197" s="5"/>
    </row>
    <row r="198" spans="1:15" ht="27" x14ac:dyDescent="0.25">
      <c r="A198" s="12">
        <v>4234</v>
      </c>
      <c r="B198" s="12" t="s">
        <v>2892</v>
      </c>
      <c r="C198" s="12" t="s">
        <v>540</v>
      </c>
      <c r="D198" s="12" t="s">
        <v>9</v>
      </c>
      <c r="E198" s="12" t="s">
        <v>14</v>
      </c>
      <c r="F198" s="12">
        <v>15000</v>
      </c>
      <c r="G198" s="12">
        <v>15000</v>
      </c>
      <c r="H198" s="12">
        <v>1</v>
      </c>
      <c r="J198" s="5"/>
      <c r="K198" s="5"/>
      <c r="L198" s="5"/>
      <c r="M198" s="5"/>
      <c r="N198" s="5"/>
      <c r="O198" s="5"/>
    </row>
    <row r="199" spans="1:15" ht="27" x14ac:dyDescent="0.25">
      <c r="A199" s="12">
        <v>4234</v>
      </c>
      <c r="B199" s="12" t="s">
        <v>2891</v>
      </c>
      <c r="C199" s="12" t="s">
        <v>540</v>
      </c>
      <c r="D199" s="12" t="s">
        <v>9</v>
      </c>
      <c r="E199" s="12" t="s">
        <v>14</v>
      </c>
      <c r="F199" s="12">
        <v>15000</v>
      </c>
      <c r="G199" s="12">
        <v>15000</v>
      </c>
      <c r="H199" s="12">
        <v>1</v>
      </c>
      <c r="J199" s="5"/>
      <c r="K199" s="5"/>
      <c r="L199" s="5"/>
      <c r="M199" s="5"/>
      <c r="N199" s="5"/>
      <c r="O199" s="5"/>
    </row>
    <row r="200" spans="1:15" ht="27" x14ac:dyDescent="0.25">
      <c r="A200" s="12">
        <v>4234</v>
      </c>
      <c r="B200" s="12" t="s">
        <v>2893</v>
      </c>
      <c r="C200" s="12" t="s">
        <v>540</v>
      </c>
      <c r="D200" s="12" t="s">
        <v>9</v>
      </c>
      <c r="E200" s="12" t="s">
        <v>14</v>
      </c>
      <c r="F200" s="12">
        <v>15000</v>
      </c>
      <c r="G200" s="12">
        <v>15000</v>
      </c>
      <c r="H200" s="12">
        <v>1</v>
      </c>
      <c r="J200" s="5"/>
      <c r="K200" s="5"/>
      <c r="L200" s="5"/>
      <c r="M200" s="5"/>
      <c r="N200" s="5"/>
      <c r="O200" s="5"/>
    </row>
    <row r="201" spans="1:15" ht="40.5" x14ac:dyDescent="0.25">
      <c r="A201" s="12">
        <v>4214</v>
      </c>
      <c r="B201" s="12" t="s">
        <v>4227</v>
      </c>
      <c r="C201" s="12" t="s">
        <v>4228</v>
      </c>
      <c r="D201" s="12" t="s">
        <v>9</v>
      </c>
      <c r="E201" s="12" t="s">
        <v>14</v>
      </c>
      <c r="F201" s="12">
        <v>2500000</v>
      </c>
      <c r="G201" s="12">
        <v>2500000</v>
      </c>
      <c r="H201" s="12">
        <v>1</v>
      </c>
      <c r="J201" s="5"/>
      <c r="K201" s="5"/>
      <c r="L201" s="5"/>
      <c r="M201" s="5"/>
      <c r="N201" s="5"/>
      <c r="O201" s="5"/>
    </row>
    <row r="202" spans="1:15" x14ac:dyDescent="0.25">
      <c r="A202" s="12">
        <v>4233</v>
      </c>
      <c r="B202" s="12" t="s">
        <v>3935</v>
      </c>
      <c r="C202" s="12" t="s">
        <v>3936</v>
      </c>
      <c r="D202" s="12" t="s">
        <v>13</v>
      </c>
      <c r="E202" s="12" t="s">
        <v>14</v>
      </c>
      <c r="F202" s="12">
        <v>990000</v>
      </c>
      <c r="G202" s="12">
        <v>990000</v>
      </c>
      <c r="H202" s="12">
        <v>1</v>
      </c>
      <c r="J202" s="5"/>
      <c r="K202" s="5"/>
      <c r="L202" s="5"/>
      <c r="M202" s="5"/>
      <c r="N202" s="5"/>
      <c r="O202" s="5"/>
    </row>
    <row r="203" spans="1:15" ht="40.5" x14ac:dyDescent="0.25">
      <c r="A203" s="12">
        <v>4252</v>
      </c>
      <c r="B203" s="12" t="s">
        <v>3661</v>
      </c>
      <c r="C203" s="12" t="s">
        <v>482</v>
      </c>
      <c r="D203" s="12" t="s">
        <v>389</v>
      </c>
      <c r="E203" s="12" t="s">
        <v>14</v>
      </c>
      <c r="F203" s="12">
        <v>150000</v>
      </c>
      <c r="G203" s="12">
        <v>150000</v>
      </c>
      <c r="H203" s="12">
        <v>1</v>
      </c>
      <c r="J203" s="5"/>
      <c r="K203" s="5"/>
      <c r="L203" s="5"/>
      <c r="M203" s="5"/>
      <c r="N203" s="5"/>
      <c r="O203" s="5"/>
    </row>
    <row r="204" spans="1:15" ht="40.5" x14ac:dyDescent="0.25">
      <c r="A204" s="12">
        <v>4252</v>
      </c>
      <c r="B204" s="12" t="s">
        <v>3662</v>
      </c>
      <c r="C204" s="12" t="s">
        <v>482</v>
      </c>
      <c r="D204" s="12" t="s">
        <v>389</v>
      </c>
      <c r="E204" s="12" t="s">
        <v>14</v>
      </c>
      <c r="F204" s="12">
        <v>350000</v>
      </c>
      <c r="G204" s="12">
        <v>350000</v>
      </c>
      <c r="H204" s="12">
        <v>1</v>
      </c>
      <c r="J204" s="5"/>
      <c r="K204" s="5"/>
      <c r="L204" s="5"/>
      <c r="M204" s="5"/>
      <c r="N204" s="5"/>
      <c r="O204" s="5"/>
    </row>
    <row r="205" spans="1:15" ht="40.5" x14ac:dyDescent="0.25">
      <c r="A205" s="12">
        <v>4252</v>
      </c>
      <c r="B205" s="12" t="s">
        <v>3663</v>
      </c>
      <c r="C205" s="12" t="s">
        <v>482</v>
      </c>
      <c r="D205" s="12" t="s">
        <v>389</v>
      </c>
      <c r="E205" s="12" t="s">
        <v>14</v>
      </c>
      <c r="F205" s="12">
        <v>500000</v>
      </c>
      <c r="G205" s="12">
        <v>500000</v>
      </c>
      <c r="H205" s="12">
        <v>1</v>
      </c>
      <c r="J205" s="5"/>
      <c r="K205" s="5"/>
      <c r="L205" s="5"/>
      <c r="M205" s="5"/>
      <c r="N205" s="5"/>
      <c r="O205" s="5"/>
    </row>
    <row r="206" spans="1:15" ht="54" x14ac:dyDescent="0.25">
      <c r="A206" s="12">
        <v>4237</v>
      </c>
      <c r="B206" s="12" t="s">
        <v>3153</v>
      </c>
      <c r="C206" s="12" t="s">
        <v>3154</v>
      </c>
      <c r="D206" s="12" t="s">
        <v>13</v>
      </c>
      <c r="E206" s="12" t="s">
        <v>14</v>
      </c>
      <c r="F206" s="12">
        <v>200000</v>
      </c>
      <c r="G206" s="12">
        <v>200000</v>
      </c>
      <c r="H206" s="12">
        <v>1</v>
      </c>
      <c r="J206" s="5"/>
      <c r="K206" s="5"/>
      <c r="L206" s="5"/>
      <c r="M206" s="5"/>
      <c r="N206" s="5"/>
      <c r="O206" s="5"/>
    </row>
    <row r="207" spans="1:15" ht="40.5" x14ac:dyDescent="0.25">
      <c r="A207" s="12">
        <v>4252</v>
      </c>
      <c r="B207" s="12" t="s">
        <v>2692</v>
      </c>
      <c r="C207" s="12" t="s">
        <v>482</v>
      </c>
      <c r="D207" s="12" t="s">
        <v>389</v>
      </c>
      <c r="E207" s="12" t="s">
        <v>14</v>
      </c>
      <c r="F207" s="12">
        <v>0</v>
      </c>
      <c r="G207" s="12">
        <v>0</v>
      </c>
      <c r="H207" s="12">
        <v>1</v>
      </c>
      <c r="J207" s="5"/>
      <c r="K207" s="5"/>
      <c r="L207" s="5"/>
      <c r="M207" s="5"/>
      <c r="N207" s="5"/>
      <c r="O207" s="5"/>
    </row>
    <row r="208" spans="1:15" ht="40.5" x14ac:dyDescent="0.25">
      <c r="A208" s="12">
        <v>4252</v>
      </c>
      <c r="B208" s="12" t="s">
        <v>2693</v>
      </c>
      <c r="C208" s="12" t="s">
        <v>482</v>
      </c>
      <c r="D208" s="12" t="s">
        <v>389</v>
      </c>
      <c r="E208" s="12" t="s">
        <v>14</v>
      </c>
      <c r="F208" s="12">
        <v>0</v>
      </c>
      <c r="G208" s="12">
        <v>0</v>
      </c>
      <c r="H208" s="12">
        <v>1</v>
      </c>
      <c r="J208" s="5"/>
      <c r="K208" s="5"/>
      <c r="L208" s="5"/>
      <c r="M208" s="5"/>
      <c r="N208" s="5"/>
      <c r="O208" s="5"/>
    </row>
    <row r="209" spans="1:24" ht="40.5" x14ac:dyDescent="0.25">
      <c r="A209" s="12">
        <v>4252</v>
      </c>
      <c r="B209" s="12" t="s">
        <v>2694</v>
      </c>
      <c r="C209" s="12" t="s">
        <v>482</v>
      </c>
      <c r="D209" s="12" t="s">
        <v>389</v>
      </c>
      <c r="E209" s="12" t="s">
        <v>14</v>
      </c>
      <c r="F209" s="12">
        <v>0</v>
      </c>
      <c r="G209" s="12">
        <v>0</v>
      </c>
      <c r="H209" s="12">
        <v>1</v>
      </c>
      <c r="J209" s="5"/>
      <c r="K209" s="5"/>
      <c r="L209" s="5"/>
      <c r="M209" s="5"/>
      <c r="N209" s="5"/>
      <c r="O209" s="5"/>
    </row>
    <row r="210" spans="1:24" ht="27" x14ac:dyDescent="0.25">
      <c r="A210" s="12">
        <v>4234</v>
      </c>
      <c r="B210" s="12" t="s">
        <v>2669</v>
      </c>
      <c r="C210" s="12" t="s">
        <v>704</v>
      </c>
      <c r="D210" s="12" t="s">
        <v>9</v>
      </c>
      <c r="E210" s="12" t="s">
        <v>14</v>
      </c>
      <c r="F210" s="12">
        <v>4000000</v>
      </c>
      <c r="G210" s="12">
        <v>4000000</v>
      </c>
      <c r="H210" s="12">
        <v>1</v>
      </c>
      <c r="J210" s="5"/>
      <c r="K210" s="5"/>
      <c r="L210" s="5"/>
      <c r="M210" s="5"/>
      <c r="N210" s="5"/>
      <c r="O210" s="5"/>
    </row>
    <row r="211" spans="1:24" ht="30" customHeight="1" x14ac:dyDescent="0.25">
      <c r="A211" s="12">
        <v>4214</v>
      </c>
      <c r="B211" s="12" t="s">
        <v>2570</v>
      </c>
      <c r="C211" s="12" t="s">
        <v>2571</v>
      </c>
      <c r="D211" s="12" t="s">
        <v>389</v>
      </c>
      <c r="E211" s="12" t="s">
        <v>14</v>
      </c>
      <c r="F211" s="12">
        <v>600000</v>
      </c>
      <c r="G211" s="12">
        <v>600000</v>
      </c>
      <c r="H211" s="12">
        <v>1</v>
      </c>
      <c r="J211" s="5"/>
      <c r="K211" s="5"/>
      <c r="L211" s="5"/>
      <c r="M211" s="5"/>
      <c r="N211" s="5"/>
      <c r="O211" s="5"/>
    </row>
    <row r="212" spans="1:24" ht="30" customHeight="1" x14ac:dyDescent="0.25">
      <c r="A212" s="12">
        <v>4214</v>
      </c>
      <c r="B212" s="12" t="s">
        <v>2572</v>
      </c>
      <c r="C212" s="12" t="s">
        <v>2571</v>
      </c>
      <c r="D212" s="12" t="s">
        <v>389</v>
      </c>
      <c r="E212" s="12" t="s">
        <v>14</v>
      </c>
      <c r="F212" s="12">
        <v>596800</v>
      </c>
      <c r="G212" s="12">
        <v>596800</v>
      </c>
      <c r="H212" s="12">
        <v>1</v>
      </c>
      <c r="J212" s="5"/>
      <c r="K212" s="5"/>
      <c r="L212" s="5"/>
      <c r="M212" s="5"/>
      <c r="N212" s="5"/>
      <c r="O212" s="5"/>
    </row>
    <row r="213" spans="1:24" ht="30" customHeight="1" x14ac:dyDescent="0.25">
      <c r="A213" s="12">
        <v>4232</v>
      </c>
      <c r="B213" s="448" t="s">
        <v>4058</v>
      </c>
      <c r="C213" s="448" t="s">
        <v>891</v>
      </c>
      <c r="D213" s="448" t="s">
        <v>13</v>
      </c>
      <c r="E213" s="448" t="s">
        <v>14</v>
      </c>
      <c r="F213" s="448">
        <v>5760000</v>
      </c>
      <c r="G213" s="448">
        <v>5760000</v>
      </c>
      <c r="H213" s="448">
        <v>1</v>
      </c>
      <c r="J213" s="5"/>
      <c r="K213" s="5"/>
      <c r="L213" s="5"/>
      <c r="M213" s="5"/>
      <c r="N213" s="5"/>
      <c r="O213" s="5"/>
    </row>
    <row r="214" spans="1:24" s="446" customFormat="1" ht="40.5" x14ac:dyDescent="0.25">
      <c r="A214" s="448">
        <v>4222</v>
      </c>
      <c r="B214" s="448" t="s">
        <v>4680</v>
      </c>
      <c r="C214" s="448" t="s">
        <v>1959</v>
      </c>
      <c r="D214" s="448" t="s">
        <v>13</v>
      </c>
      <c r="E214" s="448" t="s">
        <v>14</v>
      </c>
      <c r="F214" s="448">
        <v>800000</v>
      </c>
      <c r="G214" s="448">
        <v>800000</v>
      </c>
      <c r="H214" s="448">
        <v>1</v>
      </c>
      <c r="I214" s="447"/>
      <c r="J214" s="447"/>
      <c r="K214" s="447"/>
      <c r="L214" s="447"/>
      <c r="M214" s="447"/>
      <c r="N214" s="447"/>
      <c r="O214" s="447"/>
      <c r="P214" s="447"/>
      <c r="Q214" s="447"/>
      <c r="R214" s="447"/>
      <c r="S214" s="447"/>
      <c r="T214" s="447"/>
      <c r="U214" s="447"/>
      <c r="V214" s="447"/>
      <c r="W214" s="447"/>
      <c r="X214" s="447"/>
    </row>
    <row r="215" spans="1:24" ht="40.5" x14ac:dyDescent="0.25">
      <c r="A215" s="448">
        <v>4222</v>
      </c>
      <c r="B215" s="448" t="s">
        <v>4443</v>
      </c>
      <c r="C215" s="448" t="s">
        <v>1959</v>
      </c>
      <c r="D215" s="448" t="s">
        <v>13</v>
      </c>
      <c r="E215" s="448" t="s">
        <v>14</v>
      </c>
      <c r="F215" s="448">
        <v>300000</v>
      </c>
      <c r="G215" s="448">
        <v>300000</v>
      </c>
      <c r="H215" s="448">
        <v>1</v>
      </c>
      <c r="J215" s="5"/>
      <c r="K215" s="5"/>
      <c r="L215" s="5"/>
      <c r="M215" s="5"/>
      <c r="N215" s="5"/>
      <c r="O215" s="5"/>
    </row>
    <row r="216" spans="1:24" ht="40.5" x14ac:dyDescent="0.25">
      <c r="A216" s="448">
        <v>4222</v>
      </c>
      <c r="B216" s="448" t="s">
        <v>4250</v>
      </c>
      <c r="C216" s="448" t="s">
        <v>1959</v>
      </c>
      <c r="D216" s="448" t="s">
        <v>13</v>
      </c>
      <c r="E216" s="448" t="s">
        <v>14</v>
      </c>
      <c r="F216" s="448">
        <v>700000</v>
      </c>
      <c r="G216" s="448">
        <v>700000</v>
      </c>
      <c r="H216" s="448">
        <v>1</v>
      </c>
      <c r="J216" s="5"/>
      <c r="K216" s="5"/>
      <c r="L216" s="5"/>
      <c r="M216" s="5"/>
      <c r="N216" s="5"/>
      <c r="O216" s="5"/>
    </row>
    <row r="217" spans="1:24" ht="40.5" x14ac:dyDescent="0.25">
      <c r="A217" s="448">
        <v>4222</v>
      </c>
      <c r="B217" s="448" t="s">
        <v>4060</v>
      </c>
      <c r="C217" s="448" t="s">
        <v>1959</v>
      </c>
      <c r="D217" s="448" t="s">
        <v>13</v>
      </c>
      <c r="E217" s="448" t="s">
        <v>14</v>
      </c>
      <c r="F217" s="448">
        <v>3000000</v>
      </c>
      <c r="G217" s="448">
        <v>3000000</v>
      </c>
      <c r="H217" s="448">
        <v>1</v>
      </c>
      <c r="J217" s="5"/>
      <c r="K217" s="5"/>
      <c r="L217" s="5"/>
      <c r="M217" s="5"/>
      <c r="N217" s="5"/>
      <c r="O217" s="5"/>
    </row>
    <row r="218" spans="1:24" ht="40.5" x14ac:dyDescent="0.25">
      <c r="A218" s="12">
        <v>4222</v>
      </c>
      <c r="B218" s="12" t="s">
        <v>3653</v>
      </c>
      <c r="C218" s="12" t="s">
        <v>1959</v>
      </c>
      <c r="D218" s="12" t="s">
        <v>13</v>
      </c>
      <c r="E218" s="12" t="s">
        <v>14</v>
      </c>
      <c r="F218" s="12">
        <v>300000</v>
      </c>
      <c r="G218" s="12">
        <v>300000</v>
      </c>
      <c r="H218" s="12">
        <v>1</v>
      </c>
      <c r="J218" s="5"/>
      <c r="K218" s="5"/>
      <c r="L218" s="5"/>
      <c r="M218" s="5"/>
      <c r="N218" s="5"/>
      <c r="O218" s="5"/>
    </row>
    <row r="219" spans="1:24" ht="40.5" x14ac:dyDescent="0.25">
      <c r="A219" s="12">
        <v>4222</v>
      </c>
      <c r="B219" s="12" t="s">
        <v>1958</v>
      </c>
      <c r="C219" s="12" t="s">
        <v>1959</v>
      </c>
      <c r="D219" s="12" t="s">
        <v>13</v>
      </c>
      <c r="E219" s="12" t="s">
        <v>14</v>
      </c>
      <c r="F219" s="12">
        <v>400000</v>
      </c>
      <c r="G219" s="12">
        <v>400000</v>
      </c>
      <c r="H219" s="12">
        <v>1</v>
      </c>
      <c r="J219" s="5"/>
      <c r="K219" s="5"/>
      <c r="L219" s="5"/>
      <c r="M219" s="5"/>
      <c r="N219" s="5"/>
      <c r="O219" s="5"/>
    </row>
    <row r="220" spans="1:24" ht="40.5" x14ac:dyDescent="0.25">
      <c r="A220" s="15">
        <v>4215</v>
      </c>
      <c r="B220" s="15" t="s">
        <v>1804</v>
      </c>
      <c r="C220" s="16" t="s">
        <v>1329</v>
      </c>
      <c r="D220" s="15" t="s">
        <v>13</v>
      </c>
      <c r="E220" s="15" t="s">
        <v>14</v>
      </c>
      <c r="F220" s="15">
        <v>105000</v>
      </c>
      <c r="G220" s="15">
        <v>105000</v>
      </c>
      <c r="H220" s="15">
        <v>1</v>
      </c>
      <c r="J220" s="5"/>
      <c r="K220" s="5"/>
      <c r="L220" s="5"/>
      <c r="M220" s="5"/>
      <c r="N220" s="5"/>
      <c r="O220" s="5"/>
    </row>
    <row r="221" spans="1:24" ht="40.5" x14ac:dyDescent="0.25">
      <c r="A221" s="12">
        <v>5129</v>
      </c>
      <c r="B221" s="12" t="s">
        <v>1445</v>
      </c>
      <c r="C221" s="12" t="s">
        <v>1446</v>
      </c>
      <c r="D221" s="12" t="s">
        <v>389</v>
      </c>
      <c r="E221" s="12" t="s">
        <v>10</v>
      </c>
      <c r="F221" s="12">
        <v>45000000</v>
      </c>
      <c r="G221" s="12">
        <v>45000000</v>
      </c>
      <c r="H221" s="12">
        <v>1</v>
      </c>
      <c r="J221" s="5"/>
      <c r="K221" s="5"/>
      <c r="L221" s="5"/>
      <c r="M221" s="5"/>
      <c r="N221" s="5"/>
      <c r="O221" s="5"/>
    </row>
    <row r="222" spans="1:24" ht="40.5" x14ac:dyDescent="0.25">
      <c r="A222" s="12">
        <v>4252</v>
      </c>
      <c r="B222" s="12" t="s">
        <v>1604</v>
      </c>
      <c r="C222" s="12" t="s">
        <v>533</v>
      </c>
      <c r="D222" s="12" t="s">
        <v>389</v>
      </c>
      <c r="E222" s="12" t="s">
        <v>14</v>
      </c>
      <c r="F222" s="12">
        <v>250000</v>
      </c>
      <c r="G222" s="12">
        <v>250000</v>
      </c>
      <c r="H222" s="12">
        <v>1</v>
      </c>
      <c r="J222" s="5"/>
      <c r="K222" s="5"/>
      <c r="L222" s="5"/>
      <c r="M222" s="5"/>
      <c r="N222" s="5"/>
      <c r="O222" s="5"/>
    </row>
    <row r="223" spans="1:24" ht="40.5" x14ac:dyDescent="0.25">
      <c r="A223" s="12">
        <v>4252</v>
      </c>
      <c r="B223" s="12" t="s">
        <v>1566</v>
      </c>
      <c r="C223" s="12" t="s">
        <v>1567</v>
      </c>
      <c r="D223" s="12" t="s">
        <v>389</v>
      </c>
      <c r="E223" s="12" t="s">
        <v>14</v>
      </c>
      <c r="F223" s="12">
        <v>0</v>
      </c>
      <c r="G223" s="12">
        <v>0</v>
      </c>
      <c r="H223" s="12">
        <v>1</v>
      </c>
      <c r="J223" s="5"/>
      <c r="K223" s="5"/>
      <c r="L223" s="5"/>
      <c r="M223" s="5"/>
      <c r="N223" s="5"/>
      <c r="O223" s="5"/>
    </row>
    <row r="224" spans="1:24" ht="40.5" x14ac:dyDescent="0.25">
      <c r="A224" s="12">
        <v>4252</v>
      </c>
      <c r="B224" s="12" t="s">
        <v>1605</v>
      </c>
      <c r="C224" s="12" t="s">
        <v>530</v>
      </c>
      <c r="D224" s="12" t="s">
        <v>389</v>
      </c>
      <c r="E224" s="12" t="s">
        <v>14</v>
      </c>
      <c r="F224" s="12">
        <v>0</v>
      </c>
      <c r="G224" s="12">
        <v>0</v>
      </c>
      <c r="H224" s="12">
        <v>1</v>
      </c>
      <c r="J224" s="5"/>
      <c r="K224" s="5"/>
      <c r="L224" s="5"/>
      <c r="M224" s="5"/>
      <c r="N224" s="5"/>
      <c r="O224" s="5"/>
    </row>
    <row r="225" spans="1:15" ht="40.5" x14ac:dyDescent="0.25">
      <c r="A225" s="12">
        <v>4252</v>
      </c>
      <c r="B225" s="12" t="s">
        <v>1606</v>
      </c>
      <c r="C225" s="12" t="s">
        <v>533</v>
      </c>
      <c r="D225" s="12" t="s">
        <v>389</v>
      </c>
      <c r="E225" s="12" t="s">
        <v>14</v>
      </c>
      <c r="F225" s="12">
        <v>0</v>
      </c>
      <c r="G225" s="12">
        <v>0</v>
      </c>
      <c r="H225" s="12">
        <v>1</v>
      </c>
      <c r="J225" s="5"/>
      <c r="K225" s="5"/>
      <c r="L225" s="5"/>
      <c r="M225" s="5"/>
      <c r="N225" s="5"/>
      <c r="O225" s="5"/>
    </row>
    <row r="226" spans="1:15" ht="40.5" x14ac:dyDescent="0.25">
      <c r="A226" s="12">
        <v>4234</v>
      </c>
      <c r="B226" s="12" t="s">
        <v>1589</v>
      </c>
      <c r="C226" s="12" t="s">
        <v>1590</v>
      </c>
      <c r="D226" s="12" t="s">
        <v>9</v>
      </c>
      <c r="E226" s="12" t="s">
        <v>14</v>
      </c>
      <c r="F226" s="12">
        <v>3000000</v>
      </c>
      <c r="G226" s="12">
        <v>3000000</v>
      </c>
      <c r="H226" s="12">
        <v>1</v>
      </c>
      <c r="J226" s="5"/>
      <c r="K226" s="5"/>
      <c r="L226" s="5"/>
      <c r="M226" s="5"/>
      <c r="N226" s="5"/>
      <c r="O226" s="5"/>
    </row>
    <row r="227" spans="1:15" ht="27" x14ac:dyDescent="0.25">
      <c r="A227" s="12">
        <v>4232</v>
      </c>
      <c r="B227" s="12" t="s">
        <v>3225</v>
      </c>
      <c r="C227" s="12" t="s">
        <v>891</v>
      </c>
      <c r="D227" s="12" t="s">
        <v>13</v>
      </c>
      <c r="E227" s="12" t="s">
        <v>14</v>
      </c>
      <c r="F227" s="12">
        <v>5760000</v>
      </c>
      <c r="G227" s="12">
        <v>5760000</v>
      </c>
      <c r="H227" s="12">
        <v>1</v>
      </c>
      <c r="J227" s="5"/>
      <c r="K227" s="5"/>
      <c r="L227" s="5"/>
      <c r="M227" s="5"/>
      <c r="N227" s="5"/>
      <c r="O227" s="5"/>
    </row>
    <row r="228" spans="1:15" ht="27" x14ac:dyDescent="0.25">
      <c r="A228" s="12">
        <v>4231</v>
      </c>
      <c r="B228" s="12" t="s">
        <v>1572</v>
      </c>
      <c r="C228" s="12" t="s">
        <v>384</v>
      </c>
      <c r="D228" s="12" t="s">
        <v>389</v>
      </c>
      <c r="E228" s="12" t="s">
        <v>14</v>
      </c>
      <c r="F228" s="12">
        <v>2100000</v>
      </c>
      <c r="G228" s="12">
        <v>2100000</v>
      </c>
      <c r="H228" s="12">
        <v>1</v>
      </c>
      <c r="J228" s="5"/>
      <c r="K228" s="5"/>
      <c r="L228" s="5"/>
      <c r="M228" s="5"/>
      <c r="N228" s="5"/>
      <c r="O228" s="5"/>
    </row>
    <row r="229" spans="1:15" ht="27" x14ac:dyDescent="0.25">
      <c r="A229" s="12">
        <v>4231</v>
      </c>
      <c r="B229" s="12" t="s">
        <v>1573</v>
      </c>
      <c r="C229" s="12" t="s">
        <v>387</v>
      </c>
      <c r="D229" s="12" t="s">
        <v>389</v>
      </c>
      <c r="E229" s="12" t="s">
        <v>14</v>
      </c>
      <c r="F229" s="12">
        <v>5100000</v>
      </c>
      <c r="G229" s="12">
        <v>5100000</v>
      </c>
      <c r="H229" s="12">
        <v>1</v>
      </c>
      <c r="J229" s="5"/>
      <c r="K229" s="5"/>
      <c r="L229" s="5"/>
      <c r="M229" s="5"/>
      <c r="N229" s="5"/>
      <c r="O229" s="5"/>
    </row>
    <row r="230" spans="1:15" ht="27" x14ac:dyDescent="0.25">
      <c r="A230" s="12">
        <v>4231</v>
      </c>
      <c r="B230" s="12" t="s">
        <v>1574</v>
      </c>
      <c r="C230" s="12" t="s">
        <v>384</v>
      </c>
      <c r="D230" s="12" t="s">
        <v>389</v>
      </c>
      <c r="E230" s="12" t="s">
        <v>14</v>
      </c>
      <c r="F230" s="12">
        <v>1400000</v>
      </c>
      <c r="G230" s="12">
        <v>1400000</v>
      </c>
      <c r="H230" s="12">
        <v>1</v>
      </c>
      <c r="J230" s="5"/>
      <c r="K230" s="5"/>
      <c r="L230" s="5"/>
      <c r="M230" s="5"/>
      <c r="N230" s="5"/>
      <c r="O230" s="5"/>
    </row>
    <row r="231" spans="1:15" ht="40.5" x14ac:dyDescent="0.25">
      <c r="A231" s="12">
        <v>4252</v>
      </c>
      <c r="B231" s="12" t="s">
        <v>1563</v>
      </c>
      <c r="C231" s="12" t="s">
        <v>533</v>
      </c>
      <c r="D231" s="12" t="s">
        <v>389</v>
      </c>
      <c r="E231" s="12" t="s">
        <v>14</v>
      </c>
      <c r="F231" s="12">
        <v>0</v>
      </c>
      <c r="G231" s="12">
        <v>0</v>
      </c>
      <c r="H231" s="12">
        <v>1</v>
      </c>
      <c r="J231" s="5"/>
      <c r="K231" s="5"/>
      <c r="L231" s="5"/>
      <c r="M231" s="5"/>
      <c r="N231" s="5"/>
      <c r="O231" s="5"/>
    </row>
    <row r="232" spans="1:15" ht="40.5" x14ac:dyDescent="0.25">
      <c r="A232" s="12">
        <v>4252</v>
      </c>
      <c r="B232" s="12" t="s">
        <v>1564</v>
      </c>
      <c r="C232" s="12" t="s">
        <v>533</v>
      </c>
      <c r="D232" s="12" t="s">
        <v>389</v>
      </c>
      <c r="E232" s="12" t="s">
        <v>14</v>
      </c>
      <c r="F232" s="12">
        <v>0</v>
      </c>
      <c r="G232" s="12">
        <v>0</v>
      </c>
      <c r="H232" s="12">
        <v>1</v>
      </c>
      <c r="J232" s="5"/>
      <c r="K232" s="5"/>
      <c r="L232" s="5"/>
      <c r="M232" s="5"/>
      <c r="N232" s="5"/>
      <c r="O232" s="5"/>
    </row>
    <row r="233" spans="1:15" ht="40.5" x14ac:dyDescent="0.25">
      <c r="A233" s="12">
        <v>4252</v>
      </c>
      <c r="B233" s="12" t="s">
        <v>1565</v>
      </c>
      <c r="C233" s="12" t="s">
        <v>530</v>
      </c>
      <c r="D233" s="12" t="s">
        <v>389</v>
      </c>
      <c r="E233" s="12" t="s">
        <v>14</v>
      </c>
      <c r="F233" s="12">
        <v>0</v>
      </c>
      <c r="G233" s="12">
        <v>0</v>
      </c>
      <c r="H233" s="12">
        <v>1</v>
      </c>
      <c r="J233" s="5"/>
      <c r="K233" s="5"/>
      <c r="L233" s="5"/>
      <c r="M233" s="5"/>
      <c r="N233" s="5"/>
      <c r="O233" s="5"/>
    </row>
    <row r="234" spans="1:15" ht="40.5" x14ac:dyDescent="0.25">
      <c r="A234" s="12">
        <v>4252</v>
      </c>
      <c r="B234" s="12" t="s">
        <v>1566</v>
      </c>
      <c r="C234" s="12" t="s">
        <v>1567</v>
      </c>
      <c r="D234" s="12" t="s">
        <v>389</v>
      </c>
      <c r="E234" s="12" t="s">
        <v>14</v>
      </c>
      <c r="F234" s="12">
        <v>0</v>
      </c>
      <c r="G234" s="12">
        <v>0</v>
      </c>
      <c r="H234" s="12">
        <v>1</v>
      </c>
      <c r="J234" s="5"/>
      <c r="K234" s="5"/>
      <c r="L234" s="5"/>
      <c r="M234" s="5"/>
      <c r="N234" s="5"/>
      <c r="O234" s="5"/>
    </row>
    <row r="235" spans="1:15" ht="40.5" x14ac:dyDescent="0.25">
      <c r="A235" s="12">
        <v>4237</v>
      </c>
      <c r="B235" s="12" t="s">
        <v>1562</v>
      </c>
      <c r="C235" s="12" t="s">
        <v>34</v>
      </c>
      <c r="D235" s="12" t="s">
        <v>9</v>
      </c>
      <c r="E235" s="12" t="s">
        <v>14</v>
      </c>
      <c r="F235" s="12">
        <v>420000</v>
      </c>
      <c r="G235" s="12">
        <v>420000</v>
      </c>
      <c r="H235" s="12">
        <v>1</v>
      </c>
      <c r="J235" s="5"/>
      <c r="K235" s="5"/>
      <c r="L235" s="5"/>
      <c r="M235" s="5"/>
      <c r="N235" s="5"/>
      <c r="O235" s="5"/>
    </row>
    <row r="236" spans="1:15" ht="24" x14ac:dyDescent="0.25">
      <c r="A236" s="202" t="s">
        <v>1289</v>
      </c>
      <c r="B236" s="202" t="s">
        <v>1429</v>
      </c>
      <c r="C236" s="202" t="s">
        <v>540</v>
      </c>
      <c r="D236" s="202" t="s">
        <v>9</v>
      </c>
      <c r="E236" s="202" t="s">
        <v>14</v>
      </c>
      <c r="F236" s="202">
        <v>72000</v>
      </c>
      <c r="G236" s="202">
        <v>72000</v>
      </c>
      <c r="H236" s="202">
        <v>1</v>
      </c>
      <c r="J236" s="5"/>
      <c r="K236" s="5"/>
      <c r="L236" s="5"/>
      <c r="M236" s="5"/>
      <c r="N236" s="5"/>
      <c r="O236" s="5"/>
    </row>
    <row r="237" spans="1:15" ht="24" x14ac:dyDescent="0.25">
      <c r="A237" s="202" t="s">
        <v>1289</v>
      </c>
      <c r="B237" s="202" t="s">
        <v>1430</v>
      </c>
      <c r="C237" s="202" t="s">
        <v>540</v>
      </c>
      <c r="D237" s="202" t="s">
        <v>9</v>
      </c>
      <c r="E237" s="202" t="s">
        <v>14</v>
      </c>
      <c r="F237" s="202">
        <v>284400</v>
      </c>
      <c r="G237" s="202">
        <v>284400</v>
      </c>
      <c r="H237" s="202">
        <v>1</v>
      </c>
      <c r="J237" s="5"/>
      <c r="K237" s="5"/>
      <c r="L237" s="5"/>
      <c r="M237" s="5"/>
      <c r="N237" s="5"/>
      <c r="O237" s="5"/>
    </row>
    <row r="238" spans="1:15" ht="24" x14ac:dyDescent="0.25">
      <c r="A238" s="202" t="s">
        <v>1289</v>
      </c>
      <c r="B238" s="202" t="s">
        <v>1431</v>
      </c>
      <c r="C238" s="202" t="s">
        <v>540</v>
      </c>
      <c r="D238" s="202" t="s">
        <v>9</v>
      </c>
      <c r="E238" s="202" t="s">
        <v>14</v>
      </c>
      <c r="F238" s="202">
        <v>287100</v>
      </c>
      <c r="G238" s="202">
        <v>287100</v>
      </c>
      <c r="H238" s="202">
        <v>1</v>
      </c>
      <c r="J238" s="5"/>
      <c r="K238" s="5"/>
      <c r="L238" s="5"/>
      <c r="M238" s="5"/>
      <c r="N238" s="5"/>
      <c r="O238" s="5"/>
    </row>
    <row r="239" spans="1:15" ht="24" x14ac:dyDescent="0.25">
      <c r="A239" s="202" t="s">
        <v>1289</v>
      </c>
      <c r="B239" s="202" t="s">
        <v>1432</v>
      </c>
      <c r="C239" s="202" t="s">
        <v>540</v>
      </c>
      <c r="D239" s="202" t="s">
        <v>9</v>
      </c>
      <c r="E239" s="202" t="s">
        <v>14</v>
      </c>
      <c r="F239" s="202">
        <v>112910</v>
      </c>
      <c r="G239" s="202">
        <v>112910</v>
      </c>
      <c r="H239" s="202">
        <v>1</v>
      </c>
      <c r="J239" s="5"/>
      <c r="K239" s="5"/>
      <c r="L239" s="5"/>
      <c r="M239" s="5"/>
      <c r="N239" s="5"/>
      <c r="O239" s="5"/>
    </row>
    <row r="240" spans="1:15" ht="24" x14ac:dyDescent="0.25">
      <c r="A240" s="202" t="s">
        <v>1289</v>
      </c>
      <c r="B240" s="202" t="s">
        <v>1433</v>
      </c>
      <c r="C240" s="202" t="s">
        <v>540</v>
      </c>
      <c r="D240" s="202" t="s">
        <v>9</v>
      </c>
      <c r="E240" s="202" t="s">
        <v>14</v>
      </c>
      <c r="F240" s="202">
        <v>278000</v>
      </c>
      <c r="G240" s="202">
        <v>278000</v>
      </c>
      <c r="H240" s="202">
        <v>1</v>
      </c>
      <c r="J240" s="5"/>
      <c r="K240" s="5"/>
      <c r="L240" s="5"/>
      <c r="M240" s="5"/>
      <c r="N240" s="5"/>
      <c r="O240" s="5"/>
    </row>
    <row r="241" spans="1:15" ht="24" x14ac:dyDescent="0.25">
      <c r="A241" s="202" t="s">
        <v>1289</v>
      </c>
      <c r="B241" s="202" t="s">
        <v>1434</v>
      </c>
      <c r="C241" s="202" t="s">
        <v>540</v>
      </c>
      <c r="D241" s="202" t="s">
        <v>9</v>
      </c>
      <c r="E241" s="202" t="s">
        <v>14</v>
      </c>
      <c r="F241" s="202">
        <v>239400</v>
      </c>
      <c r="G241" s="202">
        <v>239400</v>
      </c>
      <c r="H241" s="202">
        <v>1</v>
      </c>
      <c r="J241" s="5"/>
      <c r="K241" s="5"/>
      <c r="L241" s="5"/>
      <c r="M241" s="5"/>
      <c r="N241" s="5"/>
      <c r="O241" s="5"/>
    </row>
    <row r="242" spans="1:15" ht="24" x14ac:dyDescent="0.25">
      <c r="A242" s="202" t="s">
        <v>1289</v>
      </c>
      <c r="B242" s="202" t="s">
        <v>1435</v>
      </c>
      <c r="C242" s="202" t="s">
        <v>540</v>
      </c>
      <c r="D242" s="202" t="s">
        <v>9</v>
      </c>
      <c r="E242" s="202" t="s">
        <v>14</v>
      </c>
      <c r="F242" s="202">
        <v>842036</v>
      </c>
      <c r="G242" s="202">
        <v>842036</v>
      </c>
      <c r="H242" s="202">
        <v>1</v>
      </c>
      <c r="J242" s="5"/>
      <c r="K242" s="5"/>
      <c r="L242" s="5"/>
      <c r="M242" s="5"/>
      <c r="N242" s="5"/>
      <c r="O242" s="5"/>
    </row>
    <row r="243" spans="1:15" ht="24" x14ac:dyDescent="0.25">
      <c r="A243" s="202" t="s">
        <v>1289</v>
      </c>
      <c r="B243" s="202" t="s">
        <v>1436</v>
      </c>
      <c r="C243" s="202" t="s">
        <v>540</v>
      </c>
      <c r="D243" s="202" t="s">
        <v>9</v>
      </c>
      <c r="E243" s="202" t="s">
        <v>14</v>
      </c>
      <c r="F243" s="202">
        <v>172800</v>
      </c>
      <c r="G243" s="202">
        <v>172800</v>
      </c>
      <c r="H243" s="202">
        <v>1</v>
      </c>
      <c r="J243" s="5"/>
      <c r="K243" s="5"/>
      <c r="L243" s="5"/>
      <c r="M243" s="5"/>
      <c r="N243" s="5"/>
      <c r="O243" s="5"/>
    </row>
    <row r="244" spans="1:15" ht="24" x14ac:dyDescent="0.25">
      <c r="A244" s="202" t="s">
        <v>1289</v>
      </c>
      <c r="B244" s="202" t="s">
        <v>1437</v>
      </c>
      <c r="C244" s="202" t="s">
        <v>540</v>
      </c>
      <c r="D244" s="202" t="s">
        <v>9</v>
      </c>
      <c r="E244" s="202" t="s">
        <v>14</v>
      </c>
      <c r="F244" s="202">
        <v>95000</v>
      </c>
      <c r="G244" s="202">
        <v>95000</v>
      </c>
      <c r="H244" s="202">
        <v>1</v>
      </c>
      <c r="J244" s="5"/>
      <c r="K244" s="5"/>
      <c r="L244" s="5"/>
      <c r="M244" s="5"/>
      <c r="N244" s="5"/>
      <c r="O244" s="5"/>
    </row>
    <row r="245" spans="1:15" ht="24" x14ac:dyDescent="0.25">
      <c r="A245" s="202" t="s">
        <v>1289</v>
      </c>
      <c r="B245" s="202" t="s">
        <v>1438</v>
      </c>
      <c r="C245" s="202" t="s">
        <v>540</v>
      </c>
      <c r="D245" s="202" t="s">
        <v>9</v>
      </c>
      <c r="E245" s="202" t="s">
        <v>14</v>
      </c>
      <c r="F245" s="202">
        <v>75000</v>
      </c>
      <c r="G245" s="202">
        <v>75000</v>
      </c>
      <c r="H245" s="202">
        <v>1</v>
      </c>
      <c r="J245" s="5"/>
      <c r="K245" s="5"/>
      <c r="L245" s="5"/>
      <c r="M245" s="5"/>
      <c r="N245" s="5"/>
      <c r="O245" s="5"/>
    </row>
    <row r="246" spans="1:15" ht="24" x14ac:dyDescent="0.25">
      <c r="A246" s="202" t="s">
        <v>1289</v>
      </c>
      <c r="B246" s="202" t="s">
        <v>3021</v>
      </c>
      <c r="C246" s="202" t="s">
        <v>540</v>
      </c>
      <c r="D246" s="202" t="s">
        <v>9</v>
      </c>
      <c r="E246" s="202" t="s">
        <v>14</v>
      </c>
      <c r="F246" s="202">
        <v>0</v>
      </c>
      <c r="G246" s="202">
        <v>0</v>
      </c>
      <c r="H246" s="202">
        <v>1</v>
      </c>
      <c r="J246" s="5"/>
      <c r="K246" s="5"/>
      <c r="L246" s="5"/>
      <c r="M246" s="5"/>
      <c r="N246" s="5"/>
      <c r="O246" s="5"/>
    </row>
    <row r="247" spans="1:15" ht="24" x14ac:dyDescent="0.25">
      <c r="A247" s="202">
        <v>4214</v>
      </c>
      <c r="B247" s="202" t="s">
        <v>1344</v>
      </c>
      <c r="C247" s="202" t="s">
        <v>518</v>
      </c>
      <c r="D247" s="202" t="s">
        <v>13</v>
      </c>
      <c r="E247" s="202" t="s">
        <v>14</v>
      </c>
      <c r="F247" s="202">
        <v>225000000</v>
      </c>
      <c r="G247" s="202">
        <v>225000000</v>
      </c>
      <c r="H247" s="202">
        <v>1</v>
      </c>
      <c r="J247" s="5"/>
      <c r="K247" s="5"/>
      <c r="L247" s="5"/>
      <c r="M247" s="5"/>
      <c r="N247" s="5"/>
      <c r="O247" s="5"/>
    </row>
    <row r="248" spans="1:15" ht="24" x14ac:dyDescent="0.25">
      <c r="A248" s="202">
        <v>4235</v>
      </c>
      <c r="B248" s="202" t="s">
        <v>1341</v>
      </c>
      <c r="C248" s="202" t="s">
        <v>1342</v>
      </c>
      <c r="D248" s="202" t="s">
        <v>15</v>
      </c>
      <c r="E248" s="202" t="s">
        <v>14</v>
      </c>
      <c r="F248" s="202">
        <v>10000000</v>
      </c>
      <c r="G248" s="202">
        <v>10000000</v>
      </c>
      <c r="H248" s="202">
        <v>1</v>
      </c>
      <c r="J248" s="5"/>
      <c r="K248" s="5"/>
      <c r="L248" s="5"/>
      <c r="M248" s="5"/>
      <c r="N248" s="5"/>
      <c r="O248" s="5"/>
    </row>
    <row r="249" spans="1:15" ht="36" x14ac:dyDescent="0.25">
      <c r="A249" s="202">
        <v>4215</v>
      </c>
      <c r="B249" s="202" t="s">
        <v>1328</v>
      </c>
      <c r="C249" s="202" t="s">
        <v>1329</v>
      </c>
      <c r="D249" s="202" t="s">
        <v>389</v>
      </c>
      <c r="E249" s="202" t="s">
        <v>14</v>
      </c>
      <c r="F249" s="202">
        <v>0</v>
      </c>
      <c r="G249" s="202">
        <v>0</v>
      </c>
      <c r="H249" s="202">
        <v>1</v>
      </c>
      <c r="J249" s="5"/>
      <c r="K249" s="5"/>
      <c r="L249" s="5"/>
      <c r="M249" s="5"/>
      <c r="N249" s="5"/>
      <c r="O249" s="5"/>
    </row>
    <row r="250" spans="1:15" ht="24" x14ac:dyDescent="0.25">
      <c r="A250" s="202">
        <v>4213</v>
      </c>
      <c r="B250" s="202" t="s">
        <v>1257</v>
      </c>
      <c r="C250" s="202" t="s">
        <v>524</v>
      </c>
      <c r="D250" s="202" t="s">
        <v>389</v>
      </c>
      <c r="E250" s="202" t="s">
        <v>14</v>
      </c>
      <c r="F250" s="202">
        <v>700000</v>
      </c>
      <c r="G250" s="202">
        <v>700000</v>
      </c>
      <c r="H250" s="202">
        <v>1</v>
      </c>
      <c r="J250" s="5"/>
      <c r="K250" s="5"/>
      <c r="L250" s="5"/>
      <c r="M250" s="5"/>
      <c r="N250" s="5"/>
      <c r="O250" s="5"/>
    </row>
    <row r="251" spans="1:15" ht="36" x14ac:dyDescent="0.25">
      <c r="A251" s="202">
        <v>4239</v>
      </c>
      <c r="B251" s="202" t="s">
        <v>1224</v>
      </c>
      <c r="C251" s="202" t="s">
        <v>1225</v>
      </c>
      <c r="D251" s="202" t="s">
        <v>13</v>
      </c>
      <c r="E251" s="202" t="s">
        <v>14</v>
      </c>
      <c r="F251" s="202">
        <v>6447600</v>
      </c>
      <c r="G251" s="202">
        <v>6447600</v>
      </c>
      <c r="H251" s="202">
        <v>1</v>
      </c>
      <c r="J251" s="5"/>
      <c r="K251" s="5"/>
      <c r="L251" s="5"/>
      <c r="M251" s="5"/>
      <c r="N251" s="5"/>
      <c r="O251" s="5"/>
    </row>
    <row r="252" spans="1:15" ht="40.5" x14ac:dyDescent="0.25">
      <c r="A252" s="216">
        <v>4239</v>
      </c>
      <c r="B252" s="216" t="s">
        <v>1226</v>
      </c>
      <c r="C252" s="216" t="s">
        <v>1225</v>
      </c>
      <c r="D252" s="216" t="s">
        <v>13</v>
      </c>
      <c r="E252" s="216" t="s">
        <v>14</v>
      </c>
      <c r="F252" s="202">
        <v>30186200</v>
      </c>
      <c r="G252" s="202">
        <v>30186200</v>
      </c>
      <c r="H252" s="12">
        <v>1</v>
      </c>
      <c r="J252" s="5"/>
      <c r="K252" s="5"/>
      <c r="L252" s="5"/>
      <c r="M252" s="5"/>
      <c r="N252" s="5"/>
      <c r="O252" s="5"/>
    </row>
    <row r="253" spans="1:15" ht="27" x14ac:dyDescent="0.25">
      <c r="A253" s="12">
        <v>4214</v>
      </c>
      <c r="B253" s="12" t="s">
        <v>1217</v>
      </c>
      <c r="C253" s="12" t="s">
        <v>1218</v>
      </c>
      <c r="D253" s="12" t="s">
        <v>9</v>
      </c>
      <c r="E253" s="12" t="s">
        <v>14</v>
      </c>
      <c r="F253" s="12">
        <v>15000000</v>
      </c>
      <c r="G253" s="12">
        <v>15000000</v>
      </c>
      <c r="H253" s="12">
        <v>1</v>
      </c>
      <c r="J253" s="5"/>
      <c r="K253" s="5"/>
      <c r="L253" s="5"/>
      <c r="M253" s="5"/>
      <c r="N253" s="5"/>
      <c r="O253" s="5"/>
    </row>
    <row r="254" spans="1:15" ht="40.5" x14ac:dyDescent="0.25">
      <c r="A254" s="12">
        <v>4214</v>
      </c>
      <c r="B254" s="12" t="s">
        <v>1211</v>
      </c>
      <c r="C254" s="12" t="s">
        <v>34</v>
      </c>
      <c r="D254" s="12" t="s">
        <v>9</v>
      </c>
      <c r="E254" s="12" t="s">
        <v>14</v>
      </c>
      <c r="F254" s="12">
        <v>0</v>
      </c>
      <c r="G254" s="12">
        <v>0</v>
      </c>
      <c r="H254" s="12">
        <v>1</v>
      </c>
      <c r="J254" s="5"/>
      <c r="K254" s="5"/>
      <c r="L254" s="5"/>
      <c r="M254" s="5"/>
      <c r="N254" s="5"/>
      <c r="O254" s="5"/>
    </row>
    <row r="255" spans="1:15" ht="40.5" x14ac:dyDescent="0.25">
      <c r="A255" s="12">
        <v>4214</v>
      </c>
      <c r="B255" s="12" t="s">
        <v>1212</v>
      </c>
      <c r="C255" s="12" t="s">
        <v>34</v>
      </c>
      <c r="D255" s="12" t="s">
        <v>9</v>
      </c>
      <c r="E255" s="12" t="s">
        <v>14</v>
      </c>
      <c r="F255" s="12">
        <v>0</v>
      </c>
      <c r="G255" s="12">
        <v>0</v>
      </c>
      <c r="H255" s="12">
        <v>1</v>
      </c>
      <c r="J255" s="5"/>
      <c r="K255" s="5"/>
      <c r="L255" s="5"/>
      <c r="M255" s="5"/>
      <c r="N255" s="5"/>
      <c r="O255" s="5"/>
    </row>
    <row r="256" spans="1:15" ht="40.5" x14ac:dyDescent="0.25">
      <c r="A256" s="12">
        <v>4214</v>
      </c>
      <c r="B256" s="12" t="s">
        <v>1213</v>
      </c>
      <c r="C256" s="12" t="s">
        <v>34</v>
      </c>
      <c r="D256" s="12" t="s">
        <v>9</v>
      </c>
      <c r="E256" s="12" t="s">
        <v>14</v>
      </c>
      <c r="F256" s="12">
        <v>0</v>
      </c>
      <c r="G256" s="12">
        <v>0</v>
      </c>
      <c r="H256" s="12">
        <v>1</v>
      </c>
      <c r="J256" s="5"/>
      <c r="K256" s="5"/>
      <c r="L256" s="5"/>
      <c r="M256" s="5"/>
      <c r="N256" s="5"/>
      <c r="O256" s="5"/>
    </row>
    <row r="257" spans="1:15" ht="40.5" x14ac:dyDescent="0.25">
      <c r="A257" s="12">
        <v>4214</v>
      </c>
      <c r="B257" s="12" t="s">
        <v>1214</v>
      </c>
      <c r="C257" s="12" t="s">
        <v>34</v>
      </c>
      <c r="D257" s="12" t="s">
        <v>9</v>
      </c>
      <c r="E257" s="12" t="s">
        <v>14</v>
      </c>
      <c r="F257" s="12">
        <v>0</v>
      </c>
      <c r="G257" s="12">
        <v>0</v>
      </c>
      <c r="H257" s="12">
        <v>1</v>
      </c>
      <c r="J257" s="5"/>
      <c r="K257" s="5"/>
      <c r="L257" s="5"/>
      <c r="M257" s="5"/>
      <c r="N257" s="5"/>
      <c r="O257" s="5"/>
    </row>
    <row r="258" spans="1:15" ht="40.5" x14ac:dyDescent="0.25">
      <c r="A258" s="12">
        <v>4214</v>
      </c>
      <c r="B258" s="12" t="s">
        <v>1215</v>
      </c>
      <c r="C258" s="12" t="s">
        <v>34</v>
      </c>
      <c r="D258" s="12" t="s">
        <v>9</v>
      </c>
      <c r="E258" s="12" t="s">
        <v>14</v>
      </c>
      <c r="F258" s="12">
        <v>0</v>
      </c>
      <c r="G258" s="12">
        <v>0</v>
      </c>
      <c r="H258" s="12">
        <v>1</v>
      </c>
      <c r="J258" s="5"/>
      <c r="K258" s="5"/>
      <c r="L258" s="5"/>
      <c r="M258" s="5"/>
      <c r="N258" s="5"/>
      <c r="O258" s="5"/>
    </row>
    <row r="259" spans="1:15" ht="40.5" x14ac:dyDescent="0.25">
      <c r="A259" s="12">
        <v>4214</v>
      </c>
      <c r="B259" s="12" t="s">
        <v>1216</v>
      </c>
      <c r="C259" s="12" t="s">
        <v>34</v>
      </c>
      <c r="D259" s="12" t="s">
        <v>9</v>
      </c>
      <c r="E259" s="12" t="s">
        <v>14</v>
      </c>
      <c r="F259" s="12">
        <v>0</v>
      </c>
      <c r="G259" s="12">
        <v>0</v>
      </c>
      <c r="H259" s="12">
        <v>1</v>
      </c>
      <c r="J259" s="5"/>
      <c r="K259" s="5"/>
      <c r="L259" s="5"/>
      <c r="M259" s="5"/>
      <c r="N259" s="5"/>
      <c r="O259" s="5"/>
    </row>
    <row r="260" spans="1:15" ht="27" x14ac:dyDescent="0.25">
      <c r="A260" s="12">
        <v>4241</v>
      </c>
      <c r="B260" s="12" t="s">
        <v>1207</v>
      </c>
      <c r="C260" s="12" t="s">
        <v>1208</v>
      </c>
      <c r="D260" s="12" t="s">
        <v>389</v>
      </c>
      <c r="E260" s="12" t="s">
        <v>14</v>
      </c>
      <c r="F260" s="12">
        <v>2950000</v>
      </c>
      <c r="G260" s="12">
        <v>2950000</v>
      </c>
      <c r="H260" s="12">
        <v>1</v>
      </c>
      <c r="J260" s="5"/>
      <c r="K260" s="5"/>
      <c r="L260" s="5"/>
      <c r="M260" s="5"/>
      <c r="N260" s="5"/>
      <c r="O260" s="5"/>
    </row>
    <row r="261" spans="1:15" ht="27" x14ac:dyDescent="0.25">
      <c r="A261" s="12">
        <v>4241</v>
      </c>
      <c r="B261" s="12" t="s">
        <v>1209</v>
      </c>
      <c r="C261" s="12" t="s">
        <v>1210</v>
      </c>
      <c r="D261" s="12" t="s">
        <v>389</v>
      </c>
      <c r="E261" s="12" t="s">
        <v>14</v>
      </c>
      <c r="F261" s="12">
        <v>3300000</v>
      </c>
      <c r="G261" s="12">
        <v>3300000</v>
      </c>
      <c r="H261" s="12">
        <v>1</v>
      </c>
      <c r="J261" s="5"/>
      <c r="K261" s="5"/>
      <c r="L261" s="5"/>
      <c r="M261" s="5"/>
      <c r="N261" s="5"/>
      <c r="O261" s="5"/>
    </row>
    <row r="262" spans="1:15" ht="27" x14ac:dyDescent="0.25">
      <c r="A262" s="12">
        <v>4232</v>
      </c>
      <c r="B262" s="12" t="s">
        <v>748</v>
      </c>
      <c r="C262" s="12" t="s">
        <v>749</v>
      </c>
      <c r="D262" s="12" t="s">
        <v>15</v>
      </c>
      <c r="E262" s="12" t="s">
        <v>14</v>
      </c>
      <c r="F262" s="12">
        <v>6070000</v>
      </c>
      <c r="G262" s="12">
        <v>6070000</v>
      </c>
      <c r="H262" s="12">
        <v>1</v>
      </c>
      <c r="J262" s="5"/>
      <c r="K262" s="5"/>
      <c r="L262" s="5"/>
      <c r="M262" s="5"/>
      <c r="N262" s="5"/>
      <c r="O262" s="5"/>
    </row>
    <row r="263" spans="1:15" ht="27" x14ac:dyDescent="0.25">
      <c r="A263" s="12">
        <v>4252</v>
      </c>
      <c r="B263" s="12" t="s">
        <v>744</v>
      </c>
      <c r="C263" s="12" t="s">
        <v>404</v>
      </c>
      <c r="D263" s="12" t="s">
        <v>15</v>
      </c>
      <c r="E263" s="12" t="s">
        <v>14</v>
      </c>
      <c r="F263" s="12">
        <v>207993600</v>
      </c>
      <c r="G263" s="12">
        <v>207993600</v>
      </c>
      <c r="H263" s="12">
        <v>1</v>
      </c>
      <c r="J263" s="5"/>
      <c r="K263" s="5"/>
      <c r="L263" s="5"/>
      <c r="M263" s="5"/>
      <c r="N263" s="5"/>
      <c r="O263" s="5"/>
    </row>
    <row r="264" spans="1:15" ht="40.5" x14ac:dyDescent="0.25">
      <c r="A264" s="12">
        <v>4216</v>
      </c>
      <c r="B264" s="12" t="s">
        <v>741</v>
      </c>
      <c r="C264" s="12" t="s">
        <v>742</v>
      </c>
      <c r="D264" s="12" t="s">
        <v>389</v>
      </c>
      <c r="E264" s="12" t="s">
        <v>14</v>
      </c>
      <c r="F264" s="12">
        <v>14496000</v>
      </c>
      <c r="G264" s="12">
        <v>14496000</v>
      </c>
      <c r="H264" s="12">
        <v>1</v>
      </c>
      <c r="J264" s="5"/>
      <c r="K264" s="5"/>
      <c r="L264" s="5"/>
      <c r="M264" s="5"/>
      <c r="N264" s="5"/>
      <c r="O264" s="5"/>
    </row>
    <row r="265" spans="1:15" ht="40.5" x14ac:dyDescent="0.25">
      <c r="A265" s="12">
        <v>4216</v>
      </c>
      <c r="B265" s="12" t="s">
        <v>743</v>
      </c>
      <c r="C265" s="12" t="s">
        <v>742</v>
      </c>
      <c r="D265" s="12" t="s">
        <v>389</v>
      </c>
      <c r="E265" s="12" t="s">
        <v>14</v>
      </c>
      <c r="F265" s="12">
        <v>46224000</v>
      </c>
      <c r="G265" s="12">
        <v>46224000</v>
      </c>
      <c r="H265" s="12">
        <v>1</v>
      </c>
      <c r="J265" s="5"/>
      <c r="K265" s="5"/>
      <c r="L265" s="5"/>
      <c r="M265" s="5"/>
      <c r="N265" s="5"/>
      <c r="O265" s="5"/>
    </row>
    <row r="266" spans="1:15" ht="27" x14ac:dyDescent="0.25">
      <c r="A266" s="60">
        <v>4231</v>
      </c>
      <c r="B266" s="60" t="s">
        <v>383</v>
      </c>
      <c r="C266" s="60" t="s">
        <v>384</v>
      </c>
      <c r="D266" s="60" t="s">
        <v>9</v>
      </c>
      <c r="E266" s="60" t="s">
        <v>14</v>
      </c>
      <c r="F266" s="60">
        <v>0</v>
      </c>
      <c r="G266" s="60">
        <v>0</v>
      </c>
      <c r="H266" s="12">
        <v>1</v>
      </c>
      <c r="J266" s="5"/>
      <c r="K266" s="5"/>
      <c r="L266" s="5"/>
      <c r="M266" s="5"/>
      <c r="N266" s="5"/>
      <c r="O266" s="5"/>
    </row>
    <row r="267" spans="1:15" ht="27" x14ac:dyDescent="0.25">
      <c r="A267" s="60">
        <v>4231</v>
      </c>
      <c r="B267" s="60" t="s">
        <v>385</v>
      </c>
      <c r="C267" s="60" t="s">
        <v>384</v>
      </c>
      <c r="D267" s="60" t="s">
        <v>9</v>
      </c>
      <c r="E267" s="60" t="s">
        <v>14</v>
      </c>
      <c r="F267" s="60">
        <v>0</v>
      </c>
      <c r="G267" s="60">
        <v>0</v>
      </c>
      <c r="H267" s="12">
        <v>1</v>
      </c>
      <c r="J267" s="5"/>
      <c r="K267" s="5"/>
      <c r="L267" s="5"/>
      <c r="M267" s="5"/>
      <c r="N267" s="5"/>
      <c r="O267" s="5"/>
    </row>
    <row r="268" spans="1:15" ht="27" x14ac:dyDescent="0.25">
      <c r="A268" s="60">
        <v>4231</v>
      </c>
      <c r="B268" s="60" t="s">
        <v>386</v>
      </c>
      <c r="C268" s="60" t="s">
        <v>387</v>
      </c>
      <c r="D268" s="60" t="s">
        <v>9</v>
      </c>
      <c r="E268" s="60" t="s">
        <v>14</v>
      </c>
      <c r="F268" s="60">
        <v>0</v>
      </c>
      <c r="G268" s="60">
        <v>0</v>
      </c>
      <c r="H268" s="12">
        <v>1</v>
      </c>
      <c r="J268" s="5"/>
      <c r="K268" s="5"/>
      <c r="L268" s="5"/>
      <c r="M268" s="5"/>
      <c r="N268" s="5"/>
      <c r="O268" s="5"/>
    </row>
    <row r="269" spans="1:15" x14ac:dyDescent="0.25">
      <c r="A269" s="60" t="s">
        <v>467</v>
      </c>
      <c r="B269" s="60" t="s">
        <v>464</v>
      </c>
      <c r="C269" s="60" t="s">
        <v>33</v>
      </c>
      <c r="D269" s="60" t="s">
        <v>13</v>
      </c>
      <c r="E269" s="60" t="s">
        <v>14</v>
      </c>
      <c r="F269" s="60">
        <v>53000000</v>
      </c>
      <c r="G269" s="60">
        <v>53000000</v>
      </c>
      <c r="H269" s="160">
        <v>1</v>
      </c>
      <c r="J269" s="5"/>
      <c r="K269" s="5"/>
      <c r="L269" s="5"/>
      <c r="M269" s="5"/>
      <c r="N269" s="5"/>
      <c r="O269" s="5"/>
    </row>
    <row r="270" spans="1:15" ht="54" x14ac:dyDescent="0.25">
      <c r="A270" s="249" t="s">
        <v>468</v>
      </c>
      <c r="B270" s="249" t="s">
        <v>465</v>
      </c>
      <c r="C270" s="249" t="s">
        <v>30</v>
      </c>
      <c r="D270" s="249" t="s">
        <v>13</v>
      </c>
      <c r="E270" s="249" t="s">
        <v>14</v>
      </c>
      <c r="F270" s="249">
        <v>5300000</v>
      </c>
      <c r="G270" s="249">
        <v>5300000</v>
      </c>
      <c r="H270" s="12">
        <v>1</v>
      </c>
      <c r="J270" s="5"/>
      <c r="K270" s="5"/>
      <c r="L270" s="5"/>
      <c r="M270" s="5"/>
      <c r="N270" s="5"/>
      <c r="O270" s="5"/>
    </row>
    <row r="271" spans="1:15" x14ac:dyDescent="0.25">
      <c r="A271" s="12" t="s">
        <v>467</v>
      </c>
      <c r="B271" s="12" t="s">
        <v>466</v>
      </c>
      <c r="C271" s="12" t="s">
        <v>32</v>
      </c>
      <c r="D271" s="12" t="s">
        <v>13</v>
      </c>
      <c r="E271" s="12" t="s">
        <v>14</v>
      </c>
      <c r="F271" s="12">
        <v>24000000</v>
      </c>
      <c r="G271" s="12">
        <v>24000000</v>
      </c>
      <c r="H271" s="12">
        <v>1</v>
      </c>
      <c r="J271" s="5"/>
      <c r="K271" s="5"/>
      <c r="L271" s="5"/>
      <c r="M271" s="5"/>
      <c r="N271" s="5"/>
      <c r="O271" s="5"/>
    </row>
    <row r="272" spans="1:15" ht="40.5" x14ac:dyDescent="0.25">
      <c r="A272" s="12" t="s">
        <v>896</v>
      </c>
      <c r="B272" s="12" t="s">
        <v>2043</v>
      </c>
      <c r="C272" s="12" t="s">
        <v>2044</v>
      </c>
      <c r="D272" s="12" t="s">
        <v>13</v>
      </c>
      <c r="E272" s="12" t="s">
        <v>14</v>
      </c>
      <c r="F272" s="12">
        <v>1500000</v>
      </c>
      <c r="G272" s="12">
        <v>1500000</v>
      </c>
      <c r="H272" s="12">
        <v>1</v>
      </c>
      <c r="J272" s="5"/>
      <c r="K272" s="5"/>
      <c r="L272" s="5"/>
      <c r="M272" s="5"/>
      <c r="N272" s="5"/>
      <c r="O272" s="5"/>
    </row>
    <row r="273" spans="1:15" ht="40.5" x14ac:dyDescent="0.25">
      <c r="A273" s="12" t="s">
        <v>896</v>
      </c>
      <c r="B273" s="12" t="s">
        <v>2045</v>
      </c>
      <c r="C273" s="12" t="s">
        <v>2044</v>
      </c>
      <c r="D273" s="12" t="s">
        <v>13</v>
      </c>
      <c r="E273" s="12" t="s">
        <v>14</v>
      </c>
      <c r="F273" s="12">
        <v>3200000</v>
      </c>
      <c r="G273" s="12">
        <v>3200000</v>
      </c>
      <c r="H273" s="12">
        <v>1</v>
      </c>
      <c r="J273" s="5"/>
      <c r="K273" s="5"/>
      <c r="L273" s="5"/>
      <c r="M273" s="5"/>
      <c r="N273" s="5"/>
      <c r="O273" s="5"/>
    </row>
    <row r="274" spans="1:15" ht="40.5" x14ac:dyDescent="0.25">
      <c r="A274" s="12" t="s">
        <v>896</v>
      </c>
      <c r="B274" s="12" t="s">
        <v>2046</v>
      </c>
      <c r="C274" s="12" t="s">
        <v>2044</v>
      </c>
      <c r="D274" s="12" t="s">
        <v>13</v>
      </c>
      <c r="E274" s="12" t="s">
        <v>14</v>
      </c>
      <c r="F274" s="12">
        <v>1600000</v>
      </c>
      <c r="G274" s="12">
        <v>1600000</v>
      </c>
      <c r="H274" s="12">
        <v>1</v>
      </c>
      <c r="J274" s="5"/>
      <c r="K274" s="5"/>
      <c r="L274" s="5"/>
      <c r="M274" s="5"/>
      <c r="N274" s="5"/>
      <c r="O274" s="5"/>
    </row>
    <row r="275" spans="1:15" ht="40.5" x14ac:dyDescent="0.25">
      <c r="A275" s="12" t="s">
        <v>896</v>
      </c>
      <c r="B275" s="12" t="s">
        <v>2047</v>
      </c>
      <c r="C275" s="12" t="s">
        <v>2044</v>
      </c>
      <c r="D275" s="12" t="s">
        <v>13</v>
      </c>
      <c r="E275" s="12" t="s">
        <v>14</v>
      </c>
      <c r="F275" s="12">
        <v>17280000</v>
      </c>
      <c r="G275" s="12">
        <v>17280000</v>
      </c>
      <c r="H275" s="12">
        <v>1</v>
      </c>
      <c r="J275" s="5"/>
      <c r="K275" s="5"/>
      <c r="L275" s="5"/>
      <c r="M275" s="5"/>
      <c r="N275" s="5"/>
      <c r="O275" s="5"/>
    </row>
    <row r="276" spans="1:15" ht="40.5" x14ac:dyDescent="0.25">
      <c r="A276" s="12" t="s">
        <v>896</v>
      </c>
      <c r="B276" s="12" t="s">
        <v>2050</v>
      </c>
      <c r="C276" s="12" t="s">
        <v>2051</v>
      </c>
      <c r="D276" s="12" t="s">
        <v>13</v>
      </c>
      <c r="E276" s="12" t="s">
        <v>14</v>
      </c>
      <c r="F276" s="12">
        <v>799200</v>
      </c>
      <c r="G276" s="12">
        <v>799200</v>
      </c>
      <c r="H276" s="12">
        <v>1</v>
      </c>
      <c r="J276" s="5"/>
      <c r="K276" s="5"/>
      <c r="L276" s="5"/>
      <c r="M276" s="5"/>
      <c r="N276" s="5"/>
      <c r="O276" s="5"/>
    </row>
    <row r="277" spans="1:15" ht="40.5" x14ac:dyDescent="0.25">
      <c r="A277" s="12" t="s">
        <v>896</v>
      </c>
      <c r="B277" s="12" t="s">
        <v>2052</v>
      </c>
      <c r="C277" s="12" t="s">
        <v>2051</v>
      </c>
      <c r="D277" s="12" t="s">
        <v>13</v>
      </c>
      <c r="E277" s="12" t="s">
        <v>14</v>
      </c>
      <c r="F277" s="12">
        <v>799200</v>
      </c>
      <c r="G277" s="12">
        <v>799200</v>
      </c>
      <c r="H277" s="12">
        <v>1</v>
      </c>
      <c r="J277" s="5"/>
      <c r="K277" s="5"/>
      <c r="L277" s="5"/>
      <c r="M277" s="5"/>
      <c r="N277" s="5"/>
      <c r="O277" s="5"/>
    </row>
    <row r="278" spans="1:15" ht="40.5" x14ac:dyDescent="0.25">
      <c r="A278" s="12" t="s">
        <v>896</v>
      </c>
      <c r="B278" s="12" t="s">
        <v>2053</v>
      </c>
      <c r="C278" s="12" t="s">
        <v>2051</v>
      </c>
      <c r="D278" s="12" t="s">
        <v>13</v>
      </c>
      <c r="E278" s="12" t="s">
        <v>14</v>
      </c>
      <c r="F278" s="12">
        <v>799200</v>
      </c>
      <c r="G278" s="12">
        <v>799200</v>
      </c>
      <c r="H278" s="12">
        <v>1</v>
      </c>
      <c r="J278" s="5"/>
      <c r="K278" s="5"/>
      <c r="L278" s="5"/>
      <c r="M278" s="5"/>
      <c r="N278" s="5"/>
      <c r="O278" s="5"/>
    </row>
    <row r="279" spans="1:15" ht="40.5" x14ac:dyDescent="0.25">
      <c r="A279" s="12" t="s">
        <v>896</v>
      </c>
      <c r="B279" s="12" t="s">
        <v>2054</v>
      </c>
      <c r="C279" s="12" t="s">
        <v>2051</v>
      </c>
      <c r="D279" s="12" t="s">
        <v>13</v>
      </c>
      <c r="E279" s="12" t="s">
        <v>14</v>
      </c>
      <c r="F279" s="12">
        <v>799200</v>
      </c>
      <c r="G279" s="12">
        <v>799200</v>
      </c>
      <c r="H279" s="12">
        <v>1</v>
      </c>
      <c r="J279" s="5"/>
      <c r="K279" s="5"/>
      <c r="L279" s="5"/>
      <c r="M279" s="5"/>
      <c r="N279" s="5"/>
      <c r="O279" s="5"/>
    </row>
    <row r="280" spans="1:15" ht="40.5" x14ac:dyDescent="0.25">
      <c r="A280" s="12" t="s">
        <v>896</v>
      </c>
      <c r="B280" s="12" t="s">
        <v>2055</v>
      </c>
      <c r="C280" s="12" t="s">
        <v>2051</v>
      </c>
      <c r="D280" s="12" t="s">
        <v>13</v>
      </c>
      <c r="E280" s="12" t="s">
        <v>14</v>
      </c>
      <c r="F280" s="12">
        <v>799200</v>
      </c>
      <c r="G280" s="12">
        <v>799200</v>
      </c>
      <c r="H280" s="12">
        <v>1</v>
      </c>
      <c r="J280" s="5"/>
      <c r="K280" s="5"/>
      <c r="L280" s="5"/>
      <c r="M280" s="5"/>
      <c r="N280" s="5"/>
      <c r="O280" s="5"/>
    </row>
    <row r="281" spans="1:15" ht="40.5" x14ac:dyDescent="0.25">
      <c r="A281" s="12" t="s">
        <v>896</v>
      </c>
      <c r="B281" s="12" t="s">
        <v>2056</v>
      </c>
      <c r="C281" s="12" t="s">
        <v>2051</v>
      </c>
      <c r="D281" s="12" t="s">
        <v>13</v>
      </c>
      <c r="E281" s="12" t="s">
        <v>14</v>
      </c>
      <c r="F281" s="12">
        <v>799200</v>
      </c>
      <c r="G281" s="12">
        <v>799200</v>
      </c>
      <c r="H281" s="12">
        <v>1</v>
      </c>
      <c r="J281" s="5"/>
      <c r="K281" s="5"/>
      <c r="L281" s="5"/>
      <c r="M281" s="5"/>
      <c r="N281" s="5"/>
      <c r="O281" s="5"/>
    </row>
    <row r="282" spans="1:15" ht="40.5" x14ac:dyDescent="0.25">
      <c r="A282" s="12" t="s">
        <v>896</v>
      </c>
      <c r="B282" s="12" t="s">
        <v>2057</v>
      </c>
      <c r="C282" s="12" t="s">
        <v>2051</v>
      </c>
      <c r="D282" s="12" t="s">
        <v>13</v>
      </c>
      <c r="E282" s="12" t="s">
        <v>14</v>
      </c>
      <c r="F282" s="12">
        <v>799200</v>
      </c>
      <c r="G282" s="12">
        <v>799200</v>
      </c>
      <c r="H282" s="12">
        <v>1</v>
      </c>
      <c r="J282" s="5"/>
      <c r="K282" s="5"/>
      <c r="L282" s="5"/>
      <c r="M282" s="5"/>
      <c r="N282" s="5"/>
      <c r="O282" s="5"/>
    </row>
    <row r="283" spans="1:15" ht="40.5" x14ac:dyDescent="0.25">
      <c r="A283" s="12" t="s">
        <v>896</v>
      </c>
      <c r="B283" s="12" t="s">
        <v>2058</v>
      </c>
      <c r="C283" s="12" t="s">
        <v>2051</v>
      </c>
      <c r="D283" s="12" t="s">
        <v>13</v>
      </c>
      <c r="E283" s="12" t="s">
        <v>14</v>
      </c>
      <c r="F283" s="12">
        <v>799200</v>
      </c>
      <c r="G283" s="12">
        <v>799200</v>
      </c>
      <c r="H283" s="12">
        <v>1</v>
      </c>
      <c r="J283" s="5"/>
      <c r="K283" s="5"/>
      <c r="L283" s="5"/>
      <c r="M283" s="5"/>
      <c r="N283" s="5"/>
      <c r="O283" s="5"/>
    </row>
    <row r="284" spans="1:15" ht="40.5" x14ac:dyDescent="0.25">
      <c r="A284" s="12" t="s">
        <v>896</v>
      </c>
      <c r="B284" s="12" t="s">
        <v>2059</v>
      </c>
      <c r="C284" s="12" t="s">
        <v>2051</v>
      </c>
      <c r="D284" s="12" t="s">
        <v>13</v>
      </c>
      <c r="E284" s="12" t="s">
        <v>14</v>
      </c>
      <c r="F284" s="12">
        <v>799200</v>
      </c>
      <c r="G284" s="12">
        <v>799200</v>
      </c>
      <c r="H284" s="12">
        <v>1</v>
      </c>
      <c r="J284" s="5"/>
      <c r="K284" s="5"/>
      <c r="L284" s="5"/>
      <c r="M284" s="5"/>
      <c r="N284" s="5"/>
      <c r="O284" s="5"/>
    </row>
    <row r="285" spans="1:15" ht="40.5" x14ac:dyDescent="0.25">
      <c r="A285" s="12" t="s">
        <v>896</v>
      </c>
      <c r="B285" s="12" t="s">
        <v>2060</v>
      </c>
      <c r="C285" s="12" t="s">
        <v>2051</v>
      </c>
      <c r="D285" s="12" t="s">
        <v>13</v>
      </c>
      <c r="E285" s="12" t="s">
        <v>14</v>
      </c>
      <c r="F285" s="12">
        <v>799200</v>
      </c>
      <c r="G285" s="12">
        <v>799200</v>
      </c>
      <c r="H285" s="12">
        <v>1</v>
      </c>
      <c r="J285" s="5"/>
      <c r="K285" s="5"/>
      <c r="L285" s="5"/>
      <c r="M285" s="5"/>
      <c r="N285" s="5"/>
      <c r="O285" s="5"/>
    </row>
    <row r="286" spans="1:15" ht="40.5" x14ac:dyDescent="0.25">
      <c r="A286" s="12" t="s">
        <v>896</v>
      </c>
      <c r="B286" s="12" t="s">
        <v>2061</v>
      </c>
      <c r="C286" s="12" t="s">
        <v>2051</v>
      </c>
      <c r="D286" s="12" t="s">
        <v>13</v>
      </c>
      <c r="E286" s="12" t="s">
        <v>14</v>
      </c>
      <c r="F286" s="12">
        <v>799200</v>
      </c>
      <c r="G286" s="12">
        <v>799200</v>
      </c>
      <c r="H286" s="12">
        <v>1</v>
      </c>
      <c r="J286" s="5"/>
      <c r="K286" s="5"/>
      <c r="L286" s="5"/>
      <c r="M286" s="5"/>
      <c r="N286" s="5"/>
      <c r="O286" s="5"/>
    </row>
    <row r="287" spans="1:15" ht="40.5" x14ac:dyDescent="0.25">
      <c r="A287" s="12" t="s">
        <v>896</v>
      </c>
      <c r="B287" s="12" t="s">
        <v>2062</v>
      </c>
      <c r="C287" s="12" t="s">
        <v>2051</v>
      </c>
      <c r="D287" s="12" t="s">
        <v>13</v>
      </c>
      <c r="E287" s="12" t="s">
        <v>14</v>
      </c>
      <c r="F287" s="12">
        <v>4230000</v>
      </c>
      <c r="G287" s="12">
        <v>4230000</v>
      </c>
      <c r="H287" s="12">
        <v>1</v>
      </c>
      <c r="J287" s="5"/>
      <c r="K287" s="5"/>
      <c r="L287" s="5"/>
      <c r="M287" s="5"/>
      <c r="N287" s="5"/>
      <c r="O287" s="5"/>
    </row>
    <row r="288" spans="1:15" ht="40.5" x14ac:dyDescent="0.25">
      <c r="A288" s="12" t="s">
        <v>896</v>
      </c>
      <c r="B288" s="12" t="s">
        <v>2063</v>
      </c>
      <c r="C288" s="12" t="s">
        <v>2051</v>
      </c>
      <c r="D288" s="12" t="s">
        <v>13</v>
      </c>
      <c r="E288" s="12" t="s">
        <v>14</v>
      </c>
      <c r="F288" s="12">
        <v>799200</v>
      </c>
      <c r="G288" s="12">
        <v>799200</v>
      </c>
      <c r="H288" s="12">
        <v>1</v>
      </c>
      <c r="J288" s="5"/>
      <c r="K288" s="5"/>
      <c r="L288" s="5"/>
      <c r="M288" s="5"/>
      <c r="N288" s="5"/>
      <c r="O288" s="5"/>
    </row>
    <row r="289" spans="1:24" ht="40.5" x14ac:dyDescent="0.25">
      <c r="A289" s="12" t="s">
        <v>896</v>
      </c>
      <c r="B289" s="12" t="s">
        <v>2066</v>
      </c>
      <c r="C289" s="12" t="s">
        <v>2044</v>
      </c>
      <c r="D289" s="12" t="s">
        <v>13</v>
      </c>
      <c r="E289" s="12" t="s">
        <v>14</v>
      </c>
      <c r="F289" s="12">
        <v>7410000</v>
      </c>
      <c r="G289" s="12">
        <v>7410000</v>
      </c>
      <c r="H289" s="12">
        <v>1</v>
      </c>
      <c r="J289" s="5"/>
      <c r="K289" s="5"/>
      <c r="L289" s="5"/>
      <c r="M289" s="5"/>
      <c r="N289" s="5"/>
      <c r="O289" s="5"/>
    </row>
    <row r="290" spans="1:24" ht="40.5" x14ac:dyDescent="0.25">
      <c r="A290" s="12" t="s">
        <v>896</v>
      </c>
      <c r="B290" s="12" t="s">
        <v>2067</v>
      </c>
      <c r="C290" s="12" t="s">
        <v>2044</v>
      </c>
      <c r="D290" s="12" t="s">
        <v>13</v>
      </c>
      <c r="E290" s="12" t="s">
        <v>14</v>
      </c>
      <c r="F290" s="12">
        <v>1300000</v>
      </c>
      <c r="G290" s="12">
        <v>1300000</v>
      </c>
      <c r="H290" s="12">
        <v>1</v>
      </c>
      <c r="J290" s="5"/>
      <c r="K290" s="5"/>
      <c r="L290" s="5"/>
      <c r="M290" s="5"/>
      <c r="N290" s="5"/>
      <c r="O290" s="5"/>
    </row>
    <row r="291" spans="1:24" ht="40.5" x14ac:dyDescent="0.25">
      <c r="A291" s="12" t="s">
        <v>896</v>
      </c>
      <c r="B291" s="12" t="s">
        <v>2068</v>
      </c>
      <c r="C291" s="12" t="s">
        <v>2044</v>
      </c>
      <c r="D291" s="12" t="s">
        <v>13</v>
      </c>
      <c r="E291" s="12" t="s">
        <v>14</v>
      </c>
      <c r="F291" s="12">
        <v>1780000</v>
      </c>
      <c r="G291" s="12">
        <v>1780000</v>
      </c>
      <c r="H291" s="12">
        <v>1</v>
      </c>
      <c r="J291" s="5"/>
      <c r="K291" s="5"/>
      <c r="L291" s="5"/>
      <c r="M291" s="5"/>
      <c r="N291" s="5"/>
      <c r="O291" s="5"/>
    </row>
    <row r="292" spans="1:24" ht="40.5" x14ac:dyDescent="0.25">
      <c r="A292" s="12" t="s">
        <v>896</v>
      </c>
      <c r="B292" s="12" t="s">
        <v>2069</v>
      </c>
      <c r="C292" s="12" t="s">
        <v>2044</v>
      </c>
      <c r="D292" s="12" t="s">
        <v>13</v>
      </c>
      <c r="E292" s="12" t="s">
        <v>14</v>
      </c>
      <c r="F292" s="12">
        <v>14510000</v>
      </c>
      <c r="G292" s="12">
        <v>14510000</v>
      </c>
      <c r="H292" s="12">
        <v>1</v>
      </c>
      <c r="J292" s="5"/>
      <c r="K292" s="5"/>
      <c r="L292" s="5"/>
      <c r="M292" s="5"/>
      <c r="N292" s="5"/>
      <c r="O292" s="5"/>
    </row>
    <row r="293" spans="1:24" ht="40.5" x14ac:dyDescent="0.25">
      <c r="A293" s="12">
        <v>4222</v>
      </c>
      <c r="B293" s="12" t="s">
        <v>2074</v>
      </c>
      <c r="C293" s="12" t="s">
        <v>1959</v>
      </c>
      <c r="D293" s="12" t="s">
        <v>13</v>
      </c>
      <c r="E293" s="12" t="s">
        <v>14</v>
      </c>
      <c r="F293" s="12">
        <v>573000</v>
      </c>
      <c r="G293" s="12">
        <v>573000</v>
      </c>
      <c r="H293" s="12">
        <v>1</v>
      </c>
      <c r="J293" s="5"/>
      <c r="K293" s="5"/>
      <c r="L293" s="5"/>
      <c r="M293" s="5"/>
      <c r="N293" s="5"/>
      <c r="O293" s="5"/>
    </row>
    <row r="294" spans="1:24" ht="40.5" x14ac:dyDescent="0.25">
      <c r="A294" s="12">
        <v>4214</v>
      </c>
      <c r="B294" s="12" t="s">
        <v>2078</v>
      </c>
      <c r="C294" s="12" t="s">
        <v>34</v>
      </c>
      <c r="D294" s="12" t="s">
        <v>9</v>
      </c>
      <c r="E294" s="12" t="s">
        <v>14</v>
      </c>
      <c r="F294" s="12">
        <v>2500000</v>
      </c>
      <c r="G294" s="12">
        <v>2500000</v>
      </c>
      <c r="H294" s="12">
        <v>1</v>
      </c>
      <c r="J294" s="5"/>
      <c r="K294" s="5"/>
      <c r="L294" s="5"/>
      <c r="M294" s="5"/>
      <c r="N294" s="5"/>
      <c r="O294" s="5"/>
    </row>
    <row r="295" spans="1:24" ht="40.5" x14ac:dyDescent="0.25">
      <c r="A295" s="12">
        <v>4214</v>
      </c>
      <c r="B295" s="12" t="s">
        <v>2079</v>
      </c>
      <c r="C295" s="12" t="s">
        <v>34</v>
      </c>
      <c r="D295" s="12" t="s">
        <v>9</v>
      </c>
      <c r="E295" s="12" t="s">
        <v>14</v>
      </c>
      <c r="F295" s="12">
        <v>720000</v>
      </c>
      <c r="G295" s="12">
        <v>720000</v>
      </c>
      <c r="H295" s="12">
        <v>1</v>
      </c>
      <c r="J295" s="5"/>
      <c r="K295" s="5"/>
      <c r="L295" s="5"/>
      <c r="M295" s="5"/>
      <c r="N295" s="5"/>
      <c r="O295" s="5"/>
    </row>
    <row r="296" spans="1:24" ht="40.5" x14ac:dyDescent="0.25">
      <c r="A296" s="12">
        <v>4214</v>
      </c>
      <c r="B296" s="12" t="s">
        <v>2080</v>
      </c>
      <c r="C296" s="12" t="s">
        <v>34</v>
      </c>
      <c r="D296" s="12" t="s">
        <v>9</v>
      </c>
      <c r="E296" s="12" t="s">
        <v>14</v>
      </c>
      <c r="F296" s="12">
        <v>4600000</v>
      </c>
      <c r="G296" s="12">
        <v>4600000</v>
      </c>
      <c r="H296" s="12">
        <v>1</v>
      </c>
      <c r="J296" s="5"/>
      <c r="K296" s="5"/>
      <c r="L296" s="5"/>
      <c r="M296" s="5"/>
      <c r="N296" s="5"/>
      <c r="O296" s="5"/>
    </row>
    <row r="297" spans="1:24" ht="40.5" x14ac:dyDescent="0.25">
      <c r="A297" s="12">
        <v>4214</v>
      </c>
      <c r="B297" s="12" t="s">
        <v>2081</v>
      </c>
      <c r="C297" s="12" t="s">
        <v>34</v>
      </c>
      <c r="D297" s="12" t="s">
        <v>9</v>
      </c>
      <c r="E297" s="12" t="s">
        <v>14</v>
      </c>
      <c r="F297" s="12">
        <v>720000</v>
      </c>
      <c r="G297" s="12">
        <v>720000</v>
      </c>
      <c r="H297" s="12">
        <v>1</v>
      </c>
      <c r="J297" s="5"/>
      <c r="K297" s="5"/>
      <c r="L297" s="5"/>
      <c r="M297" s="5"/>
      <c r="N297" s="5"/>
      <c r="O297" s="5"/>
    </row>
    <row r="298" spans="1:24" ht="40.5" x14ac:dyDescent="0.25">
      <c r="A298" s="12">
        <v>4214</v>
      </c>
      <c r="B298" s="12" t="s">
        <v>2082</v>
      </c>
      <c r="C298" s="12" t="s">
        <v>34</v>
      </c>
      <c r="D298" s="12" t="s">
        <v>9</v>
      </c>
      <c r="E298" s="12" t="s">
        <v>14</v>
      </c>
      <c r="F298" s="12">
        <v>600000</v>
      </c>
      <c r="G298" s="12">
        <v>600000</v>
      </c>
      <c r="H298" s="12">
        <v>1</v>
      </c>
      <c r="J298" s="5"/>
      <c r="K298" s="5"/>
      <c r="L298" s="5"/>
      <c r="M298" s="5"/>
      <c r="N298" s="5"/>
      <c r="O298" s="5"/>
    </row>
    <row r="299" spans="1:24" x14ac:dyDescent="0.25">
      <c r="A299" s="12">
        <v>4237</v>
      </c>
      <c r="B299" s="12" t="s">
        <v>2151</v>
      </c>
      <c r="C299" s="12" t="s">
        <v>739</v>
      </c>
      <c r="D299" s="12" t="s">
        <v>13</v>
      </c>
      <c r="E299" s="12" t="s">
        <v>14</v>
      </c>
      <c r="F299" s="12">
        <v>1000000</v>
      </c>
      <c r="G299" s="12">
        <v>1000000</v>
      </c>
      <c r="H299" s="12">
        <v>1</v>
      </c>
      <c r="J299" s="5"/>
      <c r="K299" s="5"/>
      <c r="L299" s="5"/>
      <c r="M299" s="5"/>
      <c r="N299" s="5"/>
      <c r="O299" s="5"/>
    </row>
    <row r="300" spans="1:24" s="446" customFormat="1" ht="28.5" customHeight="1" x14ac:dyDescent="0.25">
      <c r="A300" s="448">
        <v>4234</v>
      </c>
      <c r="B300" s="448" t="s">
        <v>4762</v>
      </c>
      <c r="C300" s="448" t="s">
        <v>540</v>
      </c>
      <c r="D300" s="448" t="s">
        <v>9</v>
      </c>
      <c r="E300" s="448" t="s">
        <v>14</v>
      </c>
      <c r="F300" s="448">
        <v>240000</v>
      </c>
      <c r="G300" s="448">
        <v>240000</v>
      </c>
      <c r="H300" s="448">
        <v>1</v>
      </c>
      <c r="I300" s="447"/>
      <c r="J300" s="447"/>
      <c r="K300" s="447"/>
      <c r="L300" s="447"/>
      <c r="M300" s="447"/>
      <c r="N300" s="447"/>
      <c r="O300" s="447"/>
      <c r="P300" s="447"/>
      <c r="Q300" s="447"/>
      <c r="R300" s="447"/>
      <c r="S300" s="447"/>
      <c r="T300" s="447"/>
      <c r="U300" s="447"/>
      <c r="V300" s="447"/>
      <c r="W300" s="447"/>
      <c r="X300" s="447"/>
    </row>
    <row r="301" spans="1:24" s="31" customFormat="1" ht="28.5" customHeight="1" x14ac:dyDescent="0.25">
      <c r="A301" s="13">
        <v>4237</v>
      </c>
      <c r="B301" s="13" t="s">
        <v>4879</v>
      </c>
      <c r="C301" s="13" t="s">
        <v>2020</v>
      </c>
      <c r="D301" s="13" t="s">
        <v>13</v>
      </c>
      <c r="E301" s="13" t="s">
        <v>14</v>
      </c>
      <c r="F301" s="13">
        <v>73000</v>
      </c>
      <c r="G301" s="13">
        <v>73000</v>
      </c>
      <c r="H301" s="13">
        <v>1</v>
      </c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</row>
    <row r="302" spans="1:24" s="31" customFormat="1" ht="28.5" customHeight="1" x14ac:dyDescent="0.25">
      <c r="A302" s="13">
        <v>4237</v>
      </c>
      <c r="B302" s="13" t="s">
        <v>4836</v>
      </c>
      <c r="C302" s="13" t="s">
        <v>4504</v>
      </c>
      <c r="D302" s="13" t="s">
        <v>13</v>
      </c>
      <c r="E302" s="13" t="s">
        <v>14</v>
      </c>
      <c r="F302" s="13">
        <v>4500000</v>
      </c>
      <c r="G302" s="13">
        <v>4500000</v>
      </c>
      <c r="H302" s="13">
        <v>1</v>
      </c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</row>
    <row r="303" spans="1:24" s="31" customFormat="1" ht="28.5" customHeight="1" x14ac:dyDescent="0.25">
      <c r="A303" s="13">
        <v>4222</v>
      </c>
      <c r="B303" s="13" t="s">
        <v>4988</v>
      </c>
      <c r="C303" s="13" t="s">
        <v>1959</v>
      </c>
      <c r="D303" s="13" t="s">
        <v>13</v>
      </c>
      <c r="E303" s="13" t="s">
        <v>14</v>
      </c>
      <c r="F303" s="13">
        <v>7000000</v>
      </c>
      <c r="G303" s="13">
        <v>7000000</v>
      </c>
      <c r="H303" s="13">
        <v>1</v>
      </c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</row>
    <row r="304" spans="1:24" s="31" customFormat="1" ht="28.5" customHeight="1" x14ac:dyDescent="0.25">
      <c r="A304" s="13">
        <v>4237</v>
      </c>
      <c r="B304" s="13" t="s">
        <v>5022</v>
      </c>
      <c r="C304" s="13" t="s">
        <v>5023</v>
      </c>
      <c r="D304" s="13" t="s">
        <v>13</v>
      </c>
      <c r="E304" s="13" t="s">
        <v>14</v>
      </c>
      <c r="F304" s="13">
        <v>10000000</v>
      </c>
      <c r="G304" s="13">
        <v>10000000</v>
      </c>
      <c r="H304" s="13">
        <v>1</v>
      </c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</row>
    <row r="305" spans="1:24" s="31" customFormat="1" ht="28.5" customHeight="1" x14ac:dyDescent="0.25">
      <c r="A305" s="13">
        <v>4222</v>
      </c>
      <c r="B305" s="13" t="s">
        <v>5122</v>
      </c>
      <c r="C305" s="13" t="s">
        <v>1959</v>
      </c>
      <c r="D305" s="13" t="s">
        <v>13</v>
      </c>
      <c r="E305" s="13" t="s">
        <v>14</v>
      </c>
      <c r="F305" s="13">
        <v>900000</v>
      </c>
      <c r="G305" s="13">
        <v>900000</v>
      </c>
      <c r="H305" s="13">
        <v>1</v>
      </c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</row>
    <row r="306" spans="1:24" s="31" customFormat="1" ht="45" customHeight="1" x14ac:dyDescent="0.25">
      <c r="A306" s="13">
        <v>4237</v>
      </c>
      <c r="B306" s="13" t="s">
        <v>5438</v>
      </c>
      <c r="C306" s="13" t="s">
        <v>3154</v>
      </c>
      <c r="D306" s="13" t="s">
        <v>13</v>
      </c>
      <c r="E306" s="13" t="s">
        <v>14</v>
      </c>
      <c r="F306" s="13">
        <v>650000</v>
      </c>
      <c r="G306" s="13">
        <v>650000</v>
      </c>
      <c r="H306" s="13">
        <v>1</v>
      </c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</row>
    <row r="307" spans="1:24" s="31" customFormat="1" ht="45" customHeight="1" x14ac:dyDescent="0.25">
      <c r="A307" s="13">
        <v>4237</v>
      </c>
      <c r="B307" s="13" t="s">
        <v>5450</v>
      </c>
      <c r="C307" s="13" t="s">
        <v>3154</v>
      </c>
      <c r="D307" s="13" t="s">
        <v>13</v>
      </c>
      <c r="E307" s="13" t="s">
        <v>14</v>
      </c>
      <c r="F307" s="13">
        <v>400000</v>
      </c>
      <c r="G307" s="13">
        <v>400000</v>
      </c>
      <c r="H307" s="13">
        <v>1</v>
      </c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</row>
    <row r="308" spans="1:24" s="31" customFormat="1" ht="45" customHeight="1" x14ac:dyDescent="0.25">
      <c r="A308" s="13">
        <v>4222</v>
      </c>
      <c r="B308" s="13" t="s">
        <v>5483</v>
      </c>
      <c r="C308" s="13" t="s">
        <v>1959</v>
      </c>
      <c r="D308" s="13" t="s">
        <v>13</v>
      </c>
      <c r="E308" s="13" t="s">
        <v>14</v>
      </c>
      <c r="F308" s="13">
        <v>200000</v>
      </c>
      <c r="G308" s="13">
        <v>200000</v>
      </c>
      <c r="H308" s="13">
        <v>1</v>
      </c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</row>
    <row r="309" spans="1:24" s="31" customFormat="1" ht="45" customHeight="1" x14ac:dyDescent="0.25">
      <c r="A309" s="13">
        <v>4237</v>
      </c>
      <c r="B309" s="13" t="s">
        <v>5688</v>
      </c>
      <c r="C309" s="13" t="s">
        <v>3154</v>
      </c>
      <c r="D309" s="13" t="s">
        <v>13</v>
      </c>
      <c r="E309" s="13" t="s">
        <v>14</v>
      </c>
      <c r="F309" s="13">
        <v>700000</v>
      </c>
      <c r="G309" s="13">
        <v>700000</v>
      </c>
      <c r="H309" s="13">
        <v>1</v>
      </c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</row>
    <row r="310" spans="1:24" ht="15" customHeight="1" x14ac:dyDescent="0.25">
      <c r="A310" s="543" t="s">
        <v>42</v>
      </c>
      <c r="B310" s="544"/>
      <c r="C310" s="544"/>
      <c r="D310" s="544"/>
      <c r="E310" s="544"/>
      <c r="F310" s="544"/>
      <c r="G310" s="544"/>
      <c r="H310" s="544"/>
      <c r="I310" s="23"/>
    </row>
    <row r="311" spans="1:24" x14ac:dyDescent="0.25">
      <c r="A311" s="516" t="s">
        <v>16</v>
      </c>
      <c r="B311" s="517"/>
      <c r="C311" s="517"/>
      <c r="D311" s="517"/>
      <c r="E311" s="517"/>
      <c r="F311" s="517"/>
      <c r="G311" s="517"/>
      <c r="H311" s="518"/>
      <c r="I311" s="23"/>
    </row>
    <row r="312" spans="1:24" ht="40.5" x14ac:dyDescent="0.25">
      <c r="A312" s="400">
        <v>4251</v>
      </c>
      <c r="B312" s="400" t="s">
        <v>4081</v>
      </c>
      <c r="C312" s="400" t="s">
        <v>430</v>
      </c>
      <c r="D312" s="400" t="s">
        <v>389</v>
      </c>
      <c r="E312" s="400" t="s">
        <v>14</v>
      </c>
      <c r="F312" s="400">
        <v>0</v>
      </c>
      <c r="G312" s="400">
        <v>0</v>
      </c>
      <c r="H312" s="400">
        <v>1</v>
      </c>
      <c r="I312" s="23"/>
    </row>
    <row r="313" spans="1:24" x14ac:dyDescent="0.25">
      <c r="A313" s="522" t="s">
        <v>12</v>
      </c>
      <c r="B313" s="523"/>
      <c r="C313" s="523"/>
      <c r="D313" s="523"/>
      <c r="E313" s="523"/>
      <c r="F313" s="523"/>
      <c r="G313" s="523"/>
      <c r="H313" s="524"/>
      <c r="I313" s="23"/>
    </row>
    <row r="314" spans="1:24" s="446" customFormat="1" ht="27" x14ac:dyDescent="0.25">
      <c r="A314" s="454">
        <v>4252</v>
      </c>
      <c r="B314" s="454" t="s">
        <v>4761</v>
      </c>
      <c r="C314" s="454" t="s">
        <v>404</v>
      </c>
      <c r="D314" s="454" t="s">
        <v>389</v>
      </c>
      <c r="E314" s="454" t="s">
        <v>14</v>
      </c>
      <c r="F314" s="454">
        <v>2200000</v>
      </c>
      <c r="G314" s="454">
        <v>2200000</v>
      </c>
      <c r="H314" s="454">
        <v>1</v>
      </c>
      <c r="I314" s="449"/>
      <c r="P314" s="447"/>
      <c r="Q314" s="447"/>
      <c r="R314" s="447"/>
      <c r="S314" s="447"/>
      <c r="T314" s="447"/>
      <c r="U314" s="447"/>
      <c r="V314" s="447"/>
      <c r="W314" s="447"/>
      <c r="X314" s="447"/>
    </row>
    <row r="315" spans="1:24" ht="27" x14ac:dyDescent="0.25">
      <c r="A315" s="400">
        <v>4251</v>
      </c>
      <c r="B315" s="454" t="s">
        <v>4080</v>
      </c>
      <c r="C315" s="454" t="s">
        <v>462</v>
      </c>
      <c r="D315" s="454" t="s">
        <v>1220</v>
      </c>
      <c r="E315" s="454" t="s">
        <v>14</v>
      </c>
      <c r="F315" s="454">
        <v>0</v>
      </c>
      <c r="G315" s="454">
        <v>0</v>
      </c>
      <c r="H315" s="454">
        <v>1</v>
      </c>
      <c r="I315" s="23"/>
    </row>
    <row r="316" spans="1:24" s="446" customFormat="1" ht="40.5" x14ac:dyDescent="0.25">
      <c r="A316" s="460">
        <v>4222</v>
      </c>
      <c r="B316" s="460" t="s">
        <v>4831</v>
      </c>
      <c r="C316" s="460" t="s">
        <v>1959</v>
      </c>
      <c r="D316" s="460" t="s">
        <v>13</v>
      </c>
      <c r="E316" s="460" t="s">
        <v>14</v>
      </c>
      <c r="F316" s="460">
        <v>500000</v>
      </c>
      <c r="G316" s="483">
        <v>500000</v>
      </c>
      <c r="H316" s="460">
        <v>1</v>
      </c>
      <c r="I316" s="449"/>
      <c r="P316" s="447"/>
      <c r="Q316" s="447"/>
      <c r="R316" s="447"/>
      <c r="S316" s="447"/>
      <c r="T316" s="447"/>
      <c r="U316" s="447"/>
      <c r="V316" s="447"/>
      <c r="W316" s="447"/>
      <c r="X316" s="447"/>
    </row>
    <row r="317" spans="1:24" s="446" customFormat="1" x14ac:dyDescent="0.25">
      <c r="A317" s="483">
        <v>4241</v>
      </c>
      <c r="B317" s="483" t="s">
        <v>5307</v>
      </c>
      <c r="C317" s="483" t="s">
        <v>1680</v>
      </c>
      <c r="D317" s="483" t="s">
        <v>9</v>
      </c>
      <c r="E317" s="483" t="s">
        <v>14</v>
      </c>
      <c r="F317" s="483">
        <v>2000000</v>
      </c>
      <c r="G317" s="483">
        <v>2000000</v>
      </c>
      <c r="H317" s="483">
        <v>1</v>
      </c>
      <c r="I317" s="449"/>
      <c r="P317" s="447"/>
      <c r="Q317" s="447"/>
      <c r="R317" s="447"/>
      <c r="S317" s="447"/>
      <c r="T317" s="447"/>
      <c r="U317" s="447"/>
      <c r="V317" s="447"/>
      <c r="W317" s="447"/>
      <c r="X317" s="447"/>
    </row>
    <row r="318" spans="1:24" s="446" customFormat="1" ht="27" x14ac:dyDescent="0.25">
      <c r="A318" s="483">
        <v>4231</v>
      </c>
      <c r="B318" s="483" t="s">
        <v>5308</v>
      </c>
      <c r="C318" s="483" t="s">
        <v>3903</v>
      </c>
      <c r="D318" s="483" t="s">
        <v>9</v>
      </c>
      <c r="E318" s="483" t="s">
        <v>14</v>
      </c>
      <c r="F318" s="483">
        <v>2000000</v>
      </c>
      <c r="G318" s="483">
        <v>2000000</v>
      </c>
      <c r="H318" s="483">
        <v>1</v>
      </c>
      <c r="I318" s="449"/>
      <c r="P318" s="447"/>
      <c r="Q318" s="447"/>
      <c r="R318" s="447"/>
      <c r="S318" s="447"/>
      <c r="T318" s="447"/>
      <c r="U318" s="447"/>
      <c r="V318" s="447"/>
      <c r="W318" s="447"/>
      <c r="X318" s="447"/>
    </row>
    <row r="319" spans="1:24" s="2" customFormat="1" ht="13.5" x14ac:dyDescent="0.25">
      <c r="A319" s="543" t="s">
        <v>2540</v>
      </c>
      <c r="B319" s="544"/>
      <c r="C319" s="544"/>
      <c r="D319" s="544"/>
      <c r="E319" s="544"/>
      <c r="F319" s="544"/>
      <c r="G319" s="544"/>
      <c r="H319" s="544"/>
      <c r="I319" s="24"/>
      <c r="P319" s="25"/>
      <c r="Q319" s="25"/>
      <c r="R319" s="25"/>
      <c r="S319" s="25"/>
      <c r="T319" s="25"/>
      <c r="U319" s="25"/>
      <c r="V319" s="25"/>
      <c r="W319" s="25"/>
      <c r="X319" s="25"/>
    </row>
    <row r="320" spans="1:24" s="2" customFormat="1" ht="13.5" customHeight="1" x14ac:dyDescent="0.25">
      <c r="A320" s="522" t="s">
        <v>12</v>
      </c>
      <c r="B320" s="523"/>
      <c r="C320" s="523"/>
      <c r="D320" s="523"/>
      <c r="E320" s="523"/>
      <c r="F320" s="523"/>
      <c r="G320" s="523"/>
      <c r="H320" s="524"/>
      <c r="I320" s="24"/>
      <c r="P320" s="25"/>
      <c r="Q320" s="25"/>
      <c r="R320" s="25"/>
      <c r="S320" s="25"/>
      <c r="T320" s="25"/>
      <c r="U320" s="25"/>
      <c r="V320" s="25"/>
      <c r="W320" s="25"/>
      <c r="X320" s="25"/>
    </row>
    <row r="321" spans="1:24" s="2" customFormat="1" ht="27" x14ac:dyDescent="0.25">
      <c r="A321" s="12" t="s">
        <v>23</v>
      </c>
      <c r="B321" s="12" t="s">
        <v>2541</v>
      </c>
      <c r="C321" s="12" t="s">
        <v>2542</v>
      </c>
      <c r="D321" s="12" t="s">
        <v>13</v>
      </c>
      <c r="E321" s="12" t="s">
        <v>14</v>
      </c>
      <c r="F321" s="12">
        <v>360000000</v>
      </c>
      <c r="G321" s="12">
        <v>360000000</v>
      </c>
      <c r="H321" s="12">
        <v>1</v>
      </c>
      <c r="I321" s="24"/>
      <c r="P321" s="25"/>
      <c r="Q321" s="25"/>
      <c r="R321" s="25"/>
      <c r="S321" s="25"/>
      <c r="T321" s="25"/>
      <c r="U321" s="25"/>
      <c r="V321" s="25"/>
      <c r="W321" s="25"/>
      <c r="X321" s="25"/>
    </row>
    <row r="322" spans="1:24" s="2" customFormat="1" ht="13.5" x14ac:dyDescent="0.25">
      <c r="A322" s="543" t="s">
        <v>287</v>
      </c>
      <c r="B322" s="544"/>
      <c r="C322" s="544"/>
      <c r="D322" s="544"/>
      <c r="E322" s="544"/>
      <c r="F322" s="544"/>
      <c r="G322" s="544"/>
      <c r="H322" s="544"/>
      <c r="I322" s="24"/>
      <c r="P322" s="25"/>
      <c r="Q322" s="25"/>
      <c r="R322" s="25"/>
      <c r="S322" s="25"/>
      <c r="T322" s="25"/>
      <c r="U322" s="25"/>
      <c r="V322" s="25"/>
      <c r="W322" s="25"/>
      <c r="X322" s="25"/>
    </row>
    <row r="323" spans="1:24" s="2" customFormat="1" ht="13.5" customHeight="1" x14ac:dyDescent="0.25">
      <c r="A323" s="522" t="s">
        <v>21</v>
      </c>
      <c r="B323" s="523"/>
      <c r="C323" s="523"/>
      <c r="D323" s="523"/>
      <c r="E323" s="523"/>
      <c r="F323" s="523"/>
      <c r="G323" s="523"/>
      <c r="H323" s="524"/>
      <c r="I323" s="24"/>
      <c r="P323" s="25"/>
      <c r="Q323" s="25"/>
      <c r="R323" s="25"/>
      <c r="S323" s="25"/>
      <c r="T323" s="25"/>
      <c r="U323" s="25"/>
      <c r="V323" s="25"/>
      <c r="W323" s="25"/>
      <c r="X323" s="25"/>
    </row>
    <row r="324" spans="1:24" s="2" customFormat="1" ht="13.5" x14ac:dyDescent="0.25">
      <c r="A324" s="406">
        <v>5129</v>
      </c>
      <c r="B324" s="406" t="s">
        <v>4237</v>
      </c>
      <c r="C324" s="406" t="s">
        <v>4238</v>
      </c>
      <c r="D324" s="406" t="s">
        <v>15</v>
      </c>
      <c r="E324" s="406" t="s">
        <v>10</v>
      </c>
      <c r="F324" s="406">
        <v>12360000</v>
      </c>
      <c r="G324" s="406">
        <f>+F324*H324</f>
        <v>148320000</v>
      </c>
      <c r="H324" s="406">
        <v>12</v>
      </c>
      <c r="I324" s="24"/>
      <c r="P324" s="25"/>
      <c r="Q324" s="25"/>
      <c r="R324" s="25"/>
      <c r="S324" s="25"/>
      <c r="T324" s="25"/>
      <c r="U324" s="25"/>
      <c r="V324" s="25"/>
      <c r="W324" s="25"/>
      <c r="X324" s="25"/>
    </row>
    <row r="325" spans="1:24" s="2" customFormat="1" ht="13.5" x14ac:dyDescent="0.25">
      <c r="A325" s="406">
        <v>5129</v>
      </c>
      <c r="B325" s="406" t="s">
        <v>4239</v>
      </c>
      <c r="C325" s="406" t="s">
        <v>4238</v>
      </c>
      <c r="D325" s="406" t="s">
        <v>15</v>
      </c>
      <c r="E325" s="406" t="s">
        <v>10</v>
      </c>
      <c r="F325" s="406">
        <v>12379998</v>
      </c>
      <c r="G325" s="406">
        <f t="shared" ref="G325:G329" si="12">+F325*H325</f>
        <v>247599960</v>
      </c>
      <c r="H325" s="406">
        <v>20</v>
      </c>
      <c r="I325" s="24"/>
      <c r="P325" s="25"/>
      <c r="Q325" s="25"/>
      <c r="R325" s="25"/>
      <c r="S325" s="25"/>
      <c r="T325" s="25"/>
      <c r="U325" s="25"/>
      <c r="V325" s="25"/>
      <c r="W325" s="25"/>
      <c r="X325" s="25"/>
    </row>
    <row r="326" spans="1:24" s="2" customFormat="1" ht="13.5" x14ac:dyDescent="0.25">
      <c r="A326" s="406">
        <v>5129</v>
      </c>
      <c r="B326" s="406" t="s">
        <v>4240</v>
      </c>
      <c r="C326" s="406" t="s">
        <v>4238</v>
      </c>
      <c r="D326" s="406" t="s">
        <v>15</v>
      </c>
      <c r="E326" s="406" t="s">
        <v>10</v>
      </c>
      <c r="F326" s="406">
        <v>12380000</v>
      </c>
      <c r="G326" s="406">
        <f t="shared" si="12"/>
        <v>148560000</v>
      </c>
      <c r="H326" s="406">
        <v>12</v>
      </c>
      <c r="I326" s="24"/>
      <c r="P326" s="25"/>
      <c r="Q326" s="25"/>
      <c r="R326" s="25"/>
      <c r="S326" s="25"/>
      <c r="T326" s="25"/>
      <c r="U326" s="25"/>
      <c r="V326" s="25"/>
      <c r="W326" s="25"/>
      <c r="X326" s="25"/>
    </row>
    <row r="327" spans="1:24" s="2" customFormat="1" ht="13.5" x14ac:dyDescent="0.25">
      <c r="A327" s="507">
        <v>5129</v>
      </c>
      <c r="B327" s="507" t="s">
        <v>5525</v>
      </c>
      <c r="C327" s="507" t="s">
        <v>4238</v>
      </c>
      <c r="D327" s="507" t="s">
        <v>1220</v>
      </c>
      <c r="E327" s="507" t="s">
        <v>10</v>
      </c>
      <c r="F327" s="507">
        <v>10800000</v>
      </c>
      <c r="G327" s="507">
        <f>H327*F327</f>
        <v>86400000</v>
      </c>
      <c r="H327" s="507">
        <v>8</v>
      </c>
      <c r="I327" s="24"/>
      <c r="P327" s="25"/>
      <c r="Q327" s="25"/>
      <c r="R327" s="25"/>
      <c r="S327" s="25"/>
      <c r="T327" s="25"/>
      <c r="U327" s="25"/>
      <c r="V327" s="25"/>
      <c r="W327" s="25"/>
      <c r="X327" s="25"/>
    </row>
    <row r="328" spans="1:24" s="2" customFormat="1" ht="27" x14ac:dyDescent="0.25">
      <c r="A328" s="406">
        <v>5129</v>
      </c>
      <c r="B328" s="406" t="s">
        <v>4241</v>
      </c>
      <c r="C328" s="406" t="s">
        <v>4242</v>
      </c>
      <c r="D328" s="406" t="s">
        <v>389</v>
      </c>
      <c r="E328" s="406" t="s">
        <v>10</v>
      </c>
      <c r="F328" s="406">
        <v>21600</v>
      </c>
      <c r="G328" s="406">
        <f t="shared" si="12"/>
        <v>32400000</v>
      </c>
      <c r="H328" s="406">
        <v>1500</v>
      </c>
      <c r="I328" s="24"/>
      <c r="P328" s="25"/>
      <c r="Q328" s="25"/>
      <c r="R328" s="25"/>
      <c r="S328" s="25"/>
      <c r="T328" s="25"/>
      <c r="U328" s="25"/>
      <c r="V328" s="25"/>
      <c r="W328" s="25"/>
      <c r="X328" s="25"/>
    </row>
    <row r="329" spans="1:24" s="2" customFormat="1" ht="13.5" x14ac:dyDescent="0.25">
      <c r="A329" s="487">
        <v>5129</v>
      </c>
      <c r="B329" s="487" t="s">
        <v>5317</v>
      </c>
      <c r="C329" s="487" t="s">
        <v>5318</v>
      </c>
      <c r="D329" s="487" t="s">
        <v>15</v>
      </c>
      <c r="E329" s="487" t="s">
        <v>10</v>
      </c>
      <c r="F329" s="487">
        <v>68000000</v>
      </c>
      <c r="G329" s="487">
        <f t="shared" si="12"/>
        <v>204000000</v>
      </c>
      <c r="H329" s="487">
        <v>3</v>
      </c>
      <c r="I329" s="24"/>
      <c r="P329" s="25"/>
      <c r="Q329" s="25"/>
      <c r="R329" s="25"/>
      <c r="S329" s="25"/>
      <c r="T329" s="25"/>
      <c r="U329" s="25"/>
      <c r="V329" s="25"/>
      <c r="W329" s="25"/>
      <c r="X329" s="25"/>
    </row>
    <row r="330" spans="1:24" s="2" customFormat="1" ht="45" customHeight="1" x14ac:dyDescent="0.25">
      <c r="A330" s="543" t="s">
        <v>111</v>
      </c>
      <c r="B330" s="544"/>
      <c r="C330" s="544"/>
      <c r="D330" s="544"/>
      <c r="E330" s="544"/>
      <c r="F330" s="544"/>
      <c r="G330" s="544"/>
      <c r="H330" s="544"/>
      <c r="I330" s="24"/>
      <c r="P330" s="25"/>
      <c r="Q330" s="25"/>
      <c r="R330" s="25"/>
      <c r="S330" s="25"/>
      <c r="T330" s="25"/>
      <c r="U330" s="25"/>
      <c r="V330" s="25"/>
      <c r="W330" s="25"/>
      <c r="X330" s="25"/>
    </row>
    <row r="331" spans="1:24" s="2" customFormat="1" ht="15" customHeight="1" x14ac:dyDescent="0.25">
      <c r="A331" s="516" t="s">
        <v>12</v>
      </c>
      <c r="B331" s="517"/>
      <c r="C331" s="517"/>
      <c r="D331" s="517"/>
      <c r="E331" s="517"/>
      <c r="F331" s="517"/>
      <c r="G331" s="517"/>
      <c r="H331" s="517"/>
      <c r="I331" s="24"/>
      <c r="P331" s="25"/>
      <c r="Q331" s="25"/>
      <c r="R331" s="25"/>
      <c r="S331" s="25"/>
      <c r="T331" s="25"/>
      <c r="U331" s="25"/>
      <c r="V331" s="25"/>
      <c r="W331" s="25"/>
      <c r="X331" s="25"/>
    </row>
    <row r="332" spans="1:24" s="2" customFormat="1" ht="13.5" x14ac:dyDescent="0.25">
      <c r="A332" s="4"/>
      <c r="B332" s="4"/>
      <c r="C332" s="4"/>
      <c r="D332" s="4"/>
      <c r="E332" s="4"/>
      <c r="F332" s="4"/>
      <c r="G332" s="4"/>
      <c r="H332" s="4"/>
      <c r="I332" s="24"/>
      <c r="P332" s="25"/>
      <c r="Q332" s="25"/>
      <c r="R332" s="25"/>
      <c r="S332" s="25"/>
      <c r="T332" s="25"/>
      <c r="U332" s="25"/>
      <c r="V332" s="25"/>
      <c r="W332" s="25"/>
      <c r="X332" s="25"/>
    </row>
    <row r="333" spans="1:24" s="2" customFormat="1" ht="13.5" x14ac:dyDescent="0.25">
      <c r="A333" s="543" t="s">
        <v>279</v>
      </c>
      <c r="B333" s="544"/>
      <c r="C333" s="544"/>
      <c r="D333" s="544"/>
      <c r="E333" s="544"/>
      <c r="F333" s="544"/>
      <c r="G333" s="544"/>
      <c r="H333" s="544"/>
      <c r="I333" s="24"/>
      <c r="P333" s="25"/>
      <c r="Q333" s="25"/>
      <c r="R333" s="25"/>
      <c r="S333" s="25"/>
      <c r="T333" s="25"/>
      <c r="U333" s="25"/>
      <c r="V333" s="25"/>
      <c r="W333" s="25"/>
      <c r="X333" s="25"/>
    </row>
    <row r="334" spans="1:24" s="2" customFormat="1" ht="13.5" x14ac:dyDescent="0.25">
      <c r="A334" s="516" t="s">
        <v>12</v>
      </c>
      <c r="B334" s="517"/>
      <c r="C334" s="517"/>
      <c r="D334" s="517"/>
      <c r="E334" s="517"/>
      <c r="F334" s="517"/>
      <c r="G334" s="517"/>
      <c r="H334" s="518"/>
      <c r="I334" s="24"/>
      <c r="P334" s="25"/>
      <c r="Q334" s="25"/>
      <c r="R334" s="25"/>
      <c r="S334" s="25"/>
      <c r="T334" s="25"/>
      <c r="U334" s="25"/>
      <c r="V334" s="25"/>
      <c r="W334" s="25"/>
      <c r="X334" s="25"/>
    </row>
    <row r="335" spans="1:24" s="2" customFormat="1" ht="13.5" x14ac:dyDescent="0.25">
      <c r="A335" s="121"/>
      <c r="B335" s="121"/>
      <c r="C335" s="121"/>
      <c r="D335" s="121"/>
      <c r="E335" s="121"/>
      <c r="F335" s="121"/>
      <c r="G335" s="121"/>
      <c r="H335" s="121"/>
      <c r="I335" s="24"/>
      <c r="P335" s="25"/>
      <c r="Q335" s="25"/>
      <c r="R335" s="25"/>
      <c r="S335" s="25"/>
      <c r="T335" s="25"/>
      <c r="U335" s="25"/>
      <c r="V335" s="25"/>
      <c r="W335" s="25"/>
      <c r="X335" s="25"/>
    </row>
    <row r="336" spans="1:24" s="2" customFormat="1" ht="15.75" customHeight="1" x14ac:dyDescent="0.25">
      <c r="A336" s="543" t="s">
        <v>5212</v>
      </c>
      <c r="B336" s="544"/>
      <c r="C336" s="544"/>
      <c r="D336" s="544"/>
      <c r="E336" s="544"/>
      <c r="F336" s="544"/>
      <c r="G336" s="544"/>
      <c r="H336" s="544"/>
      <c r="I336" s="24"/>
      <c r="P336" s="25"/>
      <c r="Q336" s="25"/>
      <c r="R336" s="25"/>
      <c r="S336" s="25"/>
      <c r="T336" s="25"/>
      <c r="U336" s="25"/>
      <c r="V336" s="25"/>
      <c r="W336" s="25"/>
      <c r="X336" s="25"/>
    </row>
    <row r="337" spans="1:24" s="2" customFormat="1" ht="13.5" x14ac:dyDescent="0.25">
      <c r="A337" s="516" t="s">
        <v>16</v>
      </c>
      <c r="B337" s="517"/>
      <c r="C337" s="517"/>
      <c r="D337" s="517"/>
      <c r="E337" s="517"/>
      <c r="F337" s="517"/>
      <c r="G337" s="517"/>
      <c r="H337" s="518"/>
      <c r="I337" s="24"/>
      <c r="P337" s="25"/>
      <c r="Q337" s="25"/>
      <c r="R337" s="25"/>
      <c r="S337" s="25"/>
      <c r="T337" s="25"/>
      <c r="U337" s="25"/>
      <c r="V337" s="25"/>
      <c r="W337" s="25"/>
      <c r="X337" s="25"/>
    </row>
    <row r="338" spans="1:24" s="2" customFormat="1" ht="40.5" x14ac:dyDescent="0.25">
      <c r="A338" s="100">
        <v>4251</v>
      </c>
      <c r="B338" s="480" t="s">
        <v>5210</v>
      </c>
      <c r="C338" s="480" t="s">
        <v>430</v>
      </c>
      <c r="D338" s="100" t="s">
        <v>5211</v>
      </c>
      <c r="E338" s="100" t="s">
        <v>14</v>
      </c>
      <c r="F338" s="480">
        <v>19807658</v>
      </c>
      <c r="G338" s="480">
        <v>19807658</v>
      </c>
      <c r="H338" s="100">
        <v>1</v>
      </c>
      <c r="I338" s="24"/>
      <c r="P338" s="25"/>
      <c r="Q338" s="25"/>
      <c r="R338" s="25"/>
      <c r="S338" s="25"/>
      <c r="T338" s="25"/>
      <c r="U338" s="25"/>
      <c r="V338" s="25"/>
      <c r="W338" s="25"/>
      <c r="X338" s="25"/>
    </row>
    <row r="339" spans="1:24" s="2" customFormat="1" ht="13.5" x14ac:dyDescent="0.25">
      <c r="A339" s="543" t="s">
        <v>4245</v>
      </c>
      <c r="B339" s="544"/>
      <c r="C339" s="544"/>
      <c r="D339" s="544"/>
      <c r="E339" s="544"/>
      <c r="F339" s="544"/>
      <c r="G339" s="544"/>
      <c r="H339" s="544"/>
      <c r="I339" s="24"/>
      <c r="P339" s="25"/>
      <c r="Q339" s="25"/>
      <c r="R339" s="25"/>
      <c r="S339" s="25"/>
      <c r="T339" s="25"/>
      <c r="U339" s="25"/>
      <c r="V339" s="25"/>
      <c r="W339" s="25"/>
      <c r="X339" s="25"/>
    </row>
    <row r="340" spans="1:24" s="2" customFormat="1" ht="13.5" x14ac:dyDescent="0.25">
      <c r="A340" s="516" t="s">
        <v>8</v>
      </c>
      <c r="B340" s="517"/>
      <c r="C340" s="517"/>
      <c r="D340" s="517"/>
      <c r="E340" s="517"/>
      <c r="F340" s="517"/>
      <c r="G340" s="517"/>
      <c r="H340" s="518"/>
      <c r="I340" s="24"/>
      <c r="P340" s="25"/>
      <c r="Q340" s="25"/>
      <c r="R340" s="25"/>
      <c r="S340" s="25"/>
      <c r="T340" s="25"/>
      <c r="U340" s="25"/>
      <c r="V340" s="25"/>
      <c r="W340" s="25"/>
      <c r="X340" s="25"/>
    </row>
    <row r="341" spans="1:24" s="2" customFormat="1" ht="27" x14ac:dyDescent="0.25">
      <c r="A341" s="69">
        <v>4861</v>
      </c>
      <c r="B341" s="410" t="s">
        <v>4246</v>
      </c>
      <c r="C341" s="410" t="s">
        <v>475</v>
      </c>
      <c r="D341" s="410" t="s">
        <v>13</v>
      </c>
      <c r="E341" s="410" t="s">
        <v>14</v>
      </c>
      <c r="F341" s="410">
        <v>30000000</v>
      </c>
      <c r="G341" s="410">
        <v>30000000</v>
      </c>
      <c r="H341" s="410">
        <v>1</v>
      </c>
      <c r="I341" s="24"/>
      <c r="P341" s="25"/>
      <c r="Q341" s="25"/>
      <c r="R341" s="25"/>
      <c r="S341" s="25"/>
      <c r="T341" s="25"/>
      <c r="U341" s="25"/>
      <c r="V341" s="25"/>
      <c r="W341" s="25"/>
      <c r="X341" s="25"/>
    </row>
    <row r="342" spans="1:24" s="2" customFormat="1" ht="28.5" customHeight="1" x14ac:dyDescent="0.25">
      <c r="A342" s="543" t="s">
        <v>5440</v>
      </c>
      <c r="B342" s="544"/>
      <c r="C342" s="544"/>
      <c r="D342" s="544"/>
      <c r="E342" s="544"/>
      <c r="F342" s="544"/>
      <c r="G342" s="544"/>
      <c r="H342" s="544"/>
      <c r="I342" s="24"/>
      <c r="P342" s="25"/>
      <c r="Q342" s="25"/>
      <c r="R342" s="25"/>
      <c r="S342" s="25"/>
      <c r="T342" s="25"/>
      <c r="U342" s="25"/>
      <c r="V342" s="25"/>
      <c r="W342" s="25"/>
      <c r="X342" s="25"/>
    </row>
    <row r="343" spans="1:24" s="2" customFormat="1" ht="13.5" x14ac:dyDescent="0.25">
      <c r="A343" s="516" t="s">
        <v>12</v>
      </c>
      <c r="B343" s="517"/>
      <c r="C343" s="517"/>
      <c r="D343" s="517"/>
      <c r="E343" s="517"/>
      <c r="F343" s="517"/>
      <c r="G343" s="517"/>
      <c r="H343" s="518"/>
      <c r="I343" s="24"/>
      <c r="P343" s="25"/>
      <c r="Q343" s="25"/>
      <c r="R343" s="25"/>
      <c r="S343" s="25"/>
      <c r="T343" s="25"/>
      <c r="U343" s="25"/>
      <c r="V343" s="25"/>
      <c r="W343" s="25"/>
      <c r="X343" s="25"/>
    </row>
    <row r="344" spans="1:24" s="2" customFormat="1" ht="40.5" x14ac:dyDescent="0.25">
      <c r="A344" s="499">
        <v>4239</v>
      </c>
      <c r="B344" s="499" t="s">
        <v>5441</v>
      </c>
      <c r="C344" s="499" t="s">
        <v>5442</v>
      </c>
      <c r="D344" s="499" t="s">
        <v>389</v>
      </c>
      <c r="E344" s="499" t="s">
        <v>14</v>
      </c>
      <c r="F344" s="499">
        <v>5000000</v>
      </c>
      <c r="G344" s="499">
        <v>5000000</v>
      </c>
      <c r="H344" s="499">
        <v>1</v>
      </c>
      <c r="I344" s="24"/>
      <c r="P344" s="25"/>
      <c r="Q344" s="25"/>
      <c r="R344" s="25"/>
      <c r="S344" s="25"/>
      <c r="T344" s="25"/>
      <c r="U344" s="25"/>
      <c r="V344" s="25"/>
      <c r="W344" s="25"/>
      <c r="X344" s="25"/>
    </row>
    <row r="345" spans="1:24" s="2" customFormat="1" ht="13.5" x14ac:dyDescent="0.25">
      <c r="A345" s="130"/>
      <c r="B345" s="130"/>
      <c r="C345" s="130"/>
      <c r="D345" s="130"/>
      <c r="E345" s="130"/>
      <c r="F345" s="130"/>
      <c r="G345" s="130"/>
      <c r="H345" s="130"/>
      <c r="I345" s="24"/>
      <c r="P345" s="25"/>
      <c r="Q345" s="25"/>
      <c r="R345" s="25"/>
      <c r="S345" s="25"/>
      <c r="T345" s="25"/>
      <c r="U345" s="25"/>
      <c r="V345" s="25"/>
      <c r="W345" s="25"/>
      <c r="X345" s="25"/>
    </row>
    <row r="346" spans="1:24" s="2" customFormat="1" ht="13.5" x14ac:dyDescent="0.25">
      <c r="A346" s="543" t="s">
        <v>2683</v>
      </c>
      <c r="B346" s="544"/>
      <c r="C346" s="544"/>
      <c r="D346" s="544"/>
      <c r="E346" s="544"/>
      <c r="F346" s="544"/>
      <c r="G346" s="544"/>
      <c r="H346" s="544"/>
      <c r="I346" s="24"/>
      <c r="P346" s="25"/>
      <c r="Q346" s="25"/>
      <c r="R346" s="25"/>
      <c r="S346" s="25"/>
      <c r="T346" s="25"/>
      <c r="U346" s="25"/>
      <c r="V346" s="25"/>
      <c r="W346" s="25"/>
      <c r="X346" s="25"/>
    </row>
    <row r="347" spans="1:24" s="2" customFormat="1" ht="13.5" x14ac:dyDescent="0.25">
      <c r="A347" s="516" t="s">
        <v>12</v>
      </c>
      <c r="B347" s="517"/>
      <c r="C347" s="517"/>
      <c r="D347" s="517"/>
      <c r="E347" s="517"/>
      <c r="F347" s="517"/>
      <c r="G347" s="517"/>
      <c r="H347" s="518"/>
      <c r="I347" s="24"/>
      <c r="P347" s="25"/>
      <c r="Q347" s="25"/>
      <c r="R347" s="25"/>
      <c r="S347" s="25"/>
      <c r="T347" s="25"/>
      <c r="U347" s="25"/>
      <c r="V347" s="25"/>
      <c r="W347" s="25"/>
      <c r="X347" s="25"/>
    </row>
    <row r="348" spans="1:24" s="2" customFormat="1" ht="27" x14ac:dyDescent="0.25">
      <c r="A348" s="329">
        <v>4213</v>
      </c>
      <c r="B348" s="329" t="s">
        <v>2684</v>
      </c>
      <c r="C348" s="329" t="s">
        <v>1249</v>
      </c>
      <c r="D348" s="329" t="s">
        <v>15</v>
      </c>
      <c r="E348" s="329" t="s">
        <v>1684</v>
      </c>
      <c r="F348" s="329">
        <v>1560</v>
      </c>
      <c r="G348" s="329">
        <f>+F348*H348</f>
        <v>22464000</v>
      </c>
      <c r="H348" s="329">
        <v>14400</v>
      </c>
      <c r="I348" s="24"/>
      <c r="P348" s="25"/>
      <c r="Q348" s="25"/>
      <c r="R348" s="25"/>
      <c r="S348" s="25"/>
      <c r="T348" s="25"/>
      <c r="U348" s="25"/>
      <c r="V348" s="25"/>
      <c r="W348" s="25"/>
      <c r="X348" s="25"/>
    </row>
    <row r="349" spans="1:24" s="2" customFormat="1" ht="27" x14ac:dyDescent="0.25">
      <c r="A349" s="329">
        <v>4213</v>
      </c>
      <c r="B349" s="329" t="s">
        <v>2685</v>
      </c>
      <c r="C349" s="329" t="s">
        <v>1249</v>
      </c>
      <c r="D349" s="329" t="s">
        <v>15</v>
      </c>
      <c r="E349" s="329" t="s">
        <v>1684</v>
      </c>
      <c r="F349" s="329">
        <v>9575</v>
      </c>
      <c r="G349" s="329">
        <f t="shared" ref="G349:G350" si="13">+F349*H349</f>
        <v>38683000</v>
      </c>
      <c r="H349" s="329">
        <v>4040</v>
      </c>
      <c r="I349" s="24"/>
      <c r="P349" s="25"/>
      <c r="Q349" s="25"/>
      <c r="R349" s="25"/>
      <c r="S349" s="25"/>
      <c r="T349" s="25"/>
      <c r="U349" s="25"/>
      <c r="V349" s="25"/>
      <c r="W349" s="25"/>
      <c r="X349" s="25"/>
    </row>
    <row r="350" spans="1:24" s="2" customFormat="1" ht="27" x14ac:dyDescent="0.25">
      <c r="A350" s="329">
        <v>4213</v>
      </c>
      <c r="B350" s="329" t="s">
        <v>2686</v>
      </c>
      <c r="C350" s="329" t="s">
        <v>1249</v>
      </c>
      <c r="D350" s="329" t="s">
        <v>15</v>
      </c>
      <c r="E350" s="329" t="s">
        <v>1684</v>
      </c>
      <c r="F350" s="329">
        <v>9089</v>
      </c>
      <c r="G350" s="329">
        <f t="shared" si="13"/>
        <v>209047000</v>
      </c>
      <c r="H350" s="329">
        <v>23000</v>
      </c>
      <c r="I350" s="24"/>
      <c r="P350" s="25"/>
      <c r="Q350" s="25"/>
      <c r="R350" s="25"/>
      <c r="S350" s="25"/>
      <c r="T350" s="25"/>
      <c r="U350" s="25"/>
      <c r="V350" s="25"/>
      <c r="W350" s="25"/>
      <c r="X350" s="25"/>
    </row>
    <row r="351" spans="1:24" s="2" customFormat="1" ht="13.5" x14ac:dyDescent="0.25">
      <c r="A351" s="543" t="s">
        <v>2687</v>
      </c>
      <c r="B351" s="544"/>
      <c r="C351" s="544"/>
      <c r="D351" s="544"/>
      <c r="E351" s="544"/>
      <c r="F351" s="544"/>
      <c r="G351" s="544"/>
      <c r="H351" s="544"/>
      <c r="I351" s="24"/>
      <c r="P351" s="25"/>
      <c r="Q351" s="25"/>
      <c r="R351" s="25"/>
      <c r="S351" s="25"/>
      <c r="T351" s="25"/>
      <c r="U351" s="25"/>
      <c r="V351" s="25"/>
      <c r="W351" s="25"/>
      <c r="X351" s="25"/>
    </row>
    <row r="352" spans="1:24" s="2" customFormat="1" ht="13.5" x14ac:dyDescent="0.25">
      <c r="A352" s="516" t="s">
        <v>12</v>
      </c>
      <c r="B352" s="517"/>
      <c r="C352" s="517"/>
      <c r="D352" s="517"/>
      <c r="E352" s="517"/>
      <c r="F352" s="517"/>
      <c r="G352" s="517"/>
      <c r="H352" s="518"/>
      <c r="I352" s="24"/>
      <c r="P352" s="25"/>
      <c r="Q352" s="25"/>
      <c r="R352" s="25"/>
      <c r="S352" s="25"/>
      <c r="T352" s="25"/>
      <c r="U352" s="25"/>
      <c r="V352" s="25"/>
      <c r="W352" s="25"/>
      <c r="X352" s="25"/>
    </row>
    <row r="353" spans="1:24" s="2" customFormat="1" ht="27" x14ac:dyDescent="0.25">
      <c r="A353" s="356">
        <v>5113</v>
      </c>
      <c r="B353" s="356" t="s">
        <v>3168</v>
      </c>
      <c r="C353" s="356" t="s">
        <v>462</v>
      </c>
      <c r="D353" s="356" t="s">
        <v>15</v>
      </c>
      <c r="E353" s="356" t="s">
        <v>14</v>
      </c>
      <c r="F353" s="356">
        <v>510000</v>
      </c>
      <c r="G353" s="356">
        <v>510000</v>
      </c>
      <c r="H353" s="356">
        <v>1</v>
      </c>
      <c r="I353" s="24"/>
      <c r="P353" s="25"/>
      <c r="Q353" s="25"/>
      <c r="R353" s="25"/>
      <c r="S353" s="25"/>
      <c r="T353" s="25"/>
      <c r="U353" s="25"/>
      <c r="V353" s="25"/>
      <c r="W353" s="25"/>
      <c r="X353" s="25"/>
    </row>
    <row r="354" spans="1:24" s="2" customFormat="1" ht="27" x14ac:dyDescent="0.25">
      <c r="A354" s="356" t="s">
        <v>2065</v>
      </c>
      <c r="B354" s="356" t="s">
        <v>2237</v>
      </c>
      <c r="C354" s="356" t="s">
        <v>1101</v>
      </c>
      <c r="D354" s="356" t="s">
        <v>13</v>
      </c>
      <c r="E354" s="356" t="s">
        <v>14</v>
      </c>
      <c r="F354" s="356">
        <v>0</v>
      </c>
      <c r="G354" s="356">
        <v>0</v>
      </c>
      <c r="H354" s="356">
        <v>1</v>
      </c>
      <c r="I354" s="24"/>
      <c r="P354" s="25"/>
      <c r="Q354" s="25"/>
      <c r="R354" s="25"/>
      <c r="S354" s="25"/>
      <c r="T354" s="25"/>
      <c r="U354" s="25"/>
      <c r="V354" s="25"/>
      <c r="W354" s="25"/>
      <c r="X354" s="25"/>
    </row>
    <row r="355" spans="1:24" s="2" customFormat="1" ht="27" x14ac:dyDescent="0.25">
      <c r="A355" s="356" t="s">
        <v>2065</v>
      </c>
      <c r="B355" s="356" t="s">
        <v>2238</v>
      </c>
      <c r="C355" s="356" t="s">
        <v>1101</v>
      </c>
      <c r="D355" s="356" t="s">
        <v>13</v>
      </c>
      <c r="E355" s="356" t="s">
        <v>14</v>
      </c>
      <c r="F355" s="356">
        <v>1723000</v>
      </c>
      <c r="G355" s="356">
        <v>1723000</v>
      </c>
      <c r="H355" s="356">
        <v>1</v>
      </c>
      <c r="I355" s="24"/>
      <c r="P355" s="25"/>
      <c r="Q355" s="25"/>
      <c r="R355" s="25"/>
      <c r="S355" s="25"/>
      <c r="T355" s="25"/>
      <c r="U355" s="25"/>
      <c r="V355" s="25"/>
      <c r="W355" s="25"/>
      <c r="X355" s="25"/>
    </row>
    <row r="356" spans="1:24" s="2" customFormat="1" ht="13.5" x14ac:dyDescent="0.25">
      <c r="A356" s="516" t="s">
        <v>16</v>
      </c>
      <c r="B356" s="517"/>
      <c r="C356" s="517"/>
      <c r="D356" s="517"/>
      <c r="E356" s="517"/>
      <c r="F356" s="517"/>
      <c r="G356" s="517"/>
      <c r="H356" s="518"/>
      <c r="I356" s="24"/>
      <c r="P356" s="25"/>
      <c r="Q356" s="25"/>
      <c r="R356" s="25"/>
      <c r="S356" s="25"/>
      <c r="T356" s="25"/>
      <c r="U356" s="25"/>
      <c r="V356" s="25"/>
      <c r="W356" s="25"/>
      <c r="X356" s="25"/>
    </row>
    <row r="357" spans="1:24" s="2" customFormat="1" ht="27" x14ac:dyDescent="0.25">
      <c r="A357" s="355">
        <v>5113</v>
      </c>
      <c r="B357" s="355" t="s">
        <v>3166</v>
      </c>
      <c r="C357" s="355" t="s">
        <v>3167</v>
      </c>
      <c r="D357" s="355" t="s">
        <v>15</v>
      </c>
      <c r="E357" s="355" t="s">
        <v>14</v>
      </c>
      <c r="F357" s="355">
        <v>297767000</v>
      </c>
      <c r="G357" s="355">
        <v>297767000</v>
      </c>
      <c r="H357" s="355">
        <v>1</v>
      </c>
      <c r="I357" s="24"/>
      <c r="P357" s="25"/>
      <c r="Q357" s="25"/>
      <c r="R357" s="25"/>
      <c r="S357" s="25"/>
      <c r="T357" s="25"/>
      <c r="U357" s="25"/>
      <c r="V357" s="25"/>
      <c r="W357" s="25"/>
      <c r="X357" s="25"/>
    </row>
    <row r="358" spans="1:24" s="2" customFormat="1" ht="13.5" x14ac:dyDescent="0.25">
      <c r="A358" s="543" t="s">
        <v>1250</v>
      </c>
      <c r="B358" s="544"/>
      <c r="C358" s="544"/>
      <c r="D358" s="544"/>
      <c r="E358" s="544"/>
      <c r="F358" s="544"/>
      <c r="G358" s="544"/>
      <c r="H358" s="544"/>
      <c r="I358" s="24"/>
      <c r="P358" s="25"/>
      <c r="Q358" s="25"/>
      <c r="R358" s="25"/>
      <c r="S358" s="25"/>
      <c r="T358" s="25"/>
      <c r="U358" s="25"/>
      <c r="V358" s="25"/>
      <c r="W358" s="25"/>
      <c r="X358" s="25"/>
    </row>
    <row r="359" spans="1:24" s="2" customFormat="1" ht="13.5" x14ac:dyDescent="0.25">
      <c r="A359" s="516" t="s">
        <v>8</v>
      </c>
      <c r="B359" s="517"/>
      <c r="C359" s="517"/>
      <c r="D359" s="517"/>
      <c r="E359" s="517"/>
      <c r="F359" s="517"/>
      <c r="G359" s="517"/>
      <c r="H359" s="518"/>
      <c r="I359" s="24"/>
      <c r="P359" s="25"/>
      <c r="Q359" s="25"/>
      <c r="R359" s="25"/>
      <c r="S359" s="25"/>
      <c r="T359" s="25"/>
      <c r="U359" s="25"/>
      <c r="V359" s="25"/>
      <c r="W359" s="25"/>
      <c r="X359" s="25"/>
    </row>
    <row r="360" spans="1:24" s="2" customFormat="1" ht="27" x14ac:dyDescent="0.25">
      <c r="A360" s="51">
        <v>4213</v>
      </c>
      <c r="B360" s="217" t="s">
        <v>1248</v>
      </c>
      <c r="C360" s="217" t="s">
        <v>1249</v>
      </c>
      <c r="D360" s="217" t="s">
        <v>9</v>
      </c>
      <c r="E360" s="217" t="s">
        <v>14</v>
      </c>
      <c r="F360" s="217">
        <v>0</v>
      </c>
      <c r="G360" s="217">
        <v>0</v>
      </c>
      <c r="H360" s="217">
        <v>1</v>
      </c>
      <c r="I360" s="24"/>
      <c r="P360" s="25"/>
      <c r="Q360" s="25"/>
      <c r="R360" s="25"/>
      <c r="S360" s="25"/>
      <c r="T360" s="25"/>
      <c r="U360" s="25"/>
      <c r="V360" s="25"/>
      <c r="W360" s="25"/>
      <c r="X360" s="25"/>
    </row>
    <row r="361" spans="1:24" s="2" customFormat="1" ht="13.5" x14ac:dyDescent="0.25">
      <c r="A361" s="543" t="s">
        <v>4013</v>
      </c>
      <c r="B361" s="544"/>
      <c r="C361" s="544"/>
      <c r="D361" s="544"/>
      <c r="E361" s="544"/>
      <c r="F361" s="544"/>
      <c r="G361" s="544"/>
      <c r="H361" s="544"/>
      <c r="I361" s="24"/>
      <c r="P361" s="25"/>
      <c r="Q361" s="25"/>
      <c r="R361" s="25"/>
      <c r="S361" s="25"/>
      <c r="T361" s="25"/>
      <c r="U361" s="25"/>
      <c r="V361" s="25"/>
      <c r="W361" s="25"/>
      <c r="X361" s="25"/>
    </row>
    <row r="362" spans="1:24" s="2" customFormat="1" ht="13.5" x14ac:dyDescent="0.25">
      <c r="A362" s="516" t="s">
        <v>12</v>
      </c>
      <c r="B362" s="517"/>
      <c r="C362" s="517"/>
      <c r="D362" s="517"/>
      <c r="E362" s="517"/>
      <c r="F362" s="517"/>
      <c r="G362" s="517"/>
      <c r="H362" s="518"/>
      <c r="I362" s="24"/>
      <c r="P362" s="25"/>
      <c r="Q362" s="25"/>
      <c r="R362" s="25"/>
      <c r="S362" s="25"/>
      <c r="T362" s="25"/>
      <c r="U362" s="25"/>
      <c r="V362" s="25"/>
      <c r="W362" s="25"/>
      <c r="X362" s="25"/>
    </row>
    <row r="363" spans="1:24" s="2" customFormat="1" ht="27" x14ac:dyDescent="0.25">
      <c r="A363" s="444">
        <v>5113</v>
      </c>
      <c r="B363" s="444" t="s">
        <v>4672</v>
      </c>
      <c r="C363" s="444" t="s">
        <v>1101</v>
      </c>
      <c r="D363" s="444" t="s">
        <v>13</v>
      </c>
      <c r="E363" s="444" t="s">
        <v>14</v>
      </c>
      <c r="F363" s="444">
        <v>3127000</v>
      </c>
      <c r="G363" s="444">
        <v>3127000</v>
      </c>
      <c r="H363" s="444">
        <v>1</v>
      </c>
      <c r="I363" s="24"/>
      <c r="P363" s="25"/>
      <c r="Q363" s="25"/>
      <c r="R363" s="25"/>
      <c r="S363" s="25"/>
      <c r="T363" s="25"/>
      <c r="U363" s="25"/>
      <c r="V363" s="25"/>
      <c r="W363" s="25"/>
      <c r="X363" s="25"/>
    </row>
    <row r="364" spans="1:24" s="2" customFormat="1" ht="27" x14ac:dyDescent="0.25">
      <c r="A364" s="392">
        <v>5113</v>
      </c>
      <c r="B364" s="444" t="s">
        <v>4014</v>
      </c>
      <c r="C364" s="444" t="s">
        <v>462</v>
      </c>
      <c r="D364" s="444" t="s">
        <v>15</v>
      </c>
      <c r="E364" s="444" t="s">
        <v>14</v>
      </c>
      <c r="F364" s="444">
        <v>1040000</v>
      </c>
      <c r="G364" s="444">
        <v>1040000</v>
      </c>
      <c r="H364" s="444">
        <v>1</v>
      </c>
      <c r="I364" s="24"/>
      <c r="P364" s="25"/>
      <c r="Q364" s="25"/>
      <c r="R364" s="25"/>
      <c r="S364" s="25"/>
      <c r="T364" s="25"/>
      <c r="U364" s="25"/>
      <c r="V364" s="25"/>
      <c r="W364" s="25"/>
      <c r="X364" s="25"/>
    </row>
    <row r="365" spans="1:24" s="2" customFormat="1" ht="13.5" customHeight="1" x14ac:dyDescent="0.25">
      <c r="A365" s="543" t="s">
        <v>43</v>
      </c>
      <c r="B365" s="544"/>
      <c r="C365" s="544"/>
      <c r="D365" s="544"/>
      <c r="E365" s="544"/>
      <c r="F365" s="544"/>
      <c r="G365" s="544"/>
      <c r="H365" s="544"/>
      <c r="I365" s="24"/>
      <c r="P365" s="25"/>
      <c r="Q365" s="25"/>
      <c r="R365" s="25"/>
      <c r="S365" s="25"/>
      <c r="T365" s="25"/>
      <c r="U365" s="25"/>
      <c r="V365" s="25"/>
      <c r="W365" s="25"/>
      <c r="X365" s="25"/>
    </row>
    <row r="366" spans="1:24" s="2" customFormat="1" ht="15" customHeight="1" x14ac:dyDescent="0.25">
      <c r="A366" s="564" t="s">
        <v>8</v>
      </c>
      <c r="B366" s="565"/>
      <c r="C366" s="565"/>
      <c r="D366" s="565"/>
      <c r="E366" s="565"/>
      <c r="F366" s="565"/>
      <c r="G366" s="565"/>
      <c r="H366" s="566"/>
      <c r="I366" s="24"/>
      <c r="P366" s="25"/>
      <c r="Q366" s="25"/>
      <c r="R366" s="25"/>
      <c r="S366" s="25"/>
      <c r="T366" s="25"/>
      <c r="U366" s="25"/>
      <c r="V366" s="25"/>
      <c r="W366" s="25"/>
      <c r="X366" s="25"/>
    </row>
    <row r="367" spans="1:24" s="2" customFormat="1" ht="27" x14ac:dyDescent="0.25">
      <c r="A367" s="504">
        <v>5129</v>
      </c>
      <c r="B367" s="504" t="s">
        <v>5485</v>
      </c>
      <c r="C367" s="504" t="s">
        <v>5486</v>
      </c>
      <c r="D367" s="504" t="s">
        <v>9</v>
      </c>
      <c r="E367" s="504" t="s">
        <v>10</v>
      </c>
      <c r="F367" s="504">
        <v>470000</v>
      </c>
      <c r="G367" s="504">
        <f>H367*F367</f>
        <v>47000000</v>
      </c>
      <c r="H367" s="504">
        <v>100</v>
      </c>
      <c r="I367" s="24"/>
      <c r="P367" s="25"/>
      <c r="Q367" s="25"/>
      <c r="R367" s="25"/>
      <c r="S367" s="25"/>
      <c r="T367" s="25"/>
      <c r="U367" s="25"/>
      <c r="V367" s="25"/>
      <c r="W367" s="25"/>
      <c r="X367" s="25"/>
    </row>
    <row r="368" spans="1:24" s="2" customFormat="1" ht="13.5" x14ac:dyDescent="0.25">
      <c r="A368" s="516" t="s">
        <v>16</v>
      </c>
      <c r="B368" s="517"/>
      <c r="C368" s="517"/>
      <c r="D368" s="517"/>
      <c r="E368" s="517"/>
      <c r="F368" s="517"/>
      <c r="G368" s="517"/>
      <c r="H368" s="518"/>
      <c r="I368" s="24"/>
      <c r="P368" s="25"/>
      <c r="Q368" s="25"/>
      <c r="R368" s="25"/>
      <c r="S368" s="25"/>
      <c r="T368" s="25"/>
      <c r="U368" s="25"/>
      <c r="V368" s="25"/>
      <c r="W368" s="25"/>
      <c r="X368" s="25"/>
    </row>
    <row r="369" spans="1:24" s="2" customFormat="1" ht="13.5" x14ac:dyDescent="0.25">
      <c r="A369" s="4"/>
      <c r="B369" s="4"/>
      <c r="C369" s="4"/>
      <c r="D369" s="4"/>
      <c r="E369" s="4"/>
      <c r="F369" s="4"/>
      <c r="G369" s="4"/>
      <c r="H369" s="4"/>
      <c r="I369" s="24"/>
      <c r="P369" s="25"/>
      <c r="Q369" s="25"/>
      <c r="R369" s="25"/>
      <c r="S369" s="25"/>
      <c r="T369" s="25"/>
      <c r="U369" s="25"/>
      <c r="V369" s="25"/>
      <c r="W369" s="25"/>
      <c r="X369" s="25"/>
    </row>
    <row r="370" spans="1:24" s="2" customFormat="1" ht="13.5" x14ac:dyDescent="0.25">
      <c r="A370" s="516" t="s">
        <v>12</v>
      </c>
      <c r="B370" s="517"/>
      <c r="C370" s="517"/>
      <c r="D370" s="517"/>
      <c r="E370" s="517"/>
      <c r="F370" s="517"/>
      <c r="G370" s="517"/>
      <c r="H370" s="518"/>
      <c r="I370" s="24"/>
      <c r="P370" s="25"/>
      <c r="Q370" s="25"/>
      <c r="R370" s="25"/>
      <c r="S370" s="25"/>
      <c r="T370" s="25"/>
      <c r="U370" s="25"/>
      <c r="V370" s="25"/>
      <c r="W370" s="25"/>
      <c r="X370" s="25"/>
    </row>
    <row r="371" spans="1:24" s="2" customFormat="1" ht="40.5" x14ac:dyDescent="0.25">
      <c r="A371" s="272" t="s">
        <v>708</v>
      </c>
      <c r="B371" s="272" t="s">
        <v>2000</v>
      </c>
      <c r="C371" s="272" t="s">
        <v>482</v>
      </c>
      <c r="D371" s="272" t="s">
        <v>389</v>
      </c>
      <c r="E371" s="272" t="s">
        <v>14</v>
      </c>
      <c r="F371" s="272">
        <v>3000000</v>
      </c>
      <c r="G371" s="272">
        <v>3000000</v>
      </c>
      <c r="H371" s="272">
        <v>1</v>
      </c>
      <c r="I371" s="24"/>
      <c r="P371" s="25"/>
      <c r="Q371" s="25"/>
      <c r="R371" s="25"/>
      <c r="S371" s="25"/>
      <c r="T371" s="25"/>
      <c r="U371" s="25"/>
      <c r="V371" s="25"/>
      <c r="W371" s="25"/>
      <c r="X371" s="25"/>
    </row>
    <row r="372" spans="1:24" s="2" customFormat="1" ht="40.5" x14ac:dyDescent="0.25">
      <c r="A372" s="275" t="s">
        <v>708</v>
      </c>
      <c r="B372" s="275" t="s">
        <v>2002</v>
      </c>
      <c r="C372" s="275" t="s">
        <v>482</v>
      </c>
      <c r="D372" s="275" t="s">
        <v>389</v>
      </c>
      <c r="E372" s="275" t="s">
        <v>14</v>
      </c>
      <c r="F372" s="275">
        <v>3000000</v>
      </c>
      <c r="G372" s="275">
        <v>3000000</v>
      </c>
      <c r="H372" s="275">
        <v>1</v>
      </c>
      <c r="I372" s="24"/>
      <c r="P372" s="25"/>
      <c r="Q372" s="25"/>
      <c r="R372" s="25"/>
      <c r="S372" s="25"/>
      <c r="T372" s="25"/>
      <c r="U372" s="25"/>
      <c r="V372" s="25"/>
      <c r="W372" s="25"/>
      <c r="X372" s="25"/>
    </row>
    <row r="373" spans="1:24" s="2" customFormat="1" ht="13.5" x14ac:dyDescent="0.25">
      <c r="A373" s="543" t="s">
        <v>5420</v>
      </c>
      <c r="B373" s="544"/>
      <c r="C373" s="544"/>
      <c r="D373" s="544"/>
      <c r="E373" s="544"/>
      <c r="F373" s="544"/>
      <c r="G373" s="544"/>
      <c r="H373" s="544"/>
      <c r="I373" s="24"/>
      <c r="P373" s="25"/>
      <c r="Q373" s="25"/>
      <c r="R373" s="25"/>
      <c r="S373" s="25"/>
      <c r="T373" s="25"/>
      <c r="U373" s="25"/>
      <c r="V373" s="25"/>
      <c r="W373" s="25"/>
      <c r="X373" s="25"/>
    </row>
    <row r="374" spans="1:24" s="2" customFormat="1" ht="13.5" x14ac:dyDescent="0.25">
      <c r="A374" s="516" t="s">
        <v>12</v>
      </c>
      <c r="B374" s="517"/>
      <c r="C374" s="517"/>
      <c r="D374" s="517"/>
      <c r="E374" s="517"/>
      <c r="F374" s="517"/>
      <c r="G374" s="517"/>
      <c r="H374" s="518"/>
      <c r="I374" s="24"/>
      <c r="P374" s="25"/>
      <c r="Q374" s="25"/>
      <c r="R374" s="25"/>
      <c r="S374" s="25"/>
      <c r="T374" s="25"/>
      <c r="U374" s="25"/>
      <c r="V374" s="25"/>
      <c r="W374" s="25"/>
      <c r="X374" s="25"/>
    </row>
    <row r="375" spans="1:24" s="2" customFormat="1" ht="27" x14ac:dyDescent="0.25">
      <c r="A375" s="4">
        <v>5129</v>
      </c>
      <c r="B375" s="4" t="s">
        <v>2228</v>
      </c>
      <c r="C375" s="4" t="s">
        <v>37</v>
      </c>
      <c r="D375" s="304" t="s">
        <v>389</v>
      </c>
      <c r="E375" s="4" t="s">
        <v>14</v>
      </c>
      <c r="F375" s="4">
        <v>0</v>
      </c>
      <c r="G375" s="4">
        <v>0</v>
      </c>
      <c r="H375" s="4">
        <v>1</v>
      </c>
      <c r="I375" s="24"/>
      <c r="P375" s="25"/>
      <c r="Q375" s="25"/>
      <c r="R375" s="25"/>
      <c r="S375" s="25"/>
      <c r="T375" s="25"/>
      <c r="U375" s="25"/>
      <c r="V375" s="25"/>
      <c r="W375" s="25"/>
      <c r="X375" s="25"/>
    </row>
    <row r="376" spans="1:24" s="2" customFormat="1" ht="13.5" x14ac:dyDescent="0.25">
      <c r="A376" s="4">
        <v>4861</v>
      </c>
      <c r="B376" s="4" t="s">
        <v>368</v>
      </c>
      <c r="C376" s="4" t="s">
        <v>28</v>
      </c>
      <c r="D376" s="496" t="s">
        <v>15</v>
      </c>
      <c r="E376" s="4" t="s">
        <v>14</v>
      </c>
      <c r="F376" s="4">
        <v>100000000</v>
      </c>
      <c r="G376" s="4">
        <v>100000000</v>
      </c>
      <c r="H376" s="4">
        <v>1</v>
      </c>
      <c r="I376" s="24"/>
      <c r="P376" s="25"/>
      <c r="Q376" s="25"/>
      <c r="R376" s="25"/>
      <c r="S376" s="25"/>
      <c r="T376" s="25"/>
      <c r="U376" s="25"/>
      <c r="V376" s="25"/>
      <c r="W376" s="25"/>
      <c r="X376" s="25"/>
    </row>
    <row r="377" spans="1:24" s="2" customFormat="1" ht="33.75" customHeight="1" x14ac:dyDescent="0.25">
      <c r="A377" s="543" t="s">
        <v>4224</v>
      </c>
      <c r="B377" s="544"/>
      <c r="C377" s="544"/>
      <c r="D377" s="544"/>
      <c r="E377" s="544"/>
      <c r="F377" s="544"/>
      <c r="G377" s="544"/>
      <c r="H377" s="544"/>
      <c r="I377" s="24"/>
      <c r="P377" s="25"/>
      <c r="Q377" s="25"/>
      <c r="R377" s="25"/>
      <c r="S377" s="25"/>
      <c r="T377" s="25"/>
      <c r="U377" s="25"/>
      <c r="V377" s="25"/>
      <c r="W377" s="25"/>
      <c r="X377" s="25"/>
    </row>
    <row r="378" spans="1:24" s="2" customFormat="1" ht="13.5" x14ac:dyDescent="0.25">
      <c r="A378" s="516" t="s">
        <v>12</v>
      </c>
      <c r="B378" s="517"/>
      <c r="C378" s="517"/>
      <c r="D378" s="517"/>
      <c r="E378" s="517"/>
      <c r="F378" s="517"/>
      <c r="G378" s="517"/>
      <c r="H378" s="518"/>
      <c r="I378" s="24"/>
      <c r="P378" s="25"/>
      <c r="Q378" s="25"/>
      <c r="R378" s="25"/>
      <c r="S378" s="25"/>
      <c r="T378" s="25"/>
      <c r="U378" s="25"/>
      <c r="V378" s="25"/>
      <c r="W378" s="25"/>
      <c r="X378" s="25"/>
    </row>
    <row r="379" spans="1:24" s="2" customFormat="1" ht="27" x14ac:dyDescent="0.25">
      <c r="A379" s="4">
        <v>5112</v>
      </c>
      <c r="B379" s="4" t="s">
        <v>4225</v>
      </c>
      <c r="C379" s="4" t="s">
        <v>1101</v>
      </c>
      <c r="D379" s="4" t="s">
        <v>13</v>
      </c>
      <c r="E379" s="4" t="s">
        <v>14</v>
      </c>
      <c r="F379" s="4">
        <v>18778000</v>
      </c>
      <c r="G379" s="4">
        <v>18778000</v>
      </c>
      <c r="H379" s="4">
        <v>1</v>
      </c>
      <c r="I379" s="24"/>
      <c r="P379" s="25"/>
      <c r="Q379" s="25"/>
      <c r="R379" s="25"/>
      <c r="S379" s="25"/>
      <c r="T379" s="25"/>
      <c r="U379" s="25"/>
      <c r="V379" s="25"/>
      <c r="W379" s="25"/>
      <c r="X379" s="25"/>
    </row>
    <row r="380" spans="1:24" s="2" customFormat="1" ht="27" x14ac:dyDescent="0.25">
      <c r="A380" s="4">
        <v>5112</v>
      </c>
      <c r="B380" s="4" t="s">
        <v>4278</v>
      </c>
      <c r="C380" s="4" t="s">
        <v>462</v>
      </c>
      <c r="D380" s="4" t="s">
        <v>15</v>
      </c>
      <c r="E380" s="4" t="s">
        <v>14</v>
      </c>
      <c r="F380" s="4">
        <v>12663000</v>
      </c>
      <c r="G380" s="4">
        <v>12663000</v>
      </c>
      <c r="H380" s="4">
        <v>1</v>
      </c>
      <c r="I380" s="24"/>
      <c r="P380" s="25"/>
      <c r="Q380" s="25"/>
      <c r="R380" s="25"/>
      <c r="S380" s="25"/>
      <c r="T380" s="25"/>
      <c r="U380" s="25"/>
      <c r="V380" s="25"/>
      <c r="W380" s="25"/>
      <c r="X380" s="25"/>
    </row>
    <row r="381" spans="1:24" s="2" customFormat="1" ht="27" x14ac:dyDescent="0.25">
      <c r="A381" s="4">
        <v>5112</v>
      </c>
      <c r="B381" s="4" t="s">
        <v>3334</v>
      </c>
      <c r="C381" s="4" t="s">
        <v>462</v>
      </c>
      <c r="D381" s="4" t="s">
        <v>1220</v>
      </c>
      <c r="E381" s="4" t="s">
        <v>14</v>
      </c>
      <c r="F381" s="4">
        <v>12663000</v>
      </c>
      <c r="G381" s="4">
        <v>12663000</v>
      </c>
      <c r="H381" s="4">
        <v>1</v>
      </c>
      <c r="I381" s="24"/>
      <c r="P381" s="25"/>
      <c r="Q381" s="25"/>
      <c r="R381" s="25"/>
      <c r="S381" s="25"/>
      <c r="T381" s="25"/>
      <c r="U381" s="25"/>
      <c r="V381" s="25"/>
      <c r="W381" s="25"/>
      <c r="X381" s="25"/>
    </row>
    <row r="382" spans="1:24" s="2" customFormat="1" ht="13.5" x14ac:dyDescent="0.25">
      <c r="A382" s="406"/>
      <c r="B382" s="407"/>
      <c r="C382" s="407"/>
      <c r="D382" s="407"/>
      <c r="E382" s="407"/>
      <c r="F382" s="407"/>
      <c r="G382" s="407"/>
      <c r="H382" s="408"/>
      <c r="I382" s="24"/>
      <c r="P382" s="25"/>
      <c r="Q382" s="25"/>
      <c r="R382" s="25"/>
      <c r="S382" s="25"/>
      <c r="T382" s="25"/>
      <c r="U382" s="25"/>
      <c r="V382" s="25"/>
      <c r="W382" s="25"/>
      <c r="X382" s="25"/>
    </row>
    <row r="383" spans="1:24" s="2" customFormat="1" ht="13.5" x14ac:dyDescent="0.25">
      <c r="A383" s="516" t="s">
        <v>16</v>
      </c>
      <c r="B383" s="517"/>
      <c r="C383" s="517"/>
      <c r="D383" s="517"/>
      <c r="E383" s="517"/>
      <c r="F383" s="517"/>
      <c r="G383" s="517"/>
      <c r="H383" s="518"/>
      <c r="I383" s="24"/>
      <c r="P383" s="25"/>
      <c r="Q383" s="25"/>
      <c r="R383" s="25"/>
      <c r="S383" s="25"/>
      <c r="T383" s="25"/>
      <c r="U383" s="25"/>
      <c r="V383" s="25"/>
      <c r="W383" s="25"/>
      <c r="X383" s="25"/>
    </row>
    <row r="384" spans="1:24" s="2" customFormat="1" ht="27" x14ac:dyDescent="0.25">
      <c r="A384" s="409">
        <v>5112</v>
      </c>
      <c r="B384" s="409" t="s">
        <v>4226</v>
      </c>
      <c r="C384" s="409" t="s">
        <v>20</v>
      </c>
      <c r="D384" s="409" t="s">
        <v>15</v>
      </c>
      <c r="E384" s="409" t="s">
        <v>14</v>
      </c>
      <c r="F384" s="409">
        <v>2168559000</v>
      </c>
      <c r="G384" s="409">
        <v>2168559000</v>
      </c>
      <c r="H384" s="409">
        <v>1</v>
      </c>
      <c r="I384" s="24"/>
      <c r="P384" s="25"/>
      <c r="Q384" s="25"/>
      <c r="R384" s="25"/>
      <c r="S384" s="25"/>
      <c r="T384" s="25"/>
      <c r="U384" s="25"/>
      <c r="V384" s="25"/>
      <c r="W384" s="25"/>
      <c r="X384" s="25"/>
    </row>
    <row r="385" spans="1:24" s="2" customFormat="1" ht="13.5" x14ac:dyDescent="0.25">
      <c r="A385" s="543" t="s">
        <v>226</v>
      </c>
      <c r="B385" s="544"/>
      <c r="C385" s="544"/>
      <c r="D385" s="544"/>
      <c r="E385" s="544"/>
      <c r="F385" s="544"/>
      <c r="G385" s="544"/>
      <c r="H385" s="544"/>
      <c r="I385" s="24"/>
      <c r="P385" s="25"/>
      <c r="Q385" s="25"/>
      <c r="R385" s="25"/>
      <c r="S385" s="25"/>
      <c r="T385" s="25"/>
      <c r="U385" s="25"/>
      <c r="V385" s="25"/>
      <c r="W385" s="25"/>
      <c r="X385" s="25"/>
    </row>
    <row r="386" spans="1:24" s="2" customFormat="1" ht="13.5" customHeight="1" x14ac:dyDescent="0.25">
      <c r="A386" s="516" t="s">
        <v>12</v>
      </c>
      <c r="B386" s="517"/>
      <c r="C386" s="517"/>
      <c r="D386" s="517"/>
      <c r="E386" s="517"/>
      <c r="F386" s="517"/>
      <c r="G386" s="517"/>
      <c r="H386" s="518"/>
      <c r="I386" s="24"/>
      <c r="P386" s="25"/>
      <c r="Q386" s="25"/>
      <c r="R386" s="25"/>
      <c r="S386" s="25"/>
      <c r="T386" s="25"/>
      <c r="U386" s="25"/>
      <c r="V386" s="25"/>
      <c r="W386" s="25"/>
      <c r="X386" s="25"/>
    </row>
    <row r="387" spans="1:24" s="2" customFormat="1" ht="27" x14ac:dyDescent="0.25">
      <c r="A387" s="12">
        <v>4215</v>
      </c>
      <c r="B387" s="448" t="s">
        <v>4593</v>
      </c>
      <c r="C387" s="448" t="s">
        <v>4594</v>
      </c>
      <c r="D387" s="448" t="s">
        <v>15</v>
      </c>
      <c r="E387" s="448" t="s">
        <v>14</v>
      </c>
      <c r="F387" s="448">
        <v>795720000</v>
      </c>
      <c r="G387" s="448">
        <v>795720000</v>
      </c>
      <c r="H387" s="448">
        <v>1</v>
      </c>
      <c r="I387" s="24"/>
      <c r="P387" s="25"/>
      <c r="Q387" s="25"/>
      <c r="R387" s="25"/>
      <c r="S387" s="25"/>
      <c r="T387" s="25"/>
      <c r="U387" s="25"/>
      <c r="V387" s="25"/>
      <c r="W387" s="25"/>
      <c r="X387" s="25"/>
    </row>
    <row r="388" spans="1:24" s="2" customFormat="1" ht="27" x14ac:dyDescent="0.25">
      <c r="A388" s="448">
        <v>4215</v>
      </c>
      <c r="B388" s="448" t="s">
        <v>4595</v>
      </c>
      <c r="C388" s="448" t="s">
        <v>4594</v>
      </c>
      <c r="D388" s="448" t="s">
        <v>15</v>
      </c>
      <c r="E388" s="448" t="s">
        <v>14</v>
      </c>
      <c r="F388" s="448">
        <v>0</v>
      </c>
      <c r="G388" s="448">
        <v>0</v>
      </c>
      <c r="H388" s="448">
        <v>1</v>
      </c>
      <c r="I388" s="24"/>
      <c r="P388" s="25"/>
      <c r="Q388" s="25"/>
      <c r="R388" s="25"/>
      <c r="S388" s="25"/>
      <c r="T388" s="25"/>
      <c r="U388" s="25"/>
      <c r="V388" s="25"/>
      <c r="W388" s="25"/>
      <c r="X388" s="25"/>
    </row>
    <row r="389" spans="1:24" s="2" customFormat="1" ht="13.5" customHeight="1" x14ac:dyDescent="0.25">
      <c r="A389" s="543" t="s">
        <v>197</v>
      </c>
      <c r="B389" s="544"/>
      <c r="C389" s="544"/>
      <c r="D389" s="544"/>
      <c r="E389" s="544"/>
      <c r="F389" s="544"/>
      <c r="G389" s="544"/>
      <c r="H389" s="544"/>
      <c r="I389" s="24"/>
      <c r="P389" s="25"/>
      <c r="Q389" s="25"/>
      <c r="R389" s="25"/>
      <c r="S389" s="25"/>
      <c r="T389" s="25"/>
      <c r="U389" s="25"/>
      <c r="V389" s="25"/>
      <c r="W389" s="25"/>
      <c r="X389" s="25"/>
    </row>
    <row r="390" spans="1:24" s="2" customFormat="1" ht="15" customHeight="1" x14ac:dyDescent="0.25">
      <c r="A390" s="516" t="s">
        <v>16</v>
      </c>
      <c r="B390" s="517"/>
      <c r="C390" s="517"/>
      <c r="D390" s="517"/>
      <c r="E390" s="517"/>
      <c r="F390" s="517"/>
      <c r="G390" s="517"/>
      <c r="H390" s="518"/>
      <c r="I390" s="24"/>
      <c r="P390" s="25"/>
      <c r="Q390" s="25"/>
      <c r="R390" s="25"/>
      <c r="S390" s="25"/>
      <c r="T390" s="25"/>
      <c r="U390" s="25"/>
      <c r="V390" s="25"/>
      <c r="W390" s="25"/>
      <c r="X390" s="25"/>
    </row>
    <row r="391" spans="1:24" s="2" customFormat="1" ht="13.5" x14ac:dyDescent="0.25">
      <c r="A391" s="543" t="s">
        <v>2160</v>
      </c>
      <c r="B391" s="544"/>
      <c r="C391" s="544"/>
      <c r="D391" s="544"/>
      <c r="E391" s="544"/>
      <c r="F391" s="544"/>
      <c r="G391" s="544"/>
      <c r="H391" s="544"/>
      <c r="I391" s="24"/>
      <c r="P391" s="25"/>
      <c r="Q391" s="25"/>
      <c r="R391" s="25"/>
      <c r="S391" s="25"/>
      <c r="T391" s="25"/>
      <c r="U391" s="25"/>
      <c r="V391" s="25"/>
      <c r="W391" s="25"/>
      <c r="X391" s="25"/>
    </row>
    <row r="392" spans="1:24" s="2" customFormat="1" ht="13.5" x14ac:dyDescent="0.25">
      <c r="A392" s="516" t="s">
        <v>16</v>
      </c>
      <c r="B392" s="517"/>
      <c r="C392" s="517"/>
      <c r="D392" s="517"/>
      <c r="E392" s="517"/>
      <c r="F392" s="517"/>
      <c r="G392" s="517"/>
      <c r="H392" s="518"/>
      <c r="I392" s="24"/>
      <c r="P392" s="25"/>
      <c r="Q392" s="25"/>
      <c r="R392" s="25"/>
      <c r="S392" s="25"/>
      <c r="T392" s="25"/>
      <c r="U392" s="25"/>
      <c r="V392" s="25"/>
      <c r="W392" s="25"/>
      <c r="X392" s="25"/>
    </row>
    <row r="393" spans="1:24" s="2" customFormat="1" ht="27" x14ac:dyDescent="0.25">
      <c r="A393" s="293">
        <v>4861</v>
      </c>
      <c r="B393" s="293" t="s">
        <v>1978</v>
      </c>
      <c r="C393" s="293" t="s">
        <v>475</v>
      </c>
      <c r="D393" s="293" t="s">
        <v>13</v>
      </c>
      <c r="E393" s="293" t="s">
        <v>14</v>
      </c>
      <c r="F393" s="293">
        <v>20000000</v>
      </c>
      <c r="G393" s="293">
        <v>20000000</v>
      </c>
      <c r="H393" s="293">
        <v>1</v>
      </c>
      <c r="I393" s="24"/>
      <c r="P393" s="25"/>
      <c r="Q393" s="25"/>
      <c r="R393" s="25"/>
      <c r="S393" s="25"/>
      <c r="T393" s="25"/>
      <c r="U393" s="25"/>
      <c r="V393" s="25"/>
      <c r="W393" s="25"/>
      <c r="X393" s="25"/>
    </row>
    <row r="394" spans="1:24" s="2" customFormat="1" ht="27" x14ac:dyDescent="0.25">
      <c r="A394" s="480">
        <v>4861</v>
      </c>
      <c r="B394" s="480" t="s">
        <v>5209</v>
      </c>
      <c r="C394" s="480" t="s">
        <v>475</v>
      </c>
      <c r="D394" s="480" t="s">
        <v>389</v>
      </c>
      <c r="E394" s="480" t="s">
        <v>14</v>
      </c>
      <c r="F394" s="480">
        <v>40000000</v>
      </c>
      <c r="G394" s="480">
        <v>40000000</v>
      </c>
      <c r="H394" s="480">
        <v>1</v>
      </c>
      <c r="I394" s="24"/>
      <c r="P394" s="25"/>
      <c r="Q394" s="25"/>
      <c r="R394" s="25"/>
      <c r="S394" s="25"/>
      <c r="T394" s="25"/>
      <c r="U394" s="25"/>
      <c r="V394" s="25"/>
      <c r="W394" s="25"/>
      <c r="X394" s="25"/>
    </row>
    <row r="395" spans="1:24" s="2" customFormat="1" ht="13.5" x14ac:dyDescent="0.25">
      <c r="A395" s="516" t="s">
        <v>12</v>
      </c>
      <c r="B395" s="517"/>
      <c r="C395" s="517"/>
      <c r="D395" s="517"/>
      <c r="E395" s="517"/>
      <c r="F395" s="517"/>
      <c r="G395" s="517"/>
      <c r="H395" s="518"/>
      <c r="I395" s="24"/>
      <c r="P395" s="25"/>
      <c r="Q395" s="25"/>
      <c r="R395" s="25"/>
      <c r="S395" s="25"/>
      <c r="T395" s="25"/>
      <c r="U395" s="25"/>
      <c r="V395" s="25"/>
      <c r="W395" s="25"/>
      <c r="X395" s="25"/>
    </row>
    <row r="396" spans="1:24" s="2" customFormat="1" ht="12.75" x14ac:dyDescent="0.25">
      <c r="A396" s="95"/>
      <c r="B396" s="95"/>
      <c r="C396" s="95"/>
      <c r="D396" s="95"/>
      <c r="E396" s="95"/>
      <c r="F396" s="95"/>
      <c r="G396" s="95"/>
      <c r="H396" s="95"/>
      <c r="I396" s="24"/>
      <c r="P396" s="25"/>
      <c r="Q396" s="25"/>
      <c r="R396" s="25"/>
      <c r="S396" s="25"/>
      <c r="T396" s="25"/>
      <c r="U396" s="25"/>
      <c r="V396" s="25"/>
      <c r="W396" s="25"/>
      <c r="X396" s="25"/>
    </row>
    <row r="397" spans="1:24" s="2" customFormat="1" ht="12.75" x14ac:dyDescent="0.25">
      <c r="A397" s="95"/>
      <c r="B397" s="95"/>
      <c r="C397" s="95"/>
      <c r="D397" s="95"/>
      <c r="E397" s="95"/>
      <c r="F397" s="95"/>
      <c r="G397" s="95"/>
      <c r="H397" s="95"/>
      <c r="I397" s="24"/>
      <c r="P397" s="25"/>
      <c r="Q397" s="25"/>
      <c r="R397" s="25"/>
      <c r="S397" s="25"/>
      <c r="T397" s="25"/>
      <c r="U397" s="25"/>
      <c r="V397" s="25"/>
      <c r="W397" s="25"/>
      <c r="X397" s="25"/>
    </row>
    <row r="398" spans="1:24" s="2" customFormat="1" ht="12.75" x14ac:dyDescent="0.25">
      <c r="A398" s="95"/>
      <c r="B398" s="299"/>
      <c r="C398" s="299"/>
      <c r="D398" s="299"/>
      <c r="E398" s="299"/>
      <c r="F398" s="299"/>
      <c r="G398" s="299"/>
      <c r="H398" s="299"/>
      <c r="I398" s="24"/>
      <c r="P398" s="25"/>
      <c r="Q398" s="25"/>
      <c r="R398" s="25"/>
      <c r="S398" s="25"/>
      <c r="T398" s="25"/>
      <c r="U398" s="25"/>
      <c r="V398" s="25"/>
      <c r="W398" s="25"/>
      <c r="X398" s="25"/>
    </row>
    <row r="399" spans="1:24" s="2" customFormat="1" ht="13.5" x14ac:dyDescent="0.25">
      <c r="A399" s="543" t="s">
        <v>251</v>
      </c>
      <c r="B399" s="544"/>
      <c r="C399" s="544"/>
      <c r="D399" s="544"/>
      <c r="E399" s="544"/>
      <c r="F399" s="544"/>
      <c r="G399" s="544"/>
      <c r="H399" s="544"/>
      <c r="I399" s="24"/>
      <c r="P399" s="25"/>
      <c r="Q399" s="25"/>
      <c r="R399" s="25"/>
      <c r="S399" s="25"/>
      <c r="T399" s="25"/>
      <c r="U399" s="25"/>
      <c r="V399" s="25"/>
      <c r="W399" s="25"/>
      <c r="X399" s="25"/>
    </row>
    <row r="400" spans="1:24" s="2" customFormat="1" ht="13.5" x14ac:dyDescent="0.25">
      <c r="A400" s="516" t="s">
        <v>16</v>
      </c>
      <c r="B400" s="517"/>
      <c r="C400" s="517"/>
      <c r="D400" s="517"/>
      <c r="E400" s="517"/>
      <c r="F400" s="517"/>
      <c r="G400" s="517"/>
      <c r="H400" s="518"/>
      <c r="I400" s="24"/>
      <c r="P400" s="25"/>
      <c r="Q400" s="25"/>
      <c r="R400" s="25"/>
      <c r="S400" s="25"/>
      <c r="T400" s="25"/>
      <c r="U400" s="25"/>
      <c r="V400" s="25"/>
      <c r="W400" s="25"/>
      <c r="X400" s="25"/>
    </row>
    <row r="401" spans="1:24" s="2" customFormat="1" ht="12.75" x14ac:dyDescent="0.25">
      <c r="A401" s="95"/>
      <c r="B401" s="95"/>
      <c r="C401" s="95"/>
      <c r="D401" s="95"/>
      <c r="E401" s="95"/>
      <c r="F401" s="95"/>
      <c r="G401" s="95"/>
      <c r="H401" s="95"/>
      <c r="I401" s="24"/>
      <c r="P401" s="25"/>
      <c r="Q401" s="25"/>
      <c r="R401" s="25"/>
      <c r="S401" s="25"/>
      <c r="T401" s="25"/>
      <c r="U401" s="25"/>
      <c r="V401" s="25"/>
      <c r="W401" s="25"/>
      <c r="X401" s="25"/>
    </row>
    <row r="402" spans="1:24" s="2" customFormat="1" ht="13.5" x14ac:dyDescent="0.25">
      <c r="A402" s="516" t="s">
        <v>12</v>
      </c>
      <c r="B402" s="517"/>
      <c r="C402" s="517"/>
      <c r="D402" s="517"/>
      <c r="E402" s="517"/>
      <c r="F402" s="517"/>
      <c r="G402" s="517"/>
      <c r="H402" s="518"/>
      <c r="I402" s="24"/>
      <c r="P402" s="25"/>
      <c r="Q402" s="25"/>
      <c r="R402" s="25"/>
      <c r="S402" s="25"/>
      <c r="T402" s="25"/>
      <c r="U402" s="25"/>
      <c r="V402" s="25"/>
      <c r="W402" s="25"/>
      <c r="X402" s="25"/>
    </row>
    <row r="403" spans="1:24" s="2" customFormat="1" ht="12.75" x14ac:dyDescent="0.25">
      <c r="A403" s="95"/>
      <c r="B403" s="95"/>
      <c r="C403" s="95"/>
      <c r="D403" s="95"/>
      <c r="E403" s="95"/>
      <c r="F403" s="95"/>
      <c r="G403" s="95"/>
      <c r="H403" s="95"/>
      <c r="I403" s="24"/>
      <c r="P403" s="25"/>
      <c r="Q403" s="25"/>
      <c r="R403" s="25"/>
      <c r="S403" s="25"/>
      <c r="T403" s="25"/>
      <c r="U403" s="25"/>
      <c r="V403" s="25"/>
      <c r="W403" s="25"/>
      <c r="X403" s="25"/>
    </row>
    <row r="404" spans="1:24" s="2" customFormat="1" ht="12.75" x14ac:dyDescent="0.25">
      <c r="A404" s="95"/>
      <c r="B404" s="95"/>
      <c r="C404" s="95"/>
      <c r="D404" s="95"/>
      <c r="E404" s="95"/>
      <c r="F404" s="95"/>
      <c r="G404" s="95"/>
      <c r="H404" s="95"/>
      <c r="I404" s="24"/>
      <c r="P404" s="25"/>
      <c r="Q404" s="25"/>
      <c r="R404" s="25"/>
      <c r="S404" s="25"/>
      <c r="T404" s="25"/>
      <c r="U404" s="25"/>
      <c r="V404" s="25"/>
      <c r="W404" s="25"/>
      <c r="X404" s="25"/>
    </row>
    <row r="405" spans="1:24" s="2" customFormat="1" ht="13.5" x14ac:dyDescent="0.25">
      <c r="A405" s="543" t="s">
        <v>201</v>
      </c>
      <c r="B405" s="544"/>
      <c r="C405" s="544"/>
      <c r="D405" s="544"/>
      <c r="E405" s="544"/>
      <c r="F405" s="544"/>
      <c r="G405" s="544"/>
      <c r="H405" s="544"/>
      <c r="I405" s="24"/>
      <c r="P405" s="25"/>
      <c r="Q405" s="25"/>
      <c r="R405" s="25"/>
      <c r="S405" s="25"/>
      <c r="T405" s="25"/>
      <c r="U405" s="25"/>
      <c r="V405" s="25"/>
      <c r="W405" s="25"/>
      <c r="X405" s="25"/>
    </row>
    <row r="406" spans="1:24" s="2" customFormat="1" ht="13.5" x14ac:dyDescent="0.25">
      <c r="A406" s="516" t="s">
        <v>12</v>
      </c>
      <c r="B406" s="517"/>
      <c r="C406" s="517"/>
      <c r="D406" s="517"/>
      <c r="E406" s="517"/>
      <c r="F406" s="517"/>
      <c r="G406" s="517"/>
      <c r="H406" s="518"/>
      <c r="I406" s="24"/>
      <c r="P406" s="25"/>
      <c r="Q406" s="25"/>
      <c r="R406" s="25"/>
      <c r="S406" s="25"/>
      <c r="T406" s="25"/>
      <c r="U406" s="25"/>
      <c r="V406" s="25"/>
      <c r="W406" s="25"/>
      <c r="X406" s="25"/>
    </row>
    <row r="407" spans="1:24" s="2" customFormat="1" ht="13.5" x14ac:dyDescent="0.25">
      <c r="A407" s="4"/>
      <c r="B407" s="4"/>
      <c r="C407" s="4"/>
      <c r="D407" s="4"/>
      <c r="E407" s="4"/>
      <c r="F407" s="4"/>
      <c r="G407" s="4"/>
      <c r="H407" s="4"/>
      <c r="I407" s="24"/>
      <c r="P407" s="25"/>
      <c r="Q407" s="25"/>
      <c r="R407" s="25"/>
      <c r="S407" s="25"/>
      <c r="T407" s="25"/>
      <c r="U407" s="25"/>
      <c r="V407" s="25"/>
      <c r="W407" s="25"/>
      <c r="X407" s="25"/>
    </row>
    <row r="408" spans="1:24" s="2" customFormat="1" ht="13.5" x14ac:dyDescent="0.25">
      <c r="A408" s="516"/>
      <c r="B408" s="517"/>
      <c r="C408" s="517"/>
      <c r="D408" s="517"/>
      <c r="E408" s="517"/>
      <c r="F408" s="517"/>
      <c r="G408" s="517"/>
      <c r="H408" s="518"/>
      <c r="I408" s="24"/>
      <c r="P408" s="25"/>
      <c r="Q408" s="25"/>
      <c r="R408" s="25"/>
      <c r="S408" s="25"/>
      <c r="T408" s="25"/>
      <c r="U408" s="25"/>
      <c r="V408" s="25"/>
      <c r="W408" s="25"/>
      <c r="X408" s="25"/>
    </row>
    <row r="409" spans="1:24" s="2" customFormat="1" ht="13.5" x14ac:dyDescent="0.25">
      <c r="A409" s="110"/>
      <c r="B409" s="110"/>
      <c r="C409" s="110"/>
      <c r="D409" s="110"/>
      <c r="E409" s="110"/>
      <c r="F409" s="110"/>
      <c r="G409" s="110"/>
      <c r="H409" s="110"/>
      <c r="I409" s="24"/>
      <c r="P409" s="25"/>
      <c r="Q409" s="25"/>
      <c r="R409" s="25"/>
      <c r="S409" s="25"/>
      <c r="T409" s="25"/>
      <c r="U409" s="25"/>
      <c r="V409" s="25"/>
      <c r="W409" s="25"/>
      <c r="X409" s="25"/>
    </row>
    <row r="410" spans="1:24" s="2" customFormat="1" ht="13.5" x14ac:dyDescent="0.25">
      <c r="A410" s="543" t="s">
        <v>204</v>
      </c>
      <c r="B410" s="544"/>
      <c r="C410" s="544"/>
      <c r="D410" s="544"/>
      <c r="E410" s="544"/>
      <c r="F410" s="544"/>
      <c r="G410" s="544"/>
      <c r="H410" s="544"/>
      <c r="I410" s="24"/>
      <c r="P410" s="25"/>
      <c r="Q410" s="25"/>
      <c r="R410" s="25"/>
      <c r="S410" s="25"/>
      <c r="T410" s="25"/>
      <c r="U410" s="25"/>
      <c r="V410" s="25"/>
      <c r="W410" s="25"/>
      <c r="X410" s="25"/>
    </row>
    <row r="411" spans="1:24" s="2" customFormat="1" ht="13.5" x14ac:dyDescent="0.25">
      <c r="A411" s="561" t="s">
        <v>8</v>
      </c>
      <c r="B411" s="562"/>
      <c r="C411" s="562"/>
      <c r="D411" s="562"/>
      <c r="E411" s="562"/>
      <c r="F411" s="562"/>
      <c r="G411" s="562"/>
      <c r="H411" s="563"/>
      <c r="I411" s="24"/>
      <c r="P411" s="25"/>
      <c r="Q411" s="25"/>
      <c r="R411" s="25"/>
      <c r="S411" s="25"/>
      <c r="T411" s="25"/>
      <c r="U411" s="25"/>
      <c r="V411" s="25"/>
      <c r="W411" s="25"/>
      <c r="X411" s="25"/>
    </row>
    <row r="412" spans="1:24" s="2" customFormat="1" ht="13.5" x14ac:dyDescent="0.25">
      <c r="A412" s="4">
        <v>5132</v>
      </c>
      <c r="B412" s="4" t="s">
        <v>4763</v>
      </c>
      <c r="C412" s="4" t="s">
        <v>4711</v>
      </c>
      <c r="D412" s="4" t="s">
        <v>9</v>
      </c>
      <c r="E412" s="4" t="s">
        <v>10</v>
      </c>
      <c r="F412" s="456">
        <v>2320</v>
      </c>
      <c r="G412" s="4">
        <f>H412*F412</f>
        <v>92800</v>
      </c>
      <c r="H412" s="456">
        <v>40</v>
      </c>
      <c r="I412" s="24"/>
      <c r="P412" s="25"/>
      <c r="Q412" s="25"/>
      <c r="R412" s="25"/>
      <c r="S412" s="25"/>
      <c r="T412" s="25"/>
      <c r="U412" s="25"/>
      <c r="V412" s="25"/>
      <c r="W412" s="25"/>
      <c r="X412" s="25"/>
    </row>
    <row r="413" spans="1:24" s="2" customFormat="1" ht="13.5" x14ac:dyDescent="0.25">
      <c r="A413" s="4">
        <v>5132</v>
      </c>
      <c r="B413" s="4" t="s">
        <v>4764</v>
      </c>
      <c r="C413" s="4" t="s">
        <v>4711</v>
      </c>
      <c r="D413" s="4" t="s">
        <v>9</v>
      </c>
      <c r="E413" s="4" t="s">
        <v>10</v>
      </c>
      <c r="F413" s="456">
        <v>2960</v>
      </c>
      <c r="G413" s="4">
        <f t="shared" ref="G413:G445" si="14">H413*F413</f>
        <v>139120</v>
      </c>
      <c r="H413" s="456">
        <v>47</v>
      </c>
      <c r="I413" s="24"/>
      <c r="P413" s="25"/>
      <c r="Q413" s="25"/>
      <c r="R413" s="25"/>
      <c r="S413" s="25"/>
      <c r="T413" s="25"/>
      <c r="U413" s="25"/>
      <c r="V413" s="25"/>
      <c r="W413" s="25"/>
      <c r="X413" s="25"/>
    </row>
    <row r="414" spans="1:24" s="2" customFormat="1" ht="13.5" x14ac:dyDescent="0.25">
      <c r="A414" s="4">
        <v>5132</v>
      </c>
      <c r="B414" s="4" t="s">
        <v>4765</v>
      </c>
      <c r="C414" s="4" t="s">
        <v>4711</v>
      </c>
      <c r="D414" s="4" t="s">
        <v>9</v>
      </c>
      <c r="E414" s="4" t="s">
        <v>10</v>
      </c>
      <c r="F414" s="456">
        <v>7920</v>
      </c>
      <c r="G414" s="4">
        <f t="shared" si="14"/>
        <v>316800</v>
      </c>
      <c r="H414" s="456">
        <v>40</v>
      </c>
      <c r="I414" s="24"/>
      <c r="P414" s="25"/>
      <c r="Q414" s="25"/>
      <c r="R414" s="25"/>
      <c r="S414" s="25"/>
      <c r="T414" s="25"/>
      <c r="U414" s="25"/>
      <c r="V414" s="25"/>
      <c r="W414" s="25"/>
      <c r="X414" s="25"/>
    </row>
    <row r="415" spans="1:24" s="2" customFormat="1" ht="13.5" x14ac:dyDescent="0.25">
      <c r="A415" s="4">
        <v>5132</v>
      </c>
      <c r="B415" s="4" t="s">
        <v>4766</v>
      </c>
      <c r="C415" s="4" t="s">
        <v>4711</v>
      </c>
      <c r="D415" s="4" t="s">
        <v>9</v>
      </c>
      <c r="E415" s="4" t="s">
        <v>10</v>
      </c>
      <c r="F415" s="456">
        <v>3120</v>
      </c>
      <c r="G415" s="4">
        <f t="shared" si="14"/>
        <v>159120</v>
      </c>
      <c r="H415" s="456">
        <v>51</v>
      </c>
      <c r="I415" s="24"/>
      <c r="P415" s="25"/>
      <c r="Q415" s="25"/>
      <c r="R415" s="25"/>
      <c r="S415" s="25"/>
      <c r="T415" s="25"/>
      <c r="U415" s="25"/>
      <c r="V415" s="25"/>
      <c r="W415" s="25"/>
      <c r="X415" s="25"/>
    </row>
    <row r="416" spans="1:24" s="2" customFormat="1" ht="13.5" x14ac:dyDescent="0.25">
      <c r="A416" s="4">
        <v>5132</v>
      </c>
      <c r="B416" s="4" t="s">
        <v>4767</v>
      </c>
      <c r="C416" s="4" t="s">
        <v>4711</v>
      </c>
      <c r="D416" s="4" t="s">
        <v>9</v>
      </c>
      <c r="E416" s="4" t="s">
        <v>10</v>
      </c>
      <c r="F416" s="456">
        <v>1200</v>
      </c>
      <c r="G416" s="4">
        <f t="shared" si="14"/>
        <v>36000</v>
      </c>
      <c r="H416" s="456">
        <v>30</v>
      </c>
      <c r="I416" s="24"/>
      <c r="P416" s="25"/>
      <c r="Q416" s="25"/>
      <c r="R416" s="25"/>
      <c r="S416" s="25"/>
      <c r="T416" s="25"/>
      <c r="U416" s="25"/>
      <c r="V416" s="25"/>
      <c r="W416" s="25"/>
      <c r="X416" s="25"/>
    </row>
    <row r="417" spans="1:24" s="2" customFormat="1" ht="13.5" x14ac:dyDescent="0.25">
      <c r="A417" s="4">
        <v>5132</v>
      </c>
      <c r="B417" s="4" t="s">
        <v>4768</v>
      </c>
      <c r="C417" s="4" t="s">
        <v>4711</v>
      </c>
      <c r="D417" s="4" t="s">
        <v>9</v>
      </c>
      <c r="E417" s="4" t="s">
        <v>10</v>
      </c>
      <c r="F417" s="456">
        <v>2320</v>
      </c>
      <c r="G417" s="4">
        <f t="shared" si="14"/>
        <v>99760</v>
      </c>
      <c r="H417" s="456">
        <v>43</v>
      </c>
      <c r="I417" s="24"/>
      <c r="P417" s="25"/>
      <c r="Q417" s="25"/>
      <c r="R417" s="25"/>
      <c r="S417" s="25"/>
      <c r="T417" s="25"/>
      <c r="U417" s="25"/>
      <c r="V417" s="25"/>
      <c r="W417" s="25"/>
      <c r="X417" s="25"/>
    </row>
    <row r="418" spans="1:24" s="2" customFormat="1" ht="13.5" x14ac:dyDescent="0.25">
      <c r="A418" s="4">
        <v>5132</v>
      </c>
      <c r="B418" s="4" t="s">
        <v>4769</v>
      </c>
      <c r="C418" s="4" t="s">
        <v>4711</v>
      </c>
      <c r="D418" s="4" t="s">
        <v>9</v>
      </c>
      <c r="E418" s="4" t="s">
        <v>10</v>
      </c>
      <c r="F418" s="456">
        <v>1200</v>
      </c>
      <c r="G418" s="4">
        <f t="shared" si="14"/>
        <v>36000</v>
      </c>
      <c r="H418" s="456">
        <v>30</v>
      </c>
      <c r="I418" s="24"/>
      <c r="P418" s="25"/>
      <c r="Q418" s="25"/>
      <c r="R418" s="25"/>
      <c r="S418" s="25"/>
      <c r="T418" s="25"/>
      <c r="U418" s="25"/>
      <c r="V418" s="25"/>
      <c r="W418" s="25"/>
      <c r="X418" s="25"/>
    </row>
    <row r="419" spans="1:24" s="2" customFormat="1" ht="13.5" x14ac:dyDescent="0.25">
      <c r="A419" s="4">
        <v>5132</v>
      </c>
      <c r="B419" s="4" t="s">
        <v>4770</v>
      </c>
      <c r="C419" s="4" t="s">
        <v>4711</v>
      </c>
      <c r="D419" s="4" t="s">
        <v>9</v>
      </c>
      <c r="E419" s="4" t="s">
        <v>10</v>
      </c>
      <c r="F419" s="456">
        <v>3120</v>
      </c>
      <c r="G419" s="4">
        <f t="shared" si="14"/>
        <v>78000</v>
      </c>
      <c r="H419" s="456">
        <v>25</v>
      </c>
      <c r="I419" s="24"/>
      <c r="P419" s="25"/>
      <c r="Q419" s="25"/>
      <c r="R419" s="25"/>
      <c r="S419" s="25"/>
      <c r="T419" s="25"/>
      <c r="U419" s="25"/>
      <c r="V419" s="25"/>
      <c r="W419" s="25"/>
      <c r="X419" s="25"/>
    </row>
    <row r="420" spans="1:24" s="2" customFormat="1" ht="13.5" x14ac:dyDescent="0.25">
      <c r="A420" s="4">
        <v>5132</v>
      </c>
      <c r="B420" s="4" t="s">
        <v>4771</v>
      </c>
      <c r="C420" s="4" t="s">
        <v>4711</v>
      </c>
      <c r="D420" s="4" t="s">
        <v>9</v>
      </c>
      <c r="E420" s="4" t="s">
        <v>10</v>
      </c>
      <c r="F420" s="456">
        <v>1200</v>
      </c>
      <c r="G420" s="4">
        <f t="shared" si="14"/>
        <v>39600</v>
      </c>
      <c r="H420" s="456">
        <v>33</v>
      </c>
      <c r="I420" s="24"/>
      <c r="P420" s="25"/>
      <c r="Q420" s="25"/>
      <c r="R420" s="25"/>
      <c r="S420" s="25"/>
      <c r="T420" s="25"/>
      <c r="U420" s="25"/>
      <c r="V420" s="25"/>
      <c r="W420" s="25"/>
      <c r="X420" s="25"/>
    </row>
    <row r="421" spans="1:24" s="2" customFormat="1" ht="13.5" x14ac:dyDescent="0.25">
      <c r="A421" s="4">
        <v>5132</v>
      </c>
      <c r="B421" s="4" t="s">
        <v>4772</v>
      </c>
      <c r="C421" s="4" t="s">
        <v>4711</v>
      </c>
      <c r="D421" s="4" t="s">
        <v>9</v>
      </c>
      <c r="E421" s="4" t="s">
        <v>10</v>
      </c>
      <c r="F421" s="456">
        <v>3120</v>
      </c>
      <c r="G421" s="4">
        <f t="shared" si="14"/>
        <v>109200</v>
      </c>
      <c r="H421" s="456">
        <v>35</v>
      </c>
      <c r="I421" s="24"/>
      <c r="P421" s="25"/>
      <c r="Q421" s="25"/>
      <c r="R421" s="25"/>
      <c r="S421" s="25"/>
      <c r="T421" s="25"/>
      <c r="U421" s="25"/>
      <c r="V421" s="25"/>
      <c r="W421" s="25"/>
      <c r="X421" s="25"/>
    </row>
    <row r="422" spans="1:24" s="2" customFormat="1" ht="13.5" x14ac:dyDescent="0.25">
      <c r="A422" s="4">
        <v>5132</v>
      </c>
      <c r="B422" s="4" t="s">
        <v>4773</v>
      </c>
      <c r="C422" s="4" t="s">
        <v>4711</v>
      </c>
      <c r="D422" s="4" t="s">
        <v>9</v>
      </c>
      <c r="E422" s="4" t="s">
        <v>10</v>
      </c>
      <c r="F422" s="456">
        <v>2640</v>
      </c>
      <c r="G422" s="4">
        <f t="shared" si="14"/>
        <v>108240</v>
      </c>
      <c r="H422" s="456">
        <v>41</v>
      </c>
      <c r="I422" s="24"/>
      <c r="P422" s="25"/>
      <c r="Q422" s="25"/>
      <c r="R422" s="25"/>
      <c r="S422" s="25"/>
      <c r="T422" s="25"/>
      <c r="U422" s="25"/>
      <c r="V422" s="25"/>
      <c r="W422" s="25"/>
      <c r="X422" s="25"/>
    </row>
    <row r="423" spans="1:24" s="2" customFormat="1" ht="13.5" x14ac:dyDescent="0.25">
      <c r="A423" s="4">
        <v>5132</v>
      </c>
      <c r="B423" s="4" t="s">
        <v>4774</v>
      </c>
      <c r="C423" s="4" t="s">
        <v>4711</v>
      </c>
      <c r="D423" s="4" t="s">
        <v>9</v>
      </c>
      <c r="E423" s="4" t="s">
        <v>10</v>
      </c>
      <c r="F423" s="456">
        <v>3120</v>
      </c>
      <c r="G423" s="4">
        <f t="shared" si="14"/>
        <v>53040</v>
      </c>
      <c r="H423" s="456">
        <v>17</v>
      </c>
      <c r="I423" s="24"/>
      <c r="P423" s="25"/>
      <c r="Q423" s="25"/>
      <c r="R423" s="25"/>
      <c r="S423" s="25"/>
      <c r="T423" s="25"/>
      <c r="U423" s="25"/>
      <c r="V423" s="25"/>
      <c r="W423" s="25"/>
      <c r="X423" s="25"/>
    </row>
    <row r="424" spans="1:24" s="2" customFormat="1" ht="13.5" x14ac:dyDescent="0.25">
      <c r="A424" s="4">
        <v>5132</v>
      </c>
      <c r="B424" s="4" t="s">
        <v>4775</v>
      </c>
      <c r="C424" s="4" t="s">
        <v>4711</v>
      </c>
      <c r="D424" s="4" t="s">
        <v>9</v>
      </c>
      <c r="E424" s="4" t="s">
        <v>10</v>
      </c>
      <c r="F424" s="456">
        <v>1200</v>
      </c>
      <c r="G424" s="4">
        <f t="shared" si="14"/>
        <v>36000</v>
      </c>
      <c r="H424" s="456">
        <v>30</v>
      </c>
      <c r="I424" s="24"/>
      <c r="P424" s="25"/>
      <c r="Q424" s="25"/>
      <c r="R424" s="25"/>
      <c r="S424" s="25"/>
      <c r="T424" s="25"/>
      <c r="U424" s="25"/>
      <c r="V424" s="25"/>
      <c r="W424" s="25"/>
      <c r="X424" s="25"/>
    </row>
    <row r="425" spans="1:24" s="2" customFormat="1" ht="13.5" x14ac:dyDescent="0.25">
      <c r="A425" s="4">
        <v>5132</v>
      </c>
      <c r="B425" s="4" t="s">
        <v>4776</v>
      </c>
      <c r="C425" s="4" t="s">
        <v>4711</v>
      </c>
      <c r="D425" s="4" t="s">
        <v>9</v>
      </c>
      <c r="E425" s="4" t="s">
        <v>10</v>
      </c>
      <c r="F425" s="456">
        <v>1600</v>
      </c>
      <c r="G425" s="4">
        <f t="shared" si="14"/>
        <v>56000</v>
      </c>
      <c r="H425" s="456">
        <v>35</v>
      </c>
      <c r="I425" s="24"/>
      <c r="P425" s="25"/>
      <c r="Q425" s="25"/>
      <c r="R425" s="25"/>
      <c r="S425" s="25"/>
      <c r="T425" s="25"/>
      <c r="U425" s="25"/>
      <c r="V425" s="25"/>
      <c r="W425" s="25"/>
      <c r="X425" s="25"/>
    </row>
    <row r="426" spans="1:24" s="2" customFormat="1" ht="13.5" x14ac:dyDescent="0.25">
      <c r="A426" s="4">
        <v>5132</v>
      </c>
      <c r="B426" s="4" t="s">
        <v>4777</v>
      </c>
      <c r="C426" s="4" t="s">
        <v>4711</v>
      </c>
      <c r="D426" s="4" t="s">
        <v>9</v>
      </c>
      <c r="E426" s="4" t="s">
        <v>10</v>
      </c>
      <c r="F426" s="456">
        <v>3120</v>
      </c>
      <c r="G426" s="4">
        <f t="shared" si="14"/>
        <v>140400</v>
      </c>
      <c r="H426" s="456">
        <v>45</v>
      </c>
      <c r="I426" s="24"/>
      <c r="P426" s="25"/>
      <c r="Q426" s="25"/>
      <c r="R426" s="25"/>
      <c r="S426" s="25"/>
      <c r="T426" s="25"/>
      <c r="U426" s="25"/>
      <c r="V426" s="25"/>
      <c r="W426" s="25"/>
      <c r="X426" s="25"/>
    </row>
    <row r="427" spans="1:24" s="2" customFormat="1" ht="13.5" x14ac:dyDescent="0.25">
      <c r="A427" s="4">
        <v>5132</v>
      </c>
      <c r="B427" s="4" t="s">
        <v>4778</v>
      </c>
      <c r="C427" s="4" t="s">
        <v>4711</v>
      </c>
      <c r="D427" s="4" t="s">
        <v>9</v>
      </c>
      <c r="E427" s="4" t="s">
        <v>10</v>
      </c>
      <c r="F427" s="456">
        <v>3120</v>
      </c>
      <c r="G427" s="4">
        <f t="shared" si="14"/>
        <v>159120</v>
      </c>
      <c r="H427" s="456">
        <v>51</v>
      </c>
      <c r="I427" s="24"/>
      <c r="P427" s="25"/>
      <c r="Q427" s="25"/>
      <c r="R427" s="25"/>
      <c r="S427" s="25"/>
      <c r="T427" s="25"/>
      <c r="U427" s="25"/>
      <c r="V427" s="25"/>
      <c r="W427" s="25"/>
      <c r="X427" s="25"/>
    </row>
    <row r="428" spans="1:24" s="2" customFormat="1" ht="13.5" x14ac:dyDescent="0.25">
      <c r="A428" s="4">
        <v>5132</v>
      </c>
      <c r="B428" s="4" t="s">
        <v>4779</v>
      </c>
      <c r="C428" s="4" t="s">
        <v>4711</v>
      </c>
      <c r="D428" s="4" t="s">
        <v>9</v>
      </c>
      <c r="E428" s="4" t="s">
        <v>10</v>
      </c>
      <c r="F428" s="456">
        <v>3200</v>
      </c>
      <c r="G428" s="4">
        <f t="shared" si="14"/>
        <v>128000</v>
      </c>
      <c r="H428" s="456">
        <v>40</v>
      </c>
      <c r="I428" s="24"/>
      <c r="P428" s="25"/>
      <c r="Q428" s="25"/>
      <c r="R428" s="25"/>
      <c r="S428" s="25"/>
      <c r="T428" s="25"/>
      <c r="U428" s="25"/>
      <c r="V428" s="25"/>
      <c r="W428" s="25"/>
      <c r="X428" s="25"/>
    </row>
    <row r="429" spans="1:24" s="2" customFormat="1" ht="13.5" x14ac:dyDescent="0.25">
      <c r="A429" s="4">
        <v>5132</v>
      </c>
      <c r="B429" s="4" t="s">
        <v>4780</v>
      </c>
      <c r="C429" s="4" t="s">
        <v>4711</v>
      </c>
      <c r="D429" s="4" t="s">
        <v>9</v>
      </c>
      <c r="E429" s="4" t="s">
        <v>10</v>
      </c>
      <c r="F429" s="456">
        <v>2000</v>
      </c>
      <c r="G429" s="4">
        <f t="shared" si="14"/>
        <v>94000</v>
      </c>
      <c r="H429" s="456">
        <v>47</v>
      </c>
      <c r="I429" s="24"/>
      <c r="P429" s="25"/>
      <c r="Q429" s="25"/>
      <c r="R429" s="25"/>
      <c r="S429" s="25"/>
      <c r="T429" s="25"/>
      <c r="U429" s="25"/>
      <c r="V429" s="25"/>
      <c r="W429" s="25"/>
      <c r="X429" s="25"/>
    </row>
    <row r="430" spans="1:24" s="2" customFormat="1" ht="13.5" x14ac:dyDescent="0.25">
      <c r="A430" s="4">
        <v>5132</v>
      </c>
      <c r="B430" s="4" t="s">
        <v>4781</v>
      </c>
      <c r="C430" s="4" t="s">
        <v>4711</v>
      </c>
      <c r="D430" s="4" t="s">
        <v>9</v>
      </c>
      <c r="E430" s="4" t="s">
        <v>10</v>
      </c>
      <c r="F430" s="456">
        <v>2000</v>
      </c>
      <c r="G430" s="4">
        <f t="shared" si="14"/>
        <v>70000</v>
      </c>
      <c r="H430" s="456">
        <v>35</v>
      </c>
      <c r="I430" s="24"/>
      <c r="P430" s="25"/>
      <c r="Q430" s="25"/>
      <c r="R430" s="25"/>
      <c r="S430" s="25"/>
      <c r="T430" s="25"/>
      <c r="U430" s="25"/>
      <c r="V430" s="25"/>
      <c r="W430" s="25"/>
      <c r="X430" s="25"/>
    </row>
    <row r="431" spans="1:24" s="2" customFormat="1" ht="13.5" x14ac:dyDescent="0.25">
      <c r="A431" s="4">
        <v>5132</v>
      </c>
      <c r="B431" s="4" t="s">
        <v>4782</v>
      </c>
      <c r="C431" s="4" t="s">
        <v>4711</v>
      </c>
      <c r="D431" s="4" t="s">
        <v>9</v>
      </c>
      <c r="E431" s="4" t="s">
        <v>10</v>
      </c>
      <c r="F431" s="456">
        <v>1200</v>
      </c>
      <c r="G431" s="4">
        <f t="shared" si="14"/>
        <v>34800</v>
      </c>
      <c r="H431" s="456">
        <v>29</v>
      </c>
      <c r="I431" s="24"/>
      <c r="P431" s="25"/>
      <c r="Q431" s="25"/>
      <c r="R431" s="25"/>
      <c r="S431" s="25"/>
      <c r="T431" s="25"/>
      <c r="U431" s="25"/>
      <c r="V431" s="25"/>
      <c r="W431" s="25"/>
      <c r="X431" s="25"/>
    </row>
    <row r="432" spans="1:24" s="2" customFormat="1" ht="13.5" x14ac:dyDescent="0.25">
      <c r="A432" s="4">
        <v>5132</v>
      </c>
      <c r="B432" s="4" t="s">
        <v>4783</v>
      </c>
      <c r="C432" s="4" t="s">
        <v>4711</v>
      </c>
      <c r="D432" s="4" t="s">
        <v>9</v>
      </c>
      <c r="E432" s="4" t="s">
        <v>10</v>
      </c>
      <c r="F432" s="456">
        <v>3360</v>
      </c>
      <c r="G432" s="4">
        <f t="shared" si="14"/>
        <v>188160</v>
      </c>
      <c r="H432" s="456">
        <v>56</v>
      </c>
      <c r="I432" s="24"/>
      <c r="P432" s="25"/>
      <c r="Q432" s="25"/>
      <c r="R432" s="25"/>
      <c r="S432" s="25"/>
      <c r="T432" s="25"/>
      <c r="U432" s="25"/>
      <c r="V432" s="25"/>
      <c r="W432" s="25"/>
      <c r="X432" s="25"/>
    </row>
    <row r="433" spans="1:24" s="2" customFormat="1" ht="13.5" x14ac:dyDescent="0.25">
      <c r="A433" s="4">
        <v>5132</v>
      </c>
      <c r="B433" s="4" t="s">
        <v>4784</v>
      </c>
      <c r="C433" s="4" t="s">
        <v>4711</v>
      </c>
      <c r="D433" s="4" t="s">
        <v>9</v>
      </c>
      <c r="E433" s="4" t="s">
        <v>10</v>
      </c>
      <c r="F433" s="456">
        <v>1200</v>
      </c>
      <c r="G433" s="4">
        <f t="shared" si="14"/>
        <v>63600</v>
      </c>
      <c r="H433" s="456">
        <v>53</v>
      </c>
      <c r="I433" s="24"/>
      <c r="P433" s="25"/>
      <c r="Q433" s="25"/>
      <c r="R433" s="25"/>
      <c r="S433" s="25"/>
      <c r="T433" s="25"/>
      <c r="U433" s="25"/>
      <c r="V433" s="25"/>
      <c r="W433" s="25"/>
      <c r="X433" s="25"/>
    </row>
    <row r="434" spans="1:24" s="2" customFormat="1" ht="13.5" x14ac:dyDescent="0.25">
      <c r="A434" s="4">
        <v>5132</v>
      </c>
      <c r="B434" s="4" t="s">
        <v>4785</v>
      </c>
      <c r="C434" s="4" t="s">
        <v>4711</v>
      </c>
      <c r="D434" s="4" t="s">
        <v>9</v>
      </c>
      <c r="E434" s="4" t="s">
        <v>10</v>
      </c>
      <c r="F434" s="456">
        <v>2160</v>
      </c>
      <c r="G434" s="4">
        <f t="shared" si="14"/>
        <v>103680</v>
      </c>
      <c r="H434" s="456">
        <v>48</v>
      </c>
      <c r="I434" s="24"/>
      <c r="P434" s="25"/>
      <c r="Q434" s="25"/>
      <c r="R434" s="25"/>
      <c r="S434" s="25"/>
      <c r="T434" s="25"/>
      <c r="U434" s="25"/>
      <c r="V434" s="25"/>
      <c r="W434" s="25"/>
      <c r="X434" s="25"/>
    </row>
    <row r="435" spans="1:24" s="2" customFormat="1" ht="13.5" x14ac:dyDescent="0.25">
      <c r="A435" s="4">
        <v>5132</v>
      </c>
      <c r="B435" s="4" t="s">
        <v>4786</v>
      </c>
      <c r="C435" s="4" t="s">
        <v>4711</v>
      </c>
      <c r="D435" s="4" t="s">
        <v>9</v>
      </c>
      <c r="E435" s="4" t="s">
        <v>10</v>
      </c>
      <c r="F435" s="456">
        <v>2800</v>
      </c>
      <c r="G435" s="4">
        <f t="shared" si="14"/>
        <v>142800</v>
      </c>
      <c r="H435" s="456">
        <v>51</v>
      </c>
      <c r="I435" s="24"/>
      <c r="P435" s="25"/>
      <c r="Q435" s="25"/>
      <c r="R435" s="25"/>
      <c r="S435" s="25"/>
      <c r="T435" s="25"/>
      <c r="U435" s="25"/>
      <c r="V435" s="25"/>
      <c r="W435" s="25"/>
      <c r="X435" s="25"/>
    </row>
    <row r="436" spans="1:24" s="2" customFormat="1" ht="13.5" x14ac:dyDescent="0.25">
      <c r="A436" s="4">
        <v>5132</v>
      </c>
      <c r="B436" s="4" t="s">
        <v>4787</v>
      </c>
      <c r="C436" s="4" t="s">
        <v>4711</v>
      </c>
      <c r="D436" s="4" t="s">
        <v>9</v>
      </c>
      <c r="E436" s="4" t="s">
        <v>10</v>
      </c>
      <c r="F436" s="456">
        <v>3200</v>
      </c>
      <c r="G436" s="4">
        <f t="shared" si="14"/>
        <v>105600</v>
      </c>
      <c r="H436" s="456">
        <v>33</v>
      </c>
      <c r="I436" s="24"/>
      <c r="P436" s="25"/>
      <c r="Q436" s="25"/>
      <c r="R436" s="25"/>
      <c r="S436" s="25"/>
      <c r="T436" s="25"/>
      <c r="U436" s="25"/>
      <c r="V436" s="25"/>
      <c r="W436" s="25"/>
      <c r="X436" s="25"/>
    </row>
    <row r="437" spans="1:24" s="2" customFormat="1" ht="13.5" x14ac:dyDescent="0.25">
      <c r="A437" s="4">
        <v>5132</v>
      </c>
      <c r="B437" s="4" t="s">
        <v>4788</v>
      </c>
      <c r="C437" s="4" t="s">
        <v>4711</v>
      </c>
      <c r="D437" s="4" t="s">
        <v>9</v>
      </c>
      <c r="E437" s="4" t="s">
        <v>10</v>
      </c>
      <c r="F437" s="456">
        <v>12000</v>
      </c>
      <c r="G437" s="4">
        <f t="shared" si="14"/>
        <v>216000</v>
      </c>
      <c r="H437" s="456">
        <v>18</v>
      </c>
      <c r="I437" s="24"/>
      <c r="P437" s="25"/>
      <c r="Q437" s="25"/>
      <c r="R437" s="25"/>
      <c r="S437" s="25"/>
      <c r="T437" s="25"/>
      <c r="U437" s="25"/>
      <c r="V437" s="25"/>
      <c r="W437" s="25"/>
      <c r="X437" s="25"/>
    </row>
    <row r="438" spans="1:24" s="2" customFormat="1" ht="13.5" x14ac:dyDescent="0.25">
      <c r="A438" s="4">
        <v>5132</v>
      </c>
      <c r="B438" s="4" t="s">
        <v>4789</v>
      </c>
      <c r="C438" s="4" t="s">
        <v>4711</v>
      </c>
      <c r="D438" s="4" t="s">
        <v>9</v>
      </c>
      <c r="E438" s="4" t="s">
        <v>10</v>
      </c>
      <c r="F438" s="456">
        <v>3520</v>
      </c>
      <c r="G438" s="4">
        <f t="shared" si="14"/>
        <v>151360</v>
      </c>
      <c r="H438" s="456">
        <v>43</v>
      </c>
      <c r="I438" s="24"/>
      <c r="P438" s="25"/>
      <c r="Q438" s="25"/>
      <c r="R438" s="25"/>
      <c r="S438" s="25"/>
      <c r="T438" s="25"/>
      <c r="U438" s="25"/>
      <c r="V438" s="25"/>
      <c r="W438" s="25"/>
      <c r="X438" s="25"/>
    </row>
    <row r="439" spans="1:24" s="2" customFormat="1" ht="13.5" x14ac:dyDescent="0.25">
      <c r="A439" s="4">
        <v>5132</v>
      </c>
      <c r="B439" s="4" t="s">
        <v>4790</v>
      </c>
      <c r="C439" s="4" t="s">
        <v>4711</v>
      </c>
      <c r="D439" s="4" t="s">
        <v>9</v>
      </c>
      <c r="E439" s="4" t="s">
        <v>10</v>
      </c>
      <c r="F439" s="456">
        <v>4000</v>
      </c>
      <c r="G439" s="4">
        <f t="shared" si="14"/>
        <v>180000</v>
      </c>
      <c r="H439" s="456">
        <v>45</v>
      </c>
      <c r="I439" s="24"/>
      <c r="P439" s="25"/>
      <c r="Q439" s="25"/>
      <c r="R439" s="25"/>
      <c r="S439" s="25"/>
      <c r="T439" s="25"/>
      <c r="U439" s="25"/>
      <c r="V439" s="25"/>
      <c r="W439" s="25"/>
      <c r="X439" s="25"/>
    </row>
    <row r="440" spans="1:24" s="2" customFormat="1" ht="13.5" x14ac:dyDescent="0.25">
      <c r="A440" s="4">
        <v>5132</v>
      </c>
      <c r="B440" s="4" t="s">
        <v>4791</v>
      </c>
      <c r="C440" s="4" t="s">
        <v>4711</v>
      </c>
      <c r="D440" s="4" t="s">
        <v>9</v>
      </c>
      <c r="E440" s="4" t="s">
        <v>10</v>
      </c>
      <c r="F440" s="456">
        <v>3120</v>
      </c>
      <c r="G440" s="4">
        <f t="shared" si="14"/>
        <v>109200</v>
      </c>
      <c r="H440" s="456">
        <v>35</v>
      </c>
      <c r="I440" s="24"/>
      <c r="P440" s="25"/>
      <c r="Q440" s="25"/>
      <c r="R440" s="25"/>
      <c r="S440" s="25"/>
      <c r="T440" s="25"/>
      <c r="U440" s="25"/>
      <c r="V440" s="25"/>
      <c r="W440" s="25"/>
      <c r="X440" s="25"/>
    </row>
    <row r="441" spans="1:24" s="2" customFormat="1" ht="13.5" x14ac:dyDescent="0.25">
      <c r="A441" s="4">
        <v>5132</v>
      </c>
      <c r="B441" s="4" t="s">
        <v>4792</v>
      </c>
      <c r="C441" s="4" t="s">
        <v>4711</v>
      </c>
      <c r="D441" s="4" t="s">
        <v>9</v>
      </c>
      <c r="E441" s="4" t="s">
        <v>10</v>
      </c>
      <c r="F441" s="456">
        <v>3120</v>
      </c>
      <c r="G441" s="4">
        <f t="shared" si="14"/>
        <v>149760</v>
      </c>
      <c r="H441" s="456">
        <v>48</v>
      </c>
      <c r="I441" s="24"/>
      <c r="P441" s="25"/>
      <c r="Q441" s="25"/>
      <c r="R441" s="25"/>
      <c r="S441" s="25"/>
      <c r="T441" s="25"/>
      <c r="U441" s="25"/>
      <c r="V441" s="25"/>
      <c r="W441" s="25"/>
      <c r="X441" s="25"/>
    </row>
    <row r="442" spans="1:24" s="2" customFormat="1" ht="13.5" x14ac:dyDescent="0.25">
      <c r="A442" s="4">
        <v>5132</v>
      </c>
      <c r="B442" s="4" t="s">
        <v>4793</v>
      </c>
      <c r="C442" s="4" t="s">
        <v>4711</v>
      </c>
      <c r="D442" s="4" t="s">
        <v>9</v>
      </c>
      <c r="E442" s="4" t="s">
        <v>10</v>
      </c>
      <c r="F442" s="456">
        <v>2000</v>
      </c>
      <c r="G442" s="4">
        <f t="shared" si="14"/>
        <v>40000</v>
      </c>
      <c r="H442" s="456">
        <v>20</v>
      </c>
      <c r="I442" s="24"/>
      <c r="P442" s="25"/>
      <c r="Q442" s="25"/>
      <c r="R442" s="25"/>
      <c r="S442" s="25"/>
      <c r="T442" s="25"/>
      <c r="U442" s="25"/>
      <c r="V442" s="25"/>
      <c r="W442" s="25"/>
      <c r="X442" s="25"/>
    </row>
    <row r="443" spans="1:24" s="2" customFormat="1" ht="13.5" x14ac:dyDescent="0.25">
      <c r="A443" s="4">
        <v>5132</v>
      </c>
      <c r="B443" s="4" t="s">
        <v>4794</v>
      </c>
      <c r="C443" s="4" t="s">
        <v>4711</v>
      </c>
      <c r="D443" s="4" t="s">
        <v>9</v>
      </c>
      <c r="E443" s="4" t="s">
        <v>10</v>
      </c>
      <c r="F443" s="456">
        <v>4000</v>
      </c>
      <c r="G443" s="4">
        <f t="shared" si="14"/>
        <v>304000</v>
      </c>
      <c r="H443" s="456">
        <v>76</v>
      </c>
      <c r="I443" s="24"/>
      <c r="P443" s="25"/>
      <c r="Q443" s="25"/>
      <c r="R443" s="25"/>
      <c r="S443" s="25"/>
      <c r="T443" s="25"/>
      <c r="U443" s="25"/>
      <c r="V443" s="25"/>
      <c r="W443" s="25"/>
      <c r="X443" s="25"/>
    </row>
    <row r="444" spans="1:24" s="2" customFormat="1" ht="13.5" x14ac:dyDescent="0.25">
      <c r="A444" s="4">
        <v>5132</v>
      </c>
      <c r="B444" s="4" t="s">
        <v>4795</v>
      </c>
      <c r="C444" s="4" t="s">
        <v>4711</v>
      </c>
      <c r="D444" s="4" t="s">
        <v>9</v>
      </c>
      <c r="E444" s="4" t="s">
        <v>10</v>
      </c>
      <c r="F444" s="456">
        <v>1200</v>
      </c>
      <c r="G444" s="4">
        <f t="shared" si="14"/>
        <v>36000</v>
      </c>
      <c r="H444" s="456">
        <v>30</v>
      </c>
      <c r="I444" s="24"/>
      <c r="P444" s="25"/>
      <c r="Q444" s="25"/>
      <c r="R444" s="25"/>
      <c r="S444" s="25"/>
      <c r="T444" s="25"/>
      <c r="U444" s="25"/>
      <c r="V444" s="25"/>
      <c r="W444" s="25"/>
      <c r="X444" s="25"/>
    </row>
    <row r="445" spans="1:24" s="2" customFormat="1" ht="13.5" x14ac:dyDescent="0.25">
      <c r="A445" s="4">
        <v>5132</v>
      </c>
      <c r="B445" s="4" t="s">
        <v>4796</v>
      </c>
      <c r="C445" s="4" t="s">
        <v>4711</v>
      </c>
      <c r="D445" s="4" t="s">
        <v>9</v>
      </c>
      <c r="E445" s="4" t="s">
        <v>10</v>
      </c>
      <c r="F445" s="456">
        <v>2000</v>
      </c>
      <c r="G445" s="4">
        <f t="shared" si="14"/>
        <v>40000</v>
      </c>
      <c r="H445" s="456">
        <v>20</v>
      </c>
      <c r="I445" s="24"/>
      <c r="P445" s="25"/>
      <c r="Q445" s="25"/>
      <c r="R445" s="25"/>
      <c r="S445" s="25"/>
      <c r="T445" s="25"/>
      <c r="U445" s="25"/>
      <c r="V445" s="25"/>
      <c r="W445" s="25"/>
      <c r="X445" s="25"/>
    </row>
    <row r="446" spans="1:24" s="2" customFormat="1" ht="13.5" x14ac:dyDescent="0.25">
      <c r="A446" s="4">
        <v>5132</v>
      </c>
      <c r="B446" s="4" t="s">
        <v>4797</v>
      </c>
      <c r="C446" s="4" t="s">
        <v>4711</v>
      </c>
      <c r="D446" s="4" t="s">
        <v>9</v>
      </c>
      <c r="E446" s="4" t="s">
        <v>10</v>
      </c>
      <c r="F446" s="456">
        <v>4000</v>
      </c>
      <c r="G446" s="4">
        <f>H446*F446</f>
        <v>52000</v>
      </c>
      <c r="H446" s="456">
        <v>13</v>
      </c>
      <c r="I446" s="24"/>
      <c r="P446" s="25"/>
      <c r="Q446" s="25"/>
      <c r="R446" s="25"/>
      <c r="S446" s="25"/>
      <c r="T446" s="25"/>
      <c r="U446" s="25"/>
      <c r="V446" s="25"/>
      <c r="W446" s="25"/>
      <c r="X446" s="25"/>
    </row>
    <row r="447" spans="1:24" s="2" customFormat="1" ht="13.5" x14ac:dyDescent="0.25">
      <c r="A447" s="4" t="s">
        <v>4837</v>
      </c>
      <c r="B447" s="4" t="s">
        <v>4838</v>
      </c>
      <c r="C447" s="4" t="s">
        <v>4711</v>
      </c>
      <c r="D447" s="4" t="s">
        <v>9</v>
      </c>
      <c r="E447" s="4" t="s">
        <v>10</v>
      </c>
      <c r="F447" s="4">
        <v>3120</v>
      </c>
      <c r="G447" s="4">
        <f>H447*F447</f>
        <v>102960</v>
      </c>
      <c r="H447" s="461">
        <v>33</v>
      </c>
      <c r="I447" s="24"/>
      <c r="P447" s="25"/>
      <c r="Q447" s="25"/>
      <c r="R447" s="25"/>
      <c r="S447" s="25"/>
      <c r="T447" s="25"/>
      <c r="U447" s="25"/>
      <c r="V447" s="25"/>
      <c r="W447" s="25"/>
      <c r="X447" s="25"/>
    </row>
    <row r="448" spans="1:24" s="2" customFormat="1" ht="13.5" x14ac:dyDescent="0.25">
      <c r="A448" s="4" t="s">
        <v>4837</v>
      </c>
      <c r="B448" s="4" t="s">
        <v>4839</v>
      </c>
      <c r="C448" s="4" t="s">
        <v>4711</v>
      </c>
      <c r="D448" s="4" t="s">
        <v>9</v>
      </c>
      <c r="E448" s="4" t="s">
        <v>10</v>
      </c>
      <c r="F448" s="4">
        <v>3920</v>
      </c>
      <c r="G448" s="4">
        <f t="shared" ref="G448:G485" si="15">H448*F448</f>
        <v>145040</v>
      </c>
      <c r="H448" s="461">
        <v>37</v>
      </c>
      <c r="I448" s="24"/>
      <c r="P448" s="25"/>
      <c r="Q448" s="25"/>
      <c r="R448" s="25"/>
      <c r="S448" s="25"/>
      <c r="T448" s="25"/>
      <c r="U448" s="25"/>
      <c r="V448" s="25"/>
      <c r="W448" s="25"/>
      <c r="X448" s="25"/>
    </row>
    <row r="449" spans="1:24" s="2" customFormat="1" ht="13.5" x14ac:dyDescent="0.25">
      <c r="A449" s="4" t="s">
        <v>4837</v>
      </c>
      <c r="B449" s="4" t="s">
        <v>4840</v>
      </c>
      <c r="C449" s="4" t="s">
        <v>4711</v>
      </c>
      <c r="D449" s="4" t="s">
        <v>9</v>
      </c>
      <c r="E449" s="4" t="s">
        <v>10</v>
      </c>
      <c r="F449" s="4">
        <v>2160</v>
      </c>
      <c r="G449" s="4">
        <f t="shared" si="15"/>
        <v>108000</v>
      </c>
      <c r="H449" s="461">
        <v>50</v>
      </c>
      <c r="I449" s="24"/>
      <c r="P449" s="25"/>
      <c r="Q449" s="25"/>
      <c r="R449" s="25"/>
      <c r="S449" s="25"/>
      <c r="T449" s="25"/>
      <c r="U449" s="25"/>
      <c r="V449" s="25"/>
      <c r="W449" s="25"/>
      <c r="X449" s="25"/>
    </row>
    <row r="450" spans="1:24" s="2" customFormat="1" ht="13.5" x14ac:dyDescent="0.25">
      <c r="A450" s="4" t="s">
        <v>4837</v>
      </c>
      <c r="B450" s="4" t="s">
        <v>4841</v>
      </c>
      <c r="C450" s="4" t="s">
        <v>4711</v>
      </c>
      <c r="D450" s="4" t="s">
        <v>9</v>
      </c>
      <c r="E450" s="4" t="s">
        <v>10</v>
      </c>
      <c r="F450" s="4">
        <v>2640</v>
      </c>
      <c r="G450" s="4">
        <f t="shared" si="15"/>
        <v>108240</v>
      </c>
      <c r="H450" s="461">
        <v>41</v>
      </c>
      <c r="I450" s="24"/>
      <c r="P450" s="25"/>
      <c r="Q450" s="25"/>
      <c r="R450" s="25"/>
      <c r="S450" s="25"/>
      <c r="T450" s="25"/>
      <c r="U450" s="25"/>
      <c r="V450" s="25"/>
      <c r="W450" s="25"/>
      <c r="X450" s="25"/>
    </row>
    <row r="451" spans="1:24" s="2" customFormat="1" ht="13.5" x14ac:dyDescent="0.25">
      <c r="A451" s="4" t="s">
        <v>4837</v>
      </c>
      <c r="B451" s="4" t="s">
        <v>4842</v>
      </c>
      <c r="C451" s="4" t="s">
        <v>4711</v>
      </c>
      <c r="D451" s="4" t="s">
        <v>9</v>
      </c>
      <c r="E451" s="4" t="s">
        <v>10</v>
      </c>
      <c r="F451" s="4">
        <v>3120</v>
      </c>
      <c r="G451" s="4">
        <f t="shared" si="15"/>
        <v>146640</v>
      </c>
      <c r="H451" s="461">
        <v>47</v>
      </c>
      <c r="I451" s="24"/>
      <c r="P451" s="25"/>
      <c r="Q451" s="25"/>
      <c r="R451" s="25"/>
      <c r="S451" s="25"/>
      <c r="T451" s="25"/>
      <c r="U451" s="25"/>
      <c r="V451" s="25"/>
      <c r="W451" s="25"/>
      <c r="X451" s="25"/>
    </row>
    <row r="452" spans="1:24" s="2" customFormat="1" ht="13.5" x14ac:dyDescent="0.25">
      <c r="A452" s="4" t="s">
        <v>4837</v>
      </c>
      <c r="B452" s="4" t="s">
        <v>4843</v>
      </c>
      <c r="C452" s="4" t="s">
        <v>4711</v>
      </c>
      <c r="D452" s="4" t="s">
        <v>9</v>
      </c>
      <c r="E452" s="4" t="s">
        <v>10</v>
      </c>
      <c r="F452" s="4">
        <v>5440</v>
      </c>
      <c r="G452" s="4">
        <f t="shared" si="15"/>
        <v>228480</v>
      </c>
      <c r="H452" s="461">
        <v>42</v>
      </c>
      <c r="I452" s="24"/>
      <c r="P452" s="25"/>
      <c r="Q452" s="25"/>
      <c r="R452" s="25"/>
      <c r="S452" s="25"/>
      <c r="T452" s="25"/>
      <c r="U452" s="25"/>
      <c r="V452" s="25"/>
      <c r="W452" s="25"/>
      <c r="X452" s="25"/>
    </row>
    <row r="453" spans="1:24" s="2" customFormat="1" ht="13.5" x14ac:dyDescent="0.25">
      <c r="A453" s="4" t="s">
        <v>4837</v>
      </c>
      <c r="B453" s="4" t="s">
        <v>4844</v>
      </c>
      <c r="C453" s="4" t="s">
        <v>4711</v>
      </c>
      <c r="D453" s="4" t="s">
        <v>9</v>
      </c>
      <c r="E453" s="4" t="s">
        <v>10</v>
      </c>
      <c r="F453" s="4">
        <v>2000</v>
      </c>
      <c r="G453" s="4">
        <f t="shared" si="15"/>
        <v>80000</v>
      </c>
      <c r="H453" s="461">
        <v>40</v>
      </c>
      <c r="I453" s="24"/>
      <c r="P453" s="25"/>
      <c r="Q453" s="25"/>
      <c r="R453" s="25"/>
      <c r="S453" s="25"/>
      <c r="T453" s="25"/>
      <c r="U453" s="25"/>
      <c r="V453" s="25"/>
      <c r="W453" s="25"/>
      <c r="X453" s="25"/>
    </row>
    <row r="454" spans="1:24" s="2" customFormat="1" ht="13.5" x14ac:dyDescent="0.25">
      <c r="A454" s="4" t="s">
        <v>4837</v>
      </c>
      <c r="B454" s="4" t="s">
        <v>4845</v>
      </c>
      <c r="C454" s="4" t="s">
        <v>4711</v>
      </c>
      <c r="D454" s="4" t="s">
        <v>9</v>
      </c>
      <c r="E454" s="4" t="s">
        <v>10</v>
      </c>
      <c r="F454" s="4">
        <v>7920</v>
      </c>
      <c r="G454" s="4">
        <f t="shared" si="15"/>
        <v>205920</v>
      </c>
      <c r="H454" s="461">
        <v>26</v>
      </c>
      <c r="I454" s="24"/>
      <c r="P454" s="25"/>
      <c r="Q454" s="25"/>
      <c r="R454" s="25"/>
      <c r="S454" s="25"/>
      <c r="T454" s="25"/>
      <c r="U454" s="25"/>
      <c r="V454" s="25"/>
      <c r="W454" s="25"/>
      <c r="X454" s="25"/>
    </row>
    <row r="455" spans="1:24" s="2" customFormat="1" ht="13.5" x14ac:dyDescent="0.25">
      <c r="A455" s="4" t="s">
        <v>4837</v>
      </c>
      <c r="B455" s="4" t="s">
        <v>4846</v>
      </c>
      <c r="C455" s="4" t="s">
        <v>4711</v>
      </c>
      <c r="D455" s="4" t="s">
        <v>9</v>
      </c>
      <c r="E455" s="4" t="s">
        <v>10</v>
      </c>
      <c r="F455" s="4">
        <v>6000</v>
      </c>
      <c r="G455" s="4">
        <f t="shared" si="15"/>
        <v>210000</v>
      </c>
      <c r="H455" s="461">
        <v>35</v>
      </c>
      <c r="I455" s="24"/>
      <c r="P455" s="25"/>
      <c r="Q455" s="25"/>
      <c r="R455" s="25"/>
      <c r="S455" s="25"/>
      <c r="T455" s="25"/>
      <c r="U455" s="25"/>
      <c r="V455" s="25"/>
      <c r="W455" s="25"/>
      <c r="X455" s="25"/>
    </row>
    <row r="456" spans="1:24" s="2" customFormat="1" ht="13.5" x14ac:dyDescent="0.25">
      <c r="A456" s="4" t="s">
        <v>4837</v>
      </c>
      <c r="B456" s="4" t="s">
        <v>4847</v>
      </c>
      <c r="C456" s="4" t="s">
        <v>4711</v>
      </c>
      <c r="D456" s="4" t="s">
        <v>9</v>
      </c>
      <c r="E456" s="4" t="s">
        <v>10</v>
      </c>
      <c r="F456" s="4">
        <v>2160</v>
      </c>
      <c r="G456" s="4">
        <f t="shared" si="15"/>
        <v>69120</v>
      </c>
      <c r="H456" s="461">
        <v>32</v>
      </c>
      <c r="I456" s="24"/>
      <c r="P456" s="25"/>
      <c r="Q456" s="25"/>
      <c r="R456" s="25"/>
      <c r="S456" s="25"/>
      <c r="T456" s="25"/>
      <c r="U456" s="25"/>
      <c r="V456" s="25"/>
      <c r="W456" s="25"/>
      <c r="X456" s="25"/>
    </row>
    <row r="457" spans="1:24" s="2" customFormat="1" ht="13.5" x14ac:dyDescent="0.25">
      <c r="A457" s="4" t="s">
        <v>4837</v>
      </c>
      <c r="B457" s="4" t="s">
        <v>4848</v>
      </c>
      <c r="C457" s="4" t="s">
        <v>4711</v>
      </c>
      <c r="D457" s="4" t="s">
        <v>9</v>
      </c>
      <c r="E457" s="4" t="s">
        <v>10</v>
      </c>
      <c r="F457" s="4">
        <v>3360</v>
      </c>
      <c r="G457" s="4">
        <f t="shared" si="15"/>
        <v>137760</v>
      </c>
      <c r="H457" s="461">
        <v>41</v>
      </c>
      <c r="I457" s="24"/>
      <c r="P457" s="25"/>
      <c r="Q457" s="25"/>
      <c r="R457" s="25"/>
      <c r="S457" s="25"/>
      <c r="T457" s="25"/>
      <c r="U457" s="25"/>
      <c r="V457" s="25"/>
      <c r="W457" s="25"/>
      <c r="X457" s="25"/>
    </row>
    <row r="458" spans="1:24" s="2" customFormat="1" ht="13.5" x14ac:dyDescent="0.25">
      <c r="A458" s="4" t="s">
        <v>4837</v>
      </c>
      <c r="B458" s="4" t="s">
        <v>4849</v>
      </c>
      <c r="C458" s="4" t="s">
        <v>4711</v>
      </c>
      <c r="D458" s="4" t="s">
        <v>9</v>
      </c>
      <c r="E458" s="4" t="s">
        <v>10</v>
      </c>
      <c r="F458" s="4">
        <v>6000</v>
      </c>
      <c r="G458" s="4">
        <f t="shared" si="15"/>
        <v>222000</v>
      </c>
      <c r="H458" s="4">
        <v>37</v>
      </c>
      <c r="I458" s="24"/>
      <c r="P458" s="25"/>
      <c r="Q458" s="25"/>
      <c r="R458" s="25"/>
      <c r="S458" s="25"/>
      <c r="T458" s="25"/>
      <c r="U458" s="25"/>
      <c r="V458" s="25"/>
      <c r="W458" s="25"/>
      <c r="X458" s="25"/>
    </row>
    <row r="459" spans="1:24" s="2" customFormat="1" ht="13.5" x14ac:dyDescent="0.25">
      <c r="A459" s="4" t="s">
        <v>4837</v>
      </c>
      <c r="B459" s="4" t="s">
        <v>4850</v>
      </c>
      <c r="C459" s="4" t="s">
        <v>4711</v>
      </c>
      <c r="D459" s="4" t="s">
        <v>9</v>
      </c>
      <c r="E459" s="4" t="s">
        <v>10</v>
      </c>
      <c r="F459" s="4">
        <v>5120</v>
      </c>
      <c r="G459" s="4">
        <f t="shared" si="15"/>
        <v>215040</v>
      </c>
      <c r="H459" s="4">
        <v>42</v>
      </c>
      <c r="I459" s="24"/>
      <c r="P459" s="25"/>
      <c r="Q459" s="25"/>
      <c r="R459" s="25"/>
      <c r="S459" s="25"/>
      <c r="T459" s="25"/>
      <c r="U459" s="25"/>
      <c r="V459" s="25"/>
      <c r="W459" s="25"/>
      <c r="X459" s="25"/>
    </row>
    <row r="460" spans="1:24" s="2" customFormat="1" ht="13.5" x14ac:dyDescent="0.25">
      <c r="A460" s="4" t="s">
        <v>4837</v>
      </c>
      <c r="B460" s="4" t="s">
        <v>4851</v>
      </c>
      <c r="C460" s="4" t="s">
        <v>4711</v>
      </c>
      <c r="D460" s="4" t="s">
        <v>9</v>
      </c>
      <c r="E460" s="4" t="s">
        <v>10</v>
      </c>
      <c r="F460" s="4">
        <v>3040</v>
      </c>
      <c r="G460" s="4">
        <f t="shared" si="15"/>
        <v>124640</v>
      </c>
      <c r="H460" s="4">
        <v>41</v>
      </c>
      <c r="I460" s="24"/>
      <c r="P460" s="25"/>
      <c r="Q460" s="25"/>
      <c r="R460" s="25"/>
      <c r="S460" s="25"/>
      <c r="T460" s="25"/>
      <c r="U460" s="25"/>
      <c r="V460" s="25"/>
      <c r="W460" s="25"/>
      <c r="X460" s="25"/>
    </row>
    <row r="461" spans="1:24" s="2" customFormat="1" ht="13.5" x14ac:dyDescent="0.25">
      <c r="A461" s="4" t="s">
        <v>4837</v>
      </c>
      <c r="B461" s="4" t="s">
        <v>4852</v>
      </c>
      <c r="C461" s="4" t="s">
        <v>4711</v>
      </c>
      <c r="D461" s="4" t="s">
        <v>9</v>
      </c>
      <c r="E461" s="4" t="s">
        <v>10</v>
      </c>
      <c r="F461" s="4">
        <v>3040</v>
      </c>
      <c r="G461" s="4">
        <f t="shared" si="15"/>
        <v>112480</v>
      </c>
      <c r="H461" s="4">
        <v>37</v>
      </c>
      <c r="I461" s="24"/>
      <c r="P461" s="25"/>
      <c r="Q461" s="25"/>
      <c r="R461" s="25"/>
      <c r="S461" s="25"/>
      <c r="T461" s="25"/>
      <c r="U461" s="25"/>
      <c r="V461" s="25"/>
      <c r="W461" s="25"/>
      <c r="X461" s="25"/>
    </row>
    <row r="462" spans="1:24" s="2" customFormat="1" ht="13.5" x14ac:dyDescent="0.25">
      <c r="A462" s="4" t="s">
        <v>4837</v>
      </c>
      <c r="B462" s="4" t="s">
        <v>4853</v>
      </c>
      <c r="C462" s="4" t="s">
        <v>4711</v>
      </c>
      <c r="D462" s="4" t="s">
        <v>9</v>
      </c>
      <c r="E462" s="4" t="s">
        <v>10</v>
      </c>
      <c r="F462" s="4">
        <v>2000</v>
      </c>
      <c r="G462" s="4">
        <f t="shared" si="15"/>
        <v>38000</v>
      </c>
      <c r="H462" s="4">
        <v>19</v>
      </c>
      <c r="I462" s="24"/>
      <c r="P462" s="25"/>
      <c r="Q462" s="25"/>
      <c r="R462" s="25"/>
      <c r="S462" s="25"/>
      <c r="T462" s="25"/>
      <c r="U462" s="25"/>
      <c r="V462" s="25"/>
      <c r="W462" s="25"/>
      <c r="X462" s="25"/>
    </row>
    <row r="463" spans="1:24" s="2" customFormat="1" ht="13.5" x14ac:dyDescent="0.25">
      <c r="A463" s="4" t="s">
        <v>4837</v>
      </c>
      <c r="B463" s="4" t="s">
        <v>4854</v>
      </c>
      <c r="C463" s="4" t="s">
        <v>4711</v>
      </c>
      <c r="D463" s="4" t="s">
        <v>9</v>
      </c>
      <c r="E463" s="4" t="s">
        <v>10</v>
      </c>
      <c r="F463" s="4">
        <v>2400</v>
      </c>
      <c r="G463" s="4">
        <f t="shared" si="15"/>
        <v>88800</v>
      </c>
      <c r="H463" s="4">
        <v>37</v>
      </c>
      <c r="I463" s="24"/>
      <c r="P463" s="25"/>
      <c r="Q463" s="25"/>
      <c r="R463" s="25"/>
      <c r="S463" s="25"/>
      <c r="T463" s="25"/>
      <c r="U463" s="25"/>
      <c r="V463" s="25"/>
      <c r="W463" s="25"/>
      <c r="X463" s="25"/>
    </row>
    <row r="464" spans="1:24" s="2" customFormat="1" ht="13.5" x14ac:dyDescent="0.25">
      <c r="A464" s="4" t="s">
        <v>4837</v>
      </c>
      <c r="B464" s="4" t="s">
        <v>4855</v>
      </c>
      <c r="C464" s="4" t="s">
        <v>4711</v>
      </c>
      <c r="D464" s="4" t="s">
        <v>9</v>
      </c>
      <c r="E464" s="4" t="s">
        <v>10</v>
      </c>
      <c r="F464" s="4">
        <v>4640</v>
      </c>
      <c r="G464" s="4">
        <f t="shared" si="15"/>
        <v>111360</v>
      </c>
      <c r="H464" s="4">
        <v>24</v>
      </c>
      <c r="I464" s="24"/>
      <c r="P464" s="25"/>
      <c r="Q464" s="25"/>
      <c r="R464" s="25"/>
      <c r="S464" s="25"/>
      <c r="T464" s="25"/>
      <c r="U464" s="25"/>
      <c r="V464" s="25"/>
      <c r="W464" s="25"/>
      <c r="X464" s="25"/>
    </row>
    <row r="465" spans="1:24" s="2" customFormat="1" ht="13.5" x14ac:dyDescent="0.25">
      <c r="A465" s="4" t="s">
        <v>4837</v>
      </c>
      <c r="B465" s="4" t="s">
        <v>4856</v>
      </c>
      <c r="C465" s="4" t="s">
        <v>4711</v>
      </c>
      <c r="D465" s="4" t="s">
        <v>9</v>
      </c>
      <c r="E465" s="4" t="s">
        <v>10</v>
      </c>
      <c r="F465" s="4">
        <v>2160</v>
      </c>
      <c r="G465" s="4">
        <f t="shared" si="15"/>
        <v>75600</v>
      </c>
      <c r="H465" s="4">
        <v>35</v>
      </c>
      <c r="I465" s="24"/>
      <c r="P465" s="25"/>
      <c r="Q465" s="25"/>
      <c r="R465" s="25"/>
      <c r="S465" s="25"/>
      <c r="T465" s="25"/>
      <c r="U465" s="25"/>
      <c r="V465" s="25"/>
      <c r="W465" s="25"/>
      <c r="X465" s="25"/>
    </row>
    <row r="466" spans="1:24" s="2" customFormat="1" ht="13.5" x14ac:dyDescent="0.25">
      <c r="A466" s="4" t="s">
        <v>4837</v>
      </c>
      <c r="B466" s="4" t="s">
        <v>4857</v>
      </c>
      <c r="C466" s="4" t="s">
        <v>4711</v>
      </c>
      <c r="D466" s="4" t="s">
        <v>9</v>
      </c>
      <c r="E466" s="4" t="s">
        <v>10</v>
      </c>
      <c r="F466" s="4">
        <v>2320</v>
      </c>
      <c r="G466" s="4">
        <f t="shared" si="15"/>
        <v>92800</v>
      </c>
      <c r="H466" s="4">
        <v>40</v>
      </c>
      <c r="I466" s="24"/>
      <c r="P466" s="25"/>
      <c r="Q466" s="25"/>
      <c r="R466" s="25"/>
      <c r="S466" s="25"/>
      <c r="T466" s="25"/>
      <c r="U466" s="25"/>
      <c r="V466" s="25"/>
      <c r="W466" s="25"/>
      <c r="X466" s="25"/>
    </row>
    <row r="467" spans="1:24" s="2" customFormat="1" ht="13.5" x14ac:dyDescent="0.25">
      <c r="A467" s="4" t="s">
        <v>4837</v>
      </c>
      <c r="B467" s="4" t="s">
        <v>4858</v>
      </c>
      <c r="C467" s="4" t="s">
        <v>4711</v>
      </c>
      <c r="D467" s="4" t="s">
        <v>9</v>
      </c>
      <c r="E467" s="4" t="s">
        <v>10</v>
      </c>
      <c r="F467" s="4">
        <v>2000</v>
      </c>
      <c r="G467" s="4">
        <f t="shared" si="15"/>
        <v>94000</v>
      </c>
      <c r="H467" s="4">
        <v>47</v>
      </c>
      <c r="I467" s="24"/>
      <c r="P467" s="25"/>
      <c r="Q467" s="25"/>
      <c r="R467" s="25"/>
      <c r="S467" s="25"/>
      <c r="T467" s="25"/>
      <c r="U467" s="25"/>
      <c r="V467" s="25"/>
      <c r="W467" s="25"/>
      <c r="X467" s="25"/>
    </row>
    <row r="468" spans="1:24" s="2" customFormat="1" ht="13.5" x14ac:dyDescent="0.25">
      <c r="A468" s="4" t="s">
        <v>4837</v>
      </c>
      <c r="B468" s="4" t="s">
        <v>4859</v>
      </c>
      <c r="C468" s="4" t="s">
        <v>4711</v>
      </c>
      <c r="D468" s="4" t="s">
        <v>9</v>
      </c>
      <c r="E468" s="4" t="s">
        <v>10</v>
      </c>
      <c r="F468" s="4">
        <v>3840</v>
      </c>
      <c r="G468" s="4">
        <f t="shared" si="15"/>
        <v>119040</v>
      </c>
      <c r="H468" s="4">
        <v>31</v>
      </c>
      <c r="I468" s="24"/>
      <c r="P468" s="25"/>
      <c r="Q468" s="25"/>
      <c r="R468" s="25"/>
      <c r="S468" s="25"/>
      <c r="T468" s="25"/>
      <c r="U468" s="25"/>
      <c r="V468" s="25"/>
      <c r="W468" s="25"/>
      <c r="X468" s="25"/>
    </row>
    <row r="469" spans="1:24" s="2" customFormat="1" ht="13.5" x14ac:dyDescent="0.25">
      <c r="A469" s="4" t="s">
        <v>4837</v>
      </c>
      <c r="B469" s="4" t="s">
        <v>4860</v>
      </c>
      <c r="C469" s="4" t="s">
        <v>4711</v>
      </c>
      <c r="D469" s="4" t="s">
        <v>9</v>
      </c>
      <c r="E469" s="4" t="s">
        <v>10</v>
      </c>
      <c r="F469" s="4">
        <v>4320</v>
      </c>
      <c r="G469" s="4">
        <f t="shared" si="15"/>
        <v>159840</v>
      </c>
      <c r="H469" s="4">
        <v>37</v>
      </c>
      <c r="I469" s="24"/>
      <c r="P469" s="25"/>
      <c r="Q469" s="25"/>
      <c r="R469" s="25"/>
      <c r="S469" s="25"/>
      <c r="T469" s="25"/>
      <c r="U469" s="25"/>
      <c r="V469" s="25"/>
      <c r="W469" s="25"/>
      <c r="X469" s="25"/>
    </row>
    <row r="470" spans="1:24" s="2" customFormat="1" ht="13.5" x14ac:dyDescent="0.25">
      <c r="A470" s="4" t="s">
        <v>4837</v>
      </c>
      <c r="B470" s="4" t="s">
        <v>4861</v>
      </c>
      <c r="C470" s="4" t="s">
        <v>4711</v>
      </c>
      <c r="D470" s="4" t="s">
        <v>9</v>
      </c>
      <c r="E470" s="4" t="s">
        <v>10</v>
      </c>
      <c r="F470" s="4">
        <v>2960</v>
      </c>
      <c r="G470" s="4">
        <f t="shared" si="15"/>
        <v>74000</v>
      </c>
      <c r="H470" s="4">
        <v>25</v>
      </c>
      <c r="I470" s="24"/>
      <c r="P470" s="25"/>
      <c r="Q470" s="25"/>
      <c r="R470" s="25"/>
      <c r="S470" s="25"/>
      <c r="T470" s="25"/>
      <c r="U470" s="25"/>
      <c r="V470" s="25"/>
      <c r="W470" s="25"/>
      <c r="X470" s="25"/>
    </row>
    <row r="471" spans="1:24" s="2" customFormat="1" ht="13.5" x14ac:dyDescent="0.25">
      <c r="A471" s="4" t="s">
        <v>4837</v>
      </c>
      <c r="B471" s="4" t="s">
        <v>4862</v>
      </c>
      <c r="C471" s="4" t="s">
        <v>4711</v>
      </c>
      <c r="D471" s="4" t="s">
        <v>9</v>
      </c>
      <c r="E471" s="4" t="s">
        <v>10</v>
      </c>
      <c r="F471" s="4">
        <v>4320</v>
      </c>
      <c r="G471" s="4">
        <f t="shared" si="15"/>
        <v>151200</v>
      </c>
      <c r="H471" s="4">
        <v>35</v>
      </c>
      <c r="I471" s="24"/>
      <c r="P471" s="25"/>
      <c r="Q471" s="25"/>
      <c r="R471" s="25"/>
      <c r="S471" s="25"/>
      <c r="T471" s="25"/>
      <c r="U471" s="25"/>
      <c r="V471" s="25"/>
      <c r="W471" s="25"/>
      <c r="X471" s="25"/>
    </row>
    <row r="472" spans="1:24" s="2" customFormat="1" ht="13.5" x14ac:dyDescent="0.25">
      <c r="A472" s="4" t="s">
        <v>4837</v>
      </c>
      <c r="B472" s="4" t="s">
        <v>4863</v>
      </c>
      <c r="C472" s="4" t="s">
        <v>4711</v>
      </c>
      <c r="D472" s="4" t="s">
        <v>9</v>
      </c>
      <c r="E472" s="4" t="s">
        <v>10</v>
      </c>
      <c r="F472" s="4">
        <v>4560</v>
      </c>
      <c r="G472" s="4">
        <f t="shared" si="15"/>
        <v>200640</v>
      </c>
      <c r="H472" s="4">
        <v>44</v>
      </c>
      <c r="I472" s="24"/>
      <c r="P472" s="25"/>
      <c r="Q472" s="25"/>
      <c r="R472" s="25"/>
      <c r="S472" s="25"/>
      <c r="T472" s="25"/>
      <c r="U472" s="25"/>
      <c r="V472" s="25"/>
      <c r="W472" s="25"/>
      <c r="X472" s="25"/>
    </row>
    <row r="473" spans="1:24" s="2" customFormat="1" ht="13.5" x14ac:dyDescent="0.25">
      <c r="A473" s="4" t="s">
        <v>4837</v>
      </c>
      <c r="B473" s="4" t="s">
        <v>4864</v>
      </c>
      <c r="C473" s="4" t="s">
        <v>4711</v>
      </c>
      <c r="D473" s="4" t="s">
        <v>9</v>
      </c>
      <c r="E473" s="4" t="s">
        <v>10</v>
      </c>
      <c r="F473" s="4">
        <v>3120</v>
      </c>
      <c r="G473" s="4">
        <f t="shared" si="15"/>
        <v>109200</v>
      </c>
      <c r="H473" s="4">
        <v>35</v>
      </c>
      <c r="I473" s="24"/>
      <c r="P473" s="25"/>
      <c r="Q473" s="25"/>
      <c r="R473" s="25"/>
      <c r="S473" s="25"/>
      <c r="T473" s="25"/>
      <c r="U473" s="25"/>
      <c r="V473" s="25"/>
      <c r="W473" s="25"/>
      <c r="X473" s="25"/>
    </row>
    <row r="474" spans="1:24" s="2" customFormat="1" ht="13.5" x14ac:dyDescent="0.25">
      <c r="A474" s="4" t="s">
        <v>4837</v>
      </c>
      <c r="B474" s="4" t="s">
        <v>4865</v>
      </c>
      <c r="C474" s="4" t="s">
        <v>4711</v>
      </c>
      <c r="D474" s="4" t="s">
        <v>9</v>
      </c>
      <c r="E474" s="4" t="s">
        <v>10</v>
      </c>
      <c r="F474" s="4">
        <v>2640</v>
      </c>
      <c r="G474" s="4">
        <f t="shared" si="15"/>
        <v>71280</v>
      </c>
      <c r="H474" s="4">
        <v>27</v>
      </c>
      <c r="I474" s="24"/>
      <c r="P474" s="25"/>
      <c r="Q474" s="25"/>
      <c r="R474" s="25"/>
      <c r="S474" s="25"/>
      <c r="T474" s="25"/>
      <c r="U474" s="25"/>
      <c r="V474" s="25"/>
      <c r="W474" s="25"/>
      <c r="X474" s="25"/>
    </row>
    <row r="475" spans="1:24" s="2" customFormat="1" ht="13.5" x14ac:dyDescent="0.25">
      <c r="A475" s="4" t="s">
        <v>4837</v>
      </c>
      <c r="B475" s="4" t="s">
        <v>4866</v>
      </c>
      <c r="C475" s="4" t="s">
        <v>4711</v>
      </c>
      <c r="D475" s="4" t="s">
        <v>9</v>
      </c>
      <c r="E475" s="4" t="s">
        <v>10</v>
      </c>
      <c r="F475" s="4">
        <v>2160</v>
      </c>
      <c r="G475" s="4">
        <f t="shared" si="15"/>
        <v>123120</v>
      </c>
      <c r="H475" s="4">
        <v>57</v>
      </c>
      <c r="I475" s="24"/>
      <c r="P475" s="25"/>
      <c r="Q475" s="25"/>
      <c r="R475" s="25"/>
      <c r="S475" s="25"/>
      <c r="T475" s="25"/>
      <c r="U475" s="25"/>
      <c r="V475" s="25"/>
      <c r="W475" s="25"/>
      <c r="X475" s="25"/>
    </row>
    <row r="476" spans="1:24" s="2" customFormat="1" ht="13.5" x14ac:dyDescent="0.25">
      <c r="A476" s="4" t="s">
        <v>4837</v>
      </c>
      <c r="B476" s="4" t="s">
        <v>4867</v>
      </c>
      <c r="C476" s="4" t="s">
        <v>4711</v>
      </c>
      <c r="D476" s="4" t="s">
        <v>9</v>
      </c>
      <c r="E476" s="4" t="s">
        <v>10</v>
      </c>
      <c r="F476" s="4">
        <v>2720</v>
      </c>
      <c r="G476" s="4">
        <f t="shared" si="15"/>
        <v>111520</v>
      </c>
      <c r="H476" s="4">
        <v>41</v>
      </c>
      <c r="I476" s="24"/>
      <c r="P476" s="25"/>
      <c r="Q476" s="25"/>
      <c r="R476" s="25"/>
      <c r="S476" s="25"/>
      <c r="T476" s="25"/>
      <c r="U476" s="25"/>
      <c r="V476" s="25"/>
      <c r="W476" s="25"/>
      <c r="X476" s="25"/>
    </row>
    <row r="477" spans="1:24" s="2" customFormat="1" ht="13.5" x14ac:dyDescent="0.25">
      <c r="A477" s="4" t="s">
        <v>4837</v>
      </c>
      <c r="B477" s="4" t="s">
        <v>4868</v>
      </c>
      <c r="C477" s="4" t="s">
        <v>4711</v>
      </c>
      <c r="D477" s="4" t="s">
        <v>9</v>
      </c>
      <c r="E477" s="4" t="s">
        <v>10</v>
      </c>
      <c r="F477" s="4">
        <v>3600</v>
      </c>
      <c r="G477" s="4">
        <f t="shared" si="15"/>
        <v>115200</v>
      </c>
      <c r="H477" s="4">
        <v>32</v>
      </c>
      <c r="I477" s="24"/>
      <c r="P477" s="25"/>
      <c r="Q477" s="25"/>
      <c r="R477" s="25"/>
      <c r="S477" s="25"/>
      <c r="T477" s="25"/>
      <c r="U477" s="25"/>
      <c r="V477" s="25"/>
      <c r="W477" s="25"/>
      <c r="X477" s="25"/>
    </row>
    <row r="478" spans="1:24" s="2" customFormat="1" ht="13.5" x14ac:dyDescent="0.25">
      <c r="A478" s="4" t="s">
        <v>4837</v>
      </c>
      <c r="B478" s="4" t="s">
        <v>4869</v>
      </c>
      <c r="C478" s="4" t="s">
        <v>4711</v>
      </c>
      <c r="D478" s="4" t="s">
        <v>9</v>
      </c>
      <c r="E478" s="4" t="s">
        <v>10</v>
      </c>
      <c r="F478" s="4">
        <v>3440</v>
      </c>
      <c r="G478" s="4">
        <f t="shared" si="15"/>
        <v>168560</v>
      </c>
      <c r="H478" s="4">
        <v>49</v>
      </c>
      <c r="I478" s="24"/>
      <c r="P478" s="25"/>
      <c r="Q478" s="25"/>
      <c r="R478" s="25"/>
      <c r="S478" s="25"/>
      <c r="T478" s="25"/>
      <c r="U478" s="25"/>
      <c r="V478" s="25"/>
      <c r="W478" s="25"/>
      <c r="X478" s="25"/>
    </row>
    <row r="479" spans="1:24" s="2" customFormat="1" ht="13.5" x14ac:dyDescent="0.25">
      <c r="A479" s="4" t="s">
        <v>4837</v>
      </c>
      <c r="B479" s="4" t="s">
        <v>4870</v>
      </c>
      <c r="C479" s="4" t="s">
        <v>4711</v>
      </c>
      <c r="D479" s="4" t="s">
        <v>9</v>
      </c>
      <c r="E479" s="4" t="s">
        <v>10</v>
      </c>
      <c r="F479" s="4">
        <v>3360</v>
      </c>
      <c r="G479" s="4">
        <f t="shared" si="15"/>
        <v>144480</v>
      </c>
      <c r="H479" s="4">
        <v>43</v>
      </c>
      <c r="I479" s="24"/>
      <c r="P479" s="25"/>
      <c r="Q479" s="25"/>
      <c r="R479" s="25"/>
      <c r="S479" s="25"/>
      <c r="T479" s="25"/>
      <c r="U479" s="25"/>
      <c r="V479" s="25"/>
      <c r="W479" s="25"/>
      <c r="X479" s="25"/>
    </row>
    <row r="480" spans="1:24" s="2" customFormat="1" ht="13.5" x14ac:dyDescent="0.25">
      <c r="A480" s="4" t="s">
        <v>4837</v>
      </c>
      <c r="B480" s="4" t="s">
        <v>4871</v>
      </c>
      <c r="C480" s="4" t="s">
        <v>4711</v>
      </c>
      <c r="D480" s="4" t="s">
        <v>9</v>
      </c>
      <c r="E480" s="4" t="s">
        <v>10</v>
      </c>
      <c r="F480" s="4">
        <v>3040</v>
      </c>
      <c r="G480" s="4">
        <f t="shared" si="15"/>
        <v>124640</v>
      </c>
      <c r="H480" s="4">
        <v>41</v>
      </c>
      <c r="I480" s="24"/>
      <c r="P480" s="25"/>
      <c r="Q480" s="25"/>
      <c r="R480" s="25"/>
      <c r="S480" s="25"/>
      <c r="T480" s="25"/>
      <c r="U480" s="25"/>
      <c r="V480" s="25"/>
      <c r="W480" s="25"/>
      <c r="X480" s="25"/>
    </row>
    <row r="481" spans="1:24" s="2" customFormat="1" ht="13.5" x14ac:dyDescent="0.25">
      <c r="A481" s="4" t="s">
        <v>4837</v>
      </c>
      <c r="B481" s="4" t="s">
        <v>4872</v>
      </c>
      <c r="C481" s="4" t="s">
        <v>4711</v>
      </c>
      <c r="D481" s="4" t="s">
        <v>9</v>
      </c>
      <c r="E481" s="4" t="s">
        <v>10</v>
      </c>
      <c r="F481" s="4">
        <v>2160</v>
      </c>
      <c r="G481" s="4">
        <f t="shared" si="15"/>
        <v>51840</v>
      </c>
      <c r="H481" s="4">
        <v>24</v>
      </c>
      <c r="I481" s="24"/>
      <c r="P481" s="25"/>
      <c r="Q481" s="25"/>
      <c r="R481" s="25"/>
      <c r="S481" s="25"/>
      <c r="T481" s="25"/>
      <c r="U481" s="25"/>
      <c r="V481" s="25"/>
      <c r="W481" s="25"/>
      <c r="X481" s="25"/>
    </row>
    <row r="482" spans="1:24" s="2" customFormat="1" ht="13.5" x14ac:dyDescent="0.25">
      <c r="A482" s="4" t="s">
        <v>4837</v>
      </c>
      <c r="B482" s="4" t="s">
        <v>4873</v>
      </c>
      <c r="C482" s="4" t="s">
        <v>4711</v>
      </c>
      <c r="D482" s="4" t="s">
        <v>9</v>
      </c>
      <c r="E482" s="4" t="s">
        <v>10</v>
      </c>
      <c r="F482" s="4">
        <v>1840</v>
      </c>
      <c r="G482" s="4">
        <f t="shared" si="15"/>
        <v>82800</v>
      </c>
      <c r="H482" s="4">
        <v>45</v>
      </c>
      <c r="I482" s="24"/>
      <c r="P482" s="25"/>
      <c r="Q482" s="25"/>
      <c r="R482" s="25"/>
      <c r="S482" s="25"/>
      <c r="T482" s="25"/>
      <c r="U482" s="25"/>
      <c r="V482" s="25"/>
      <c r="W482" s="25"/>
      <c r="X482" s="25"/>
    </row>
    <row r="483" spans="1:24" s="2" customFormat="1" ht="13.5" x14ac:dyDescent="0.25">
      <c r="A483" s="4" t="s">
        <v>4837</v>
      </c>
      <c r="B483" s="4" t="s">
        <v>4874</v>
      </c>
      <c r="C483" s="4" t="s">
        <v>4711</v>
      </c>
      <c r="D483" s="4" t="s">
        <v>9</v>
      </c>
      <c r="E483" s="4" t="s">
        <v>10</v>
      </c>
      <c r="F483" s="4">
        <v>2160</v>
      </c>
      <c r="G483" s="4">
        <f t="shared" si="15"/>
        <v>86400</v>
      </c>
      <c r="H483" s="4">
        <v>40</v>
      </c>
      <c r="I483" s="24"/>
      <c r="P483" s="25"/>
      <c r="Q483" s="25"/>
      <c r="R483" s="25"/>
      <c r="S483" s="25"/>
      <c r="T483" s="25"/>
      <c r="U483" s="25"/>
      <c r="V483" s="25"/>
      <c r="W483" s="25"/>
      <c r="X483" s="25"/>
    </row>
    <row r="484" spans="1:24" s="2" customFormat="1" ht="13.5" x14ac:dyDescent="0.25">
      <c r="A484" s="4" t="s">
        <v>4837</v>
      </c>
      <c r="B484" s="4" t="s">
        <v>4875</v>
      </c>
      <c r="C484" s="4" t="s">
        <v>4711</v>
      </c>
      <c r="D484" s="4" t="s">
        <v>9</v>
      </c>
      <c r="E484" s="4" t="s">
        <v>10</v>
      </c>
      <c r="F484" s="4">
        <v>2800</v>
      </c>
      <c r="G484" s="4">
        <f t="shared" si="15"/>
        <v>148400</v>
      </c>
      <c r="H484" s="4">
        <v>53</v>
      </c>
      <c r="I484" s="24"/>
      <c r="P484" s="25"/>
      <c r="Q484" s="25"/>
      <c r="R484" s="25"/>
      <c r="S484" s="25"/>
      <c r="T484" s="25"/>
      <c r="U484" s="25"/>
      <c r="V484" s="25"/>
      <c r="W484" s="25"/>
      <c r="X484" s="25"/>
    </row>
    <row r="485" spans="1:24" s="2" customFormat="1" ht="13.5" x14ac:dyDescent="0.25">
      <c r="A485" s="4" t="s">
        <v>4837</v>
      </c>
      <c r="B485" s="4" t="s">
        <v>4876</v>
      </c>
      <c r="C485" s="4" t="s">
        <v>4711</v>
      </c>
      <c r="D485" s="4" t="s">
        <v>9</v>
      </c>
      <c r="E485" s="4" t="s">
        <v>10</v>
      </c>
      <c r="F485" s="4">
        <v>2720</v>
      </c>
      <c r="G485" s="4">
        <f t="shared" si="15"/>
        <v>122400</v>
      </c>
      <c r="H485" s="4">
        <v>45</v>
      </c>
      <c r="I485" s="24"/>
      <c r="P485" s="25"/>
      <c r="Q485" s="25"/>
      <c r="R485" s="25"/>
      <c r="S485" s="25"/>
      <c r="T485" s="25"/>
      <c r="U485" s="25"/>
      <c r="V485" s="25"/>
      <c r="W485" s="25"/>
      <c r="X485" s="25"/>
    </row>
    <row r="486" spans="1:24" s="2" customFormat="1" ht="13.5" x14ac:dyDescent="0.25">
      <c r="A486" s="4" t="s">
        <v>4837</v>
      </c>
      <c r="B486" s="4" t="s">
        <v>4884</v>
      </c>
      <c r="C486" s="4" t="s">
        <v>4711</v>
      </c>
      <c r="D486" s="4" t="s">
        <v>9</v>
      </c>
      <c r="E486" s="4" t="s">
        <v>10</v>
      </c>
      <c r="F486" s="4">
        <v>4720</v>
      </c>
      <c r="G486" s="4">
        <f>F486*H486</f>
        <v>141600</v>
      </c>
      <c r="H486" s="4">
        <v>30</v>
      </c>
      <c r="I486" s="24"/>
      <c r="P486" s="25"/>
      <c r="Q486" s="25"/>
      <c r="R486" s="25"/>
      <c r="S486" s="25"/>
      <c r="T486" s="25"/>
      <c r="U486" s="25"/>
      <c r="V486" s="25"/>
      <c r="W486" s="25"/>
      <c r="X486" s="25"/>
    </row>
    <row r="487" spans="1:24" s="2" customFormat="1" ht="13.5" x14ac:dyDescent="0.25">
      <c r="A487" s="4" t="s">
        <v>4837</v>
      </c>
      <c r="B487" s="4" t="s">
        <v>4885</v>
      </c>
      <c r="C487" s="4" t="s">
        <v>4711</v>
      </c>
      <c r="D487" s="4" t="s">
        <v>9</v>
      </c>
      <c r="E487" s="4" t="s">
        <v>10</v>
      </c>
      <c r="F487" s="4">
        <v>2240</v>
      </c>
      <c r="G487" s="4">
        <f t="shared" ref="G487:G523" si="16">F487*H487</f>
        <v>73920</v>
      </c>
      <c r="H487" s="4">
        <v>33</v>
      </c>
      <c r="I487" s="24"/>
      <c r="P487" s="25"/>
      <c r="Q487" s="25"/>
      <c r="R487" s="25"/>
      <c r="S487" s="25"/>
      <c r="T487" s="25"/>
      <c r="U487" s="25"/>
      <c r="V487" s="25"/>
      <c r="W487" s="25"/>
      <c r="X487" s="25"/>
    </row>
    <row r="488" spans="1:24" s="2" customFormat="1" ht="13.5" x14ac:dyDescent="0.25">
      <c r="A488" s="4" t="s">
        <v>4837</v>
      </c>
      <c r="B488" s="4" t="s">
        <v>4886</v>
      </c>
      <c r="C488" s="4" t="s">
        <v>4711</v>
      </c>
      <c r="D488" s="4" t="s">
        <v>9</v>
      </c>
      <c r="E488" s="4" t="s">
        <v>10</v>
      </c>
      <c r="F488" s="4">
        <v>4704</v>
      </c>
      <c r="G488" s="4">
        <f t="shared" si="16"/>
        <v>145824</v>
      </c>
      <c r="H488" s="4">
        <v>31</v>
      </c>
      <c r="I488" s="24"/>
      <c r="P488" s="25"/>
      <c r="Q488" s="25"/>
      <c r="R488" s="25"/>
      <c r="S488" s="25"/>
      <c r="T488" s="25"/>
      <c r="U488" s="25"/>
      <c r="V488" s="25"/>
      <c r="W488" s="25"/>
      <c r="X488" s="25"/>
    </row>
    <row r="489" spans="1:24" s="2" customFormat="1" ht="13.5" x14ac:dyDescent="0.25">
      <c r="A489" s="4" t="s">
        <v>4837</v>
      </c>
      <c r="B489" s="4" t="s">
        <v>4887</v>
      </c>
      <c r="C489" s="4" t="s">
        <v>4711</v>
      </c>
      <c r="D489" s="4" t="s">
        <v>9</v>
      </c>
      <c r="E489" s="4" t="s">
        <v>10</v>
      </c>
      <c r="F489" s="4">
        <v>3840</v>
      </c>
      <c r="G489" s="4">
        <f t="shared" si="16"/>
        <v>165120</v>
      </c>
      <c r="H489" s="4">
        <v>43</v>
      </c>
      <c r="I489" s="24"/>
      <c r="P489" s="25"/>
      <c r="Q489" s="25"/>
      <c r="R489" s="25"/>
      <c r="S489" s="25"/>
      <c r="T489" s="25"/>
      <c r="U489" s="25"/>
      <c r="V489" s="25"/>
      <c r="W489" s="25"/>
      <c r="X489" s="25"/>
    </row>
    <row r="490" spans="1:24" s="2" customFormat="1" ht="13.5" x14ac:dyDescent="0.25">
      <c r="A490" s="4" t="s">
        <v>4837</v>
      </c>
      <c r="B490" s="4" t="s">
        <v>4888</v>
      </c>
      <c r="C490" s="4" t="s">
        <v>4711</v>
      </c>
      <c r="D490" s="4" t="s">
        <v>9</v>
      </c>
      <c r="E490" s="4" t="s">
        <v>10</v>
      </c>
      <c r="F490" s="4">
        <v>3920</v>
      </c>
      <c r="G490" s="4">
        <f t="shared" si="16"/>
        <v>98000</v>
      </c>
      <c r="H490" s="4">
        <v>25</v>
      </c>
      <c r="I490" s="24"/>
      <c r="P490" s="25"/>
      <c r="Q490" s="25"/>
      <c r="R490" s="25"/>
      <c r="S490" s="25"/>
      <c r="T490" s="25"/>
      <c r="U490" s="25"/>
      <c r="V490" s="25"/>
      <c r="W490" s="25"/>
      <c r="X490" s="25"/>
    </row>
    <row r="491" spans="1:24" s="2" customFormat="1" ht="13.5" x14ac:dyDescent="0.25">
      <c r="A491" s="4" t="s">
        <v>4837</v>
      </c>
      <c r="B491" s="4" t="s">
        <v>4889</v>
      </c>
      <c r="C491" s="4" t="s">
        <v>4711</v>
      </c>
      <c r="D491" s="4" t="s">
        <v>9</v>
      </c>
      <c r="E491" s="4" t="s">
        <v>10</v>
      </c>
      <c r="F491" s="4">
        <v>2880</v>
      </c>
      <c r="G491" s="4">
        <f t="shared" si="16"/>
        <v>97920</v>
      </c>
      <c r="H491" s="4">
        <v>34</v>
      </c>
      <c r="I491" s="24"/>
      <c r="P491" s="25"/>
      <c r="Q491" s="25"/>
      <c r="R491" s="25"/>
      <c r="S491" s="25"/>
      <c r="T491" s="25"/>
      <c r="U491" s="25"/>
      <c r="V491" s="25"/>
      <c r="W491" s="25"/>
      <c r="X491" s="25"/>
    </row>
    <row r="492" spans="1:24" s="2" customFormat="1" ht="13.5" x14ac:dyDescent="0.25">
      <c r="A492" s="4" t="s">
        <v>4837</v>
      </c>
      <c r="B492" s="4" t="s">
        <v>4890</v>
      </c>
      <c r="C492" s="4" t="s">
        <v>4711</v>
      </c>
      <c r="D492" s="4" t="s">
        <v>9</v>
      </c>
      <c r="E492" s="4" t="s">
        <v>10</v>
      </c>
      <c r="F492" s="4">
        <v>2160</v>
      </c>
      <c r="G492" s="4">
        <f t="shared" si="16"/>
        <v>79920</v>
      </c>
      <c r="H492" s="4">
        <v>37</v>
      </c>
      <c r="I492" s="24"/>
      <c r="P492" s="25"/>
      <c r="Q492" s="25"/>
      <c r="R492" s="25"/>
      <c r="S492" s="25"/>
      <c r="T492" s="25"/>
      <c r="U492" s="25"/>
      <c r="V492" s="25"/>
      <c r="W492" s="25"/>
      <c r="X492" s="25"/>
    </row>
    <row r="493" spans="1:24" s="2" customFormat="1" ht="13.5" x14ac:dyDescent="0.25">
      <c r="A493" s="4" t="s">
        <v>4837</v>
      </c>
      <c r="B493" s="4" t="s">
        <v>4891</v>
      </c>
      <c r="C493" s="4" t="s">
        <v>4711</v>
      </c>
      <c r="D493" s="4" t="s">
        <v>9</v>
      </c>
      <c r="E493" s="4" t="s">
        <v>10</v>
      </c>
      <c r="F493" s="4">
        <v>4560</v>
      </c>
      <c r="G493" s="4">
        <f t="shared" si="16"/>
        <v>164160</v>
      </c>
      <c r="H493" s="4">
        <v>36</v>
      </c>
      <c r="I493" s="24"/>
      <c r="P493" s="25"/>
      <c r="Q493" s="25"/>
      <c r="R493" s="25"/>
      <c r="S493" s="25"/>
      <c r="T493" s="25"/>
      <c r="U493" s="25"/>
      <c r="V493" s="25"/>
      <c r="W493" s="25"/>
      <c r="X493" s="25"/>
    </row>
    <row r="494" spans="1:24" s="2" customFormat="1" ht="13.5" x14ac:dyDescent="0.25">
      <c r="A494" s="4" t="s">
        <v>4837</v>
      </c>
      <c r="B494" s="4" t="s">
        <v>4892</v>
      </c>
      <c r="C494" s="4" t="s">
        <v>4711</v>
      </c>
      <c r="D494" s="4" t="s">
        <v>9</v>
      </c>
      <c r="E494" s="4" t="s">
        <v>10</v>
      </c>
      <c r="F494" s="4">
        <v>2160</v>
      </c>
      <c r="G494" s="4">
        <f t="shared" si="16"/>
        <v>95040</v>
      </c>
      <c r="H494" s="4">
        <v>44</v>
      </c>
      <c r="I494" s="24"/>
      <c r="P494" s="25"/>
      <c r="Q494" s="25"/>
      <c r="R494" s="25"/>
      <c r="S494" s="25"/>
      <c r="T494" s="25"/>
      <c r="U494" s="25"/>
      <c r="V494" s="25"/>
      <c r="W494" s="25"/>
      <c r="X494" s="25"/>
    </row>
    <row r="495" spans="1:24" s="2" customFormat="1" ht="13.5" x14ac:dyDescent="0.25">
      <c r="A495" s="4" t="s">
        <v>4837</v>
      </c>
      <c r="B495" s="4" t="s">
        <v>4893</v>
      </c>
      <c r="C495" s="4" t="s">
        <v>4711</v>
      </c>
      <c r="D495" s="4" t="s">
        <v>9</v>
      </c>
      <c r="E495" s="4" t="s">
        <v>10</v>
      </c>
      <c r="F495" s="4">
        <v>5280</v>
      </c>
      <c r="G495" s="4">
        <f t="shared" si="16"/>
        <v>158400</v>
      </c>
      <c r="H495" s="4">
        <v>30</v>
      </c>
      <c r="I495" s="24"/>
      <c r="P495" s="25"/>
      <c r="Q495" s="25"/>
      <c r="R495" s="25"/>
      <c r="S495" s="25"/>
      <c r="T495" s="25"/>
      <c r="U495" s="25"/>
      <c r="V495" s="25"/>
      <c r="W495" s="25"/>
      <c r="X495" s="25"/>
    </row>
    <row r="496" spans="1:24" s="2" customFormat="1" ht="13.5" x14ac:dyDescent="0.25">
      <c r="A496" s="4" t="s">
        <v>4837</v>
      </c>
      <c r="B496" s="4" t="s">
        <v>4894</v>
      </c>
      <c r="C496" s="4" t="s">
        <v>4711</v>
      </c>
      <c r="D496" s="4" t="s">
        <v>9</v>
      </c>
      <c r="E496" s="4" t="s">
        <v>10</v>
      </c>
      <c r="F496" s="4">
        <v>2320</v>
      </c>
      <c r="G496" s="4">
        <f t="shared" si="16"/>
        <v>37120</v>
      </c>
      <c r="H496" s="4">
        <v>16</v>
      </c>
      <c r="I496" s="24"/>
      <c r="P496" s="25"/>
      <c r="Q496" s="25"/>
      <c r="R496" s="25"/>
      <c r="S496" s="25"/>
      <c r="T496" s="25"/>
      <c r="U496" s="25"/>
      <c r="V496" s="25"/>
      <c r="W496" s="25"/>
      <c r="X496" s="25"/>
    </row>
    <row r="497" spans="1:24" s="2" customFormat="1" ht="13.5" x14ac:dyDescent="0.25">
      <c r="A497" s="4" t="s">
        <v>4837</v>
      </c>
      <c r="B497" s="4" t="s">
        <v>4895</v>
      </c>
      <c r="C497" s="4" t="s">
        <v>4711</v>
      </c>
      <c r="D497" s="4" t="s">
        <v>9</v>
      </c>
      <c r="E497" s="4" t="s">
        <v>10</v>
      </c>
      <c r="F497" s="4">
        <v>5120</v>
      </c>
      <c r="G497" s="4">
        <f t="shared" si="16"/>
        <v>158720</v>
      </c>
      <c r="H497" s="4">
        <v>31</v>
      </c>
      <c r="I497" s="24"/>
      <c r="P497" s="25"/>
      <c r="Q497" s="25"/>
      <c r="R497" s="25"/>
      <c r="S497" s="25"/>
      <c r="T497" s="25"/>
      <c r="U497" s="25"/>
      <c r="V497" s="25"/>
      <c r="W497" s="25"/>
      <c r="X497" s="25"/>
    </row>
    <row r="498" spans="1:24" s="2" customFormat="1" ht="13.5" x14ac:dyDescent="0.25">
      <c r="A498" s="4" t="s">
        <v>4837</v>
      </c>
      <c r="B498" s="4" t="s">
        <v>4896</v>
      </c>
      <c r="C498" s="4" t="s">
        <v>4711</v>
      </c>
      <c r="D498" s="4" t="s">
        <v>9</v>
      </c>
      <c r="E498" s="4" t="s">
        <v>10</v>
      </c>
      <c r="F498" s="4">
        <v>3840</v>
      </c>
      <c r="G498" s="4">
        <f t="shared" si="16"/>
        <v>157440</v>
      </c>
      <c r="H498" s="4">
        <v>41</v>
      </c>
      <c r="I498" s="24"/>
      <c r="P498" s="25"/>
      <c r="Q498" s="25"/>
      <c r="R498" s="25"/>
      <c r="S498" s="25"/>
      <c r="T498" s="25"/>
      <c r="U498" s="25"/>
      <c r="V498" s="25"/>
      <c r="W498" s="25"/>
      <c r="X498" s="25"/>
    </row>
    <row r="499" spans="1:24" s="2" customFormat="1" ht="13.5" x14ac:dyDescent="0.25">
      <c r="A499" s="4" t="s">
        <v>4837</v>
      </c>
      <c r="B499" s="4" t="s">
        <v>4897</v>
      </c>
      <c r="C499" s="4" t="s">
        <v>4711</v>
      </c>
      <c r="D499" s="4" t="s">
        <v>9</v>
      </c>
      <c r="E499" s="4" t="s">
        <v>10</v>
      </c>
      <c r="F499" s="4">
        <v>5120</v>
      </c>
      <c r="G499" s="4">
        <f t="shared" si="16"/>
        <v>97280</v>
      </c>
      <c r="H499" s="4">
        <v>19</v>
      </c>
      <c r="I499" s="24"/>
      <c r="P499" s="25"/>
      <c r="Q499" s="25"/>
      <c r="R499" s="25"/>
      <c r="S499" s="25"/>
      <c r="T499" s="25"/>
      <c r="U499" s="25"/>
      <c r="V499" s="25"/>
      <c r="W499" s="25"/>
      <c r="X499" s="25"/>
    </row>
    <row r="500" spans="1:24" s="2" customFormat="1" ht="13.5" x14ac:dyDescent="0.25">
      <c r="A500" s="4" t="s">
        <v>4837</v>
      </c>
      <c r="B500" s="4" t="s">
        <v>4898</v>
      </c>
      <c r="C500" s="4" t="s">
        <v>4711</v>
      </c>
      <c r="D500" s="4" t="s">
        <v>9</v>
      </c>
      <c r="E500" s="4" t="s">
        <v>10</v>
      </c>
      <c r="F500" s="4">
        <v>1920</v>
      </c>
      <c r="G500" s="4">
        <f t="shared" si="16"/>
        <v>90240</v>
      </c>
      <c r="H500" s="4">
        <v>47</v>
      </c>
      <c r="I500" s="24"/>
      <c r="P500" s="25"/>
      <c r="Q500" s="25"/>
      <c r="R500" s="25"/>
      <c r="S500" s="25"/>
      <c r="T500" s="25"/>
      <c r="U500" s="25"/>
      <c r="V500" s="25"/>
      <c r="W500" s="25"/>
      <c r="X500" s="25"/>
    </row>
    <row r="501" spans="1:24" s="2" customFormat="1" ht="13.5" x14ac:dyDescent="0.25">
      <c r="A501" s="4" t="s">
        <v>4837</v>
      </c>
      <c r="B501" s="4" t="s">
        <v>4899</v>
      </c>
      <c r="C501" s="4" t="s">
        <v>4711</v>
      </c>
      <c r="D501" s="4" t="s">
        <v>9</v>
      </c>
      <c r="E501" s="4" t="s">
        <v>10</v>
      </c>
      <c r="F501" s="4">
        <v>2240</v>
      </c>
      <c r="G501" s="4">
        <f t="shared" si="16"/>
        <v>67200</v>
      </c>
      <c r="H501" s="4">
        <v>30</v>
      </c>
      <c r="I501" s="24"/>
      <c r="P501" s="25"/>
      <c r="Q501" s="25"/>
      <c r="R501" s="25"/>
      <c r="S501" s="25"/>
      <c r="T501" s="25"/>
      <c r="U501" s="25"/>
      <c r="V501" s="25"/>
      <c r="W501" s="25"/>
      <c r="X501" s="25"/>
    </row>
    <row r="502" spans="1:24" s="2" customFormat="1" ht="13.5" x14ac:dyDescent="0.25">
      <c r="A502" s="4" t="s">
        <v>4837</v>
      </c>
      <c r="B502" s="4" t="s">
        <v>4900</v>
      </c>
      <c r="C502" s="4" t="s">
        <v>4711</v>
      </c>
      <c r="D502" s="4" t="s">
        <v>9</v>
      </c>
      <c r="E502" s="4" t="s">
        <v>10</v>
      </c>
      <c r="F502" s="4">
        <v>2160</v>
      </c>
      <c r="G502" s="4">
        <f t="shared" si="16"/>
        <v>34560</v>
      </c>
      <c r="H502" s="4">
        <v>16</v>
      </c>
      <c r="I502" s="24"/>
      <c r="P502" s="25"/>
      <c r="Q502" s="25"/>
      <c r="R502" s="25"/>
      <c r="S502" s="25"/>
      <c r="T502" s="25"/>
      <c r="U502" s="25"/>
      <c r="V502" s="25"/>
      <c r="W502" s="25"/>
      <c r="X502" s="25"/>
    </row>
    <row r="503" spans="1:24" s="2" customFormat="1" ht="13.5" x14ac:dyDescent="0.25">
      <c r="A503" s="4" t="s">
        <v>4837</v>
      </c>
      <c r="B503" s="4" t="s">
        <v>4901</v>
      </c>
      <c r="C503" s="4" t="s">
        <v>4711</v>
      </c>
      <c r="D503" s="4" t="s">
        <v>9</v>
      </c>
      <c r="E503" s="4" t="s">
        <v>10</v>
      </c>
      <c r="F503" s="4">
        <v>2320</v>
      </c>
      <c r="G503" s="4">
        <f t="shared" si="16"/>
        <v>97440</v>
      </c>
      <c r="H503" s="4">
        <v>42</v>
      </c>
      <c r="I503" s="24"/>
      <c r="P503" s="25"/>
      <c r="Q503" s="25"/>
      <c r="R503" s="25"/>
      <c r="S503" s="25"/>
      <c r="T503" s="25"/>
      <c r="U503" s="25"/>
      <c r="V503" s="25"/>
      <c r="W503" s="25"/>
      <c r="X503" s="25"/>
    </row>
    <row r="504" spans="1:24" s="2" customFormat="1" ht="13.5" x14ac:dyDescent="0.25">
      <c r="A504" s="4" t="s">
        <v>4837</v>
      </c>
      <c r="B504" s="4" t="s">
        <v>4902</v>
      </c>
      <c r="C504" s="4" t="s">
        <v>4711</v>
      </c>
      <c r="D504" s="4" t="s">
        <v>9</v>
      </c>
      <c r="E504" s="4" t="s">
        <v>10</v>
      </c>
      <c r="F504" s="4">
        <v>3520</v>
      </c>
      <c r="G504" s="4">
        <f t="shared" si="16"/>
        <v>91520</v>
      </c>
      <c r="H504" s="4">
        <v>26</v>
      </c>
      <c r="I504" s="24"/>
      <c r="P504" s="25"/>
      <c r="Q504" s="25"/>
      <c r="R504" s="25"/>
      <c r="S504" s="25"/>
      <c r="T504" s="25"/>
      <c r="U504" s="25"/>
      <c r="V504" s="25"/>
      <c r="W504" s="25"/>
      <c r="X504" s="25"/>
    </row>
    <row r="505" spans="1:24" s="2" customFormat="1" ht="13.5" x14ac:dyDescent="0.25">
      <c r="A505" s="4" t="s">
        <v>4837</v>
      </c>
      <c r="B505" s="4" t="s">
        <v>4903</v>
      </c>
      <c r="C505" s="4" t="s">
        <v>4711</v>
      </c>
      <c r="D505" s="4" t="s">
        <v>9</v>
      </c>
      <c r="E505" s="4" t="s">
        <v>10</v>
      </c>
      <c r="F505" s="4">
        <v>2880</v>
      </c>
      <c r="G505" s="4">
        <f t="shared" si="16"/>
        <v>115200</v>
      </c>
      <c r="H505" s="4">
        <v>40</v>
      </c>
      <c r="I505" s="24"/>
      <c r="P505" s="25"/>
      <c r="Q505" s="25"/>
      <c r="R505" s="25"/>
      <c r="S505" s="25"/>
      <c r="T505" s="25"/>
      <c r="U505" s="25"/>
      <c r="V505" s="25"/>
      <c r="W505" s="25"/>
      <c r="X505" s="25"/>
    </row>
    <row r="506" spans="1:24" s="2" customFormat="1" ht="13.5" x14ac:dyDescent="0.25">
      <c r="A506" s="4" t="s">
        <v>4837</v>
      </c>
      <c r="B506" s="4" t="s">
        <v>4904</v>
      </c>
      <c r="C506" s="4" t="s">
        <v>4711</v>
      </c>
      <c r="D506" s="4" t="s">
        <v>9</v>
      </c>
      <c r="E506" s="4" t="s">
        <v>10</v>
      </c>
      <c r="F506" s="4">
        <v>5920</v>
      </c>
      <c r="G506" s="4">
        <f t="shared" si="16"/>
        <v>165760</v>
      </c>
      <c r="H506" s="4">
        <v>28</v>
      </c>
      <c r="I506" s="24"/>
      <c r="P506" s="25"/>
      <c r="Q506" s="25"/>
      <c r="R506" s="25"/>
      <c r="S506" s="25"/>
      <c r="T506" s="25"/>
      <c r="U506" s="25"/>
      <c r="V506" s="25"/>
      <c r="W506" s="25"/>
      <c r="X506" s="25"/>
    </row>
    <row r="507" spans="1:24" s="2" customFormat="1" ht="13.5" x14ac:dyDescent="0.25">
      <c r="A507" s="4" t="s">
        <v>4837</v>
      </c>
      <c r="B507" s="4" t="s">
        <v>4905</v>
      </c>
      <c r="C507" s="4" t="s">
        <v>4711</v>
      </c>
      <c r="D507" s="4" t="s">
        <v>9</v>
      </c>
      <c r="E507" s="4" t="s">
        <v>10</v>
      </c>
      <c r="F507" s="4">
        <v>3520</v>
      </c>
      <c r="G507" s="4">
        <f t="shared" si="16"/>
        <v>144320</v>
      </c>
      <c r="H507" s="4">
        <v>41</v>
      </c>
      <c r="I507" s="24"/>
      <c r="P507" s="25"/>
      <c r="Q507" s="25"/>
      <c r="R507" s="25"/>
      <c r="S507" s="25"/>
      <c r="T507" s="25"/>
      <c r="U507" s="25"/>
      <c r="V507" s="25"/>
      <c r="W507" s="25"/>
      <c r="X507" s="25"/>
    </row>
    <row r="508" spans="1:24" s="2" customFormat="1" ht="13.5" x14ac:dyDescent="0.25">
      <c r="A508" s="4" t="s">
        <v>4837</v>
      </c>
      <c r="B508" s="4" t="s">
        <v>4906</v>
      </c>
      <c r="C508" s="4" t="s">
        <v>4711</v>
      </c>
      <c r="D508" s="4" t="s">
        <v>9</v>
      </c>
      <c r="E508" s="4" t="s">
        <v>10</v>
      </c>
      <c r="F508" s="4">
        <v>3920</v>
      </c>
      <c r="G508" s="4">
        <f t="shared" si="16"/>
        <v>133280</v>
      </c>
      <c r="H508" s="4">
        <v>34</v>
      </c>
      <c r="I508" s="24"/>
      <c r="P508" s="25"/>
      <c r="Q508" s="25"/>
      <c r="R508" s="25"/>
      <c r="S508" s="25"/>
      <c r="T508" s="25"/>
      <c r="U508" s="25"/>
      <c r="V508" s="25"/>
      <c r="W508" s="25"/>
      <c r="X508" s="25"/>
    </row>
    <row r="509" spans="1:24" s="2" customFormat="1" ht="13.5" x14ac:dyDescent="0.25">
      <c r="A509" s="4" t="s">
        <v>4837</v>
      </c>
      <c r="B509" s="4" t="s">
        <v>4907</v>
      </c>
      <c r="C509" s="4" t="s">
        <v>4711</v>
      </c>
      <c r="D509" s="4" t="s">
        <v>9</v>
      </c>
      <c r="E509" s="4" t="s">
        <v>10</v>
      </c>
      <c r="F509" s="4">
        <v>3040</v>
      </c>
      <c r="G509" s="4">
        <f t="shared" si="16"/>
        <v>63840</v>
      </c>
      <c r="H509" s="4">
        <v>21</v>
      </c>
      <c r="I509" s="24"/>
      <c r="P509" s="25"/>
      <c r="Q509" s="25"/>
      <c r="R509" s="25"/>
      <c r="S509" s="25"/>
      <c r="T509" s="25"/>
      <c r="U509" s="25"/>
      <c r="V509" s="25"/>
      <c r="W509" s="25"/>
      <c r="X509" s="25"/>
    </row>
    <row r="510" spans="1:24" s="2" customFormat="1" ht="13.5" x14ac:dyDescent="0.25">
      <c r="A510" s="4" t="s">
        <v>4837</v>
      </c>
      <c r="B510" s="4" t="s">
        <v>4908</v>
      </c>
      <c r="C510" s="4" t="s">
        <v>4711</v>
      </c>
      <c r="D510" s="4" t="s">
        <v>9</v>
      </c>
      <c r="E510" s="4" t="s">
        <v>10</v>
      </c>
      <c r="F510" s="4">
        <v>4640</v>
      </c>
      <c r="G510" s="4">
        <f t="shared" si="16"/>
        <v>139200</v>
      </c>
      <c r="H510" s="4">
        <v>30</v>
      </c>
      <c r="I510" s="24"/>
      <c r="P510" s="25"/>
      <c r="Q510" s="25"/>
      <c r="R510" s="25"/>
      <c r="S510" s="25"/>
      <c r="T510" s="25"/>
      <c r="U510" s="25"/>
      <c r="V510" s="25"/>
      <c r="W510" s="25"/>
      <c r="X510" s="25"/>
    </row>
    <row r="511" spans="1:24" s="2" customFormat="1" ht="13.5" x14ac:dyDescent="0.25">
      <c r="A511" s="4" t="s">
        <v>4837</v>
      </c>
      <c r="B511" s="4" t="s">
        <v>4909</v>
      </c>
      <c r="C511" s="4" t="s">
        <v>4711</v>
      </c>
      <c r="D511" s="4" t="s">
        <v>9</v>
      </c>
      <c r="E511" s="4" t="s">
        <v>10</v>
      </c>
      <c r="F511" s="4">
        <v>3120</v>
      </c>
      <c r="G511" s="4">
        <f t="shared" si="16"/>
        <v>134160</v>
      </c>
      <c r="H511" s="4">
        <v>43</v>
      </c>
      <c r="I511" s="24"/>
      <c r="P511" s="25"/>
      <c r="Q511" s="25"/>
      <c r="R511" s="25"/>
      <c r="S511" s="25"/>
      <c r="T511" s="25"/>
      <c r="U511" s="25"/>
      <c r="V511" s="25"/>
      <c r="W511" s="25"/>
      <c r="X511" s="25"/>
    </row>
    <row r="512" spans="1:24" s="2" customFormat="1" ht="13.5" x14ac:dyDescent="0.25">
      <c r="A512" s="4" t="s">
        <v>4837</v>
      </c>
      <c r="B512" s="4" t="s">
        <v>4910</v>
      </c>
      <c r="C512" s="4" t="s">
        <v>4711</v>
      </c>
      <c r="D512" s="4" t="s">
        <v>9</v>
      </c>
      <c r="E512" s="4" t="s">
        <v>10</v>
      </c>
      <c r="F512" s="4">
        <v>2160</v>
      </c>
      <c r="G512" s="4">
        <f t="shared" si="16"/>
        <v>88560</v>
      </c>
      <c r="H512" s="4">
        <v>41</v>
      </c>
      <c r="I512" s="24"/>
      <c r="P512" s="25"/>
      <c r="Q512" s="25"/>
      <c r="R512" s="25"/>
      <c r="S512" s="25"/>
      <c r="T512" s="25"/>
      <c r="U512" s="25"/>
      <c r="V512" s="25"/>
      <c r="W512" s="25"/>
      <c r="X512" s="25"/>
    </row>
    <row r="513" spans="1:24" s="2" customFormat="1" ht="13.5" x14ac:dyDescent="0.25">
      <c r="A513" s="4" t="s">
        <v>4837</v>
      </c>
      <c r="B513" s="4" t="s">
        <v>4911</v>
      </c>
      <c r="C513" s="4" t="s">
        <v>4711</v>
      </c>
      <c r="D513" s="4" t="s">
        <v>9</v>
      </c>
      <c r="E513" s="4" t="s">
        <v>10</v>
      </c>
      <c r="F513" s="4">
        <v>3360</v>
      </c>
      <c r="G513" s="4">
        <f t="shared" si="16"/>
        <v>90720</v>
      </c>
      <c r="H513" s="4">
        <v>27</v>
      </c>
      <c r="I513" s="24"/>
      <c r="P513" s="25"/>
      <c r="Q513" s="25"/>
      <c r="R513" s="25"/>
      <c r="S513" s="25"/>
      <c r="T513" s="25"/>
      <c r="U513" s="25"/>
      <c r="V513" s="25"/>
      <c r="W513" s="25"/>
      <c r="X513" s="25"/>
    </row>
    <row r="514" spans="1:24" s="2" customFormat="1" ht="13.5" x14ac:dyDescent="0.25">
      <c r="A514" s="4" t="s">
        <v>4837</v>
      </c>
      <c r="B514" s="4" t="s">
        <v>4912</v>
      </c>
      <c r="C514" s="4" t="s">
        <v>4711</v>
      </c>
      <c r="D514" s="4" t="s">
        <v>9</v>
      </c>
      <c r="E514" s="4" t="s">
        <v>10</v>
      </c>
      <c r="F514" s="4">
        <v>5520</v>
      </c>
      <c r="G514" s="4">
        <f t="shared" si="16"/>
        <v>154560</v>
      </c>
      <c r="H514" s="4">
        <v>28</v>
      </c>
      <c r="I514" s="24"/>
      <c r="P514" s="25"/>
      <c r="Q514" s="25"/>
      <c r="R514" s="25"/>
      <c r="S514" s="25"/>
      <c r="T514" s="25"/>
      <c r="U514" s="25"/>
      <c r="V514" s="25"/>
      <c r="W514" s="25"/>
      <c r="X514" s="25"/>
    </row>
    <row r="515" spans="1:24" s="2" customFormat="1" ht="13.5" x14ac:dyDescent="0.25">
      <c r="A515" s="4" t="s">
        <v>4837</v>
      </c>
      <c r="B515" s="4" t="s">
        <v>4913</v>
      </c>
      <c r="C515" s="4" t="s">
        <v>4711</v>
      </c>
      <c r="D515" s="4" t="s">
        <v>9</v>
      </c>
      <c r="E515" s="4" t="s">
        <v>10</v>
      </c>
      <c r="F515" s="4">
        <v>5120</v>
      </c>
      <c r="G515" s="4">
        <f t="shared" si="16"/>
        <v>199680</v>
      </c>
      <c r="H515" s="4">
        <v>39</v>
      </c>
      <c r="I515" s="24"/>
      <c r="P515" s="25"/>
      <c r="Q515" s="25"/>
      <c r="R515" s="25"/>
      <c r="S515" s="25"/>
      <c r="T515" s="25"/>
      <c r="U515" s="25"/>
      <c r="V515" s="25"/>
      <c r="W515" s="25"/>
      <c r="X515" s="25"/>
    </row>
    <row r="516" spans="1:24" s="2" customFormat="1" ht="13.5" x14ac:dyDescent="0.25">
      <c r="A516" s="4" t="s">
        <v>4837</v>
      </c>
      <c r="B516" s="4" t="s">
        <v>4914</v>
      </c>
      <c r="C516" s="4" t="s">
        <v>4711</v>
      </c>
      <c r="D516" s="4" t="s">
        <v>9</v>
      </c>
      <c r="E516" s="4" t="s">
        <v>10</v>
      </c>
      <c r="F516" s="4">
        <v>4560</v>
      </c>
      <c r="G516" s="4">
        <f t="shared" si="16"/>
        <v>155040</v>
      </c>
      <c r="H516" s="4">
        <v>34</v>
      </c>
      <c r="I516" s="24"/>
      <c r="P516" s="25"/>
      <c r="Q516" s="25"/>
      <c r="R516" s="25"/>
      <c r="S516" s="25"/>
      <c r="T516" s="25"/>
      <c r="U516" s="25"/>
      <c r="V516" s="25"/>
      <c r="W516" s="25"/>
      <c r="X516" s="25"/>
    </row>
    <row r="517" spans="1:24" s="2" customFormat="1" ht="13.5" x14ac:dyDescent="0.25">
      <c r="A517" s="4" t="s">
        <v>4837</v>
      </c>
      <c r="B517" s="4" t="s">
        <v>4915</v>
      </c>
      <c r="C517" s="4" t="s">
        <v>4711</v>
      </c>
      <c r="D517" s="4" t="s">
        <v>9</v>
      </c>
      <c r="E517" s="4" t="s">
        <v>10</v>
      </c>
      <c r="F517" s="4">
        <v>3120</v>
      </c>
      <c r="G517" s="4">
        <f t="shared" si="16"/>
        <v>106080</v>
      </c>
      <c r="H517" s="4">
        <v>34</v>
      </c>
      <c r="I517" s="24"/>
      <c r="P517" s="25"/>
      <c r="Q517" s="25"/>
      <c r="R517" s="25"/>
      <c r="S517" s="25"/>
      <c r="T517" s="25"/>
      <c r="U517" s="25"/>
      <c r="V517" s="25"/>
      <c r="W517" s="25"/>
      <c r="X517" s="25"/>
    </row>
    <row r="518" spans="1:24" s="2" customFormat="1" ht="13.5" x14ac:dyDescent="0.25">
      <c r="A518" s="4" t="s">
        <v>4837</v>
      </c>
      <c r="B518" s="4" t="s">
        <v>4916</v>
      </c>
      <c r="C518" s="4" t="s">
        <v>4711</v>
      </c>
      <c r="D518" s="4" t="s">
        <v>9</v>
      </c>
      <c r="E518" s="4" t="s">
        <v>10</v>
      </c>
      <c r="F518" s="4">
        <v>2240</v>
      </c>
      <c r="G518" s="4">
        <f t="shared" si="16"/>
        <v>58240</v>
      </c>
      <c r="H518" s="4">
        <v>26</v>
      </c>
      <c r="I518" s="24"/>
      <c r="P518" s="25"/>
      <c r="Q518" s="25"/>
      <c r="R518" s="25"/>
      <c r="S518" s="25"/>
      <c r="T518" s="25"/>
      <c r="U518" s="25"/>
      <c r="V518" s="25"/>
      <c r="W518" s="25"/>
      <c r="X518" s="25"/>
    </row>
    <row r="519" spans="1:24" s="2" customFormat="1" ht="13.5" x14ac:dyDescent="0.25">
      <c r="A519" s="4" t="s">
        <v>4837</v>
      </c>
      <c r="B519" s="4" t="s">
        <v>4917</v>
      </c>
      <c r="C519" s="4" t="s">
        <v>4711</v>
      </c>
      <c r="D519" s="4" t="s">
        <v>9</v>
      </c>
      <c r="E519" s="4" t="s">
        <v>10</v>
      </c>
      <c r="F519" s="4">
        <v>3520</v>
      </c>
      <c r="G519" s="4">
        <f t="shared" si="16"/>
        <v>84480</v>
      </c>
      <c r="H519" s="4">
        <v>24</v>
      </c>
      <c r="I519" s="24"/>
      <c r="P519" s="25"/>
      <c r="Q519" s="25"/>
      <c r="R519" s="25"/>
      <c r="S519" s="25"/>
      <c r="T519" s="25"/>
      <c r="U519" s="25"/>
      <c r="V519" s="25"/>
      <c r="W519" s="25"/>
      <c r="X519" s="25"/>
    </row>
    <row r="520" spans="1:24" s="2" customFormat="1" ht="13.5" x14ac:dyDescent="0.25">
      <c r="A520" s="4" t="s">
        <v>4837</v>
      </c>
      <c r="B520" s="4" t="s">
        <v>4918</v>
      </c>
      <c r="C520" s="4" t="s">
        <v>4711</v>
      </c>
      <c r="D520" s="4" t="s">
        <v>9</v>
      </c>
      <c r="E520" s="4" t="s">
        <v>10</v>
      </c>
      <c r="F520" s="4">
        <v>3120</v>
      </c>
      <c r="G520" s="4">
        <f t="shared" si="16"/>
        <v>93600</v>
      </c>
      <c r="H520" s="4">
        <v>30</v>
      </c>
      <c r="I520" s="24"/>
      <c r="P520" s="25"/>
      <c r="Q520" s="25"/>
      <c r="R520" s="25"/>
      <c r="S520" s="25"/>
      <c r="T520" s="25"/>
      <c r="U520" s="25"/>
      <c r="V520" s="25"/>
      <c r="W520" s="25"/>
      <c r="X520" s="25"/>
    </row>
    <row r="521" spans="1:24" s="2" customFormat="1" ht="13.5" x14ac:dyDescent="0.25">
      <c r="A521" s="4" t="s">
        <v>4837</v>
      </c>
      <c r="B521" s="4" t="s">
        <v>4919</v>
      </c>
      <c r="C521" s="4" t="s">
        <v>4711</v>
      </c>
      <c r="D521" s="4" t="s">
        <v>9</v>
      </c>
      <c r="E521" s="4" t="s">
        <v>10</v>
      </c>
      <c r="F521" s="4">
        <v>4400</v>
      </c>
      <c r="G521" s="4">
        <f t="shared" si="16"/>
        <v>127600</v>
      </c>
      <c r="H521" s="4">
        <v>29</v>
      </c>
      <c r="I521" s="24"/>
      <c r="P521" s="25"/>
      <c r="Q521" s="25"/>
      <c r="R521" s="25"/>
      <c r="S521" s="25"/>
      <c r="T521" s="25"/>
      <c r="U521" s="25"/>
      <c r="V521" s="25"/>
      <c r="W521" s="25"/>
      <c r="X521" s="25"/>
    </row>
    <row r="522" spans="1:24" s="2" customFormat="1" ht="13.5" x14ac:dyDescent="0.25">
      <c r="A522" s="4" t="s">
        <v>4837</v>
      </c>
      <c r="B522" s="4" t="s">
        <v>4920</v>
      </c>
      <c r="C522" s="4" t="s">
        <v>4711</v>
      </c>
      <c r="D522" s="4" t="s">
        <v>9</v>
      </c>
      <c r="E522" s="4" t="s">
        <v>10</v>
      </c>
      <c r="F522" s="4">
        <v>4320</v>
      </c>
      <c r="G522" s="4">
        <f t="shared" si="16"/>
        <v>155520</v>
      </c>
      <c r="H522" s="4">
        <v>36</v>
      </c>
      <c r="I522" s="24"/>
      <c r="P522" s="25"/>
      <c r="Q522" s="25"/>
      <c r="R522" s="25"/>
      <c r="S522" s="25"/>
      <c r="T522" s="25"/>
      <c r="U522" s="25"/>
      <c r="V522" s="25"/>
      <c r="W522" s="25"/>
      <c r="X522" s="25"/>
    </row>
    <row r="523" spans="1:24" s="2" customFormat="1" ht="13.5" x14ac:dyDescent="0.25">
      <c r="A523" s="4" t="s">
        <v>4837</v>
      </c>
      <c r="B523" s="4" t="s">
        <v>4921</v>
      </c>
      <c r="C523" s="4" t="s">
        <v>4711</v>
      </c>
      <c r="D523" s="4" t="s">
        <v>9</v>
      </c>
      <c r="E523" s="4" t="s">
        <v>10</v>
      </c>
      <c r="F523" s="4">
        <v>3120</v>
      </c>
      <c r="G523" s="4">
        <f t="shared" si="16"/>
        <v>56160</v>
      </c>
      <c r="H523" s="4">
        <v>18</v>
      </c>
      <c r="I523" s="24"/>
      <c r="P523" s="25"/>
      <c r="Q523" s="25"/>
      <c r="R523" s="25"/>
      <c r="S523" s="25"/>
      <c r="T523" s="25"/>
      <c r="U523" s="25"/>
      <c r="V523" s="25"/>
      <c r="W523" s="25"/>
      <c r="X523" s="25"/>
    </row>
    <row r="524" spans="1:24" s="2" customFormat="1" ht="13.5" x14ac:dyDescent="0.25">
      <c r="A524" s="4" t="s">
        <v>4837</v>
      </c>
      <c r="B524" s="4" t="s">
        <v>5029</v>
      </c>
      <c r="C524" s="4" t="s">
        <v>4711</v>
      </c>
      <c r="D524" s="4" t="s">
        <v>9</v>
      </c>
      <c r="E524" s="4" t="s">
        <v>10</v>
      </c>
      <c r="F524" s="4">
        <v>960</v>
      </c>
      <c r="G524" s="4">
        <f>F524*H524</f>
        <v>48000</v>
      </c>
      <c r="H524" s="4">
        <v>50</v>
      </c>
      <c r="I524" s="24"/>
      <c r="P524" s="25"/>
      <c r="Q524" s="25"/>
      <c r="R524" s="25"/>
      <c r="S524" s="25"/>
      <c r="T524" s="25"/>
      <c r="U524" s="25"/>
      <c r="V524" s="25"/>
      <c r="W524" s="25"/>
      <c r="X524" s="25"/>
    </row>
    <row r="525" spans="1:24" s="2" customFormat="1" ht="13.5" x14ac:dyDescent="0.25">
      <c r="A525" s="4" t="s">
        <v>4837</v>
      </c>
      <c r="B525" s="4" t="s">
        <v>5030</v>
      </c>
      <c r="C525" s="4" t="s">
        <v>4711</v>
      </c>
      <c r="D525" s="4" t="s">
        <v>9</v>
      </c>
      <c r="E525" s="4" t="s">
        <v>10</v>
      </c>
      <c r="F525" s="4">
        <v>4400</v>
      </c>
      <c r="G525" s="4">
        <f t="shared" ref="G525:G577" si="17">F525*H525</f>
        <v>136400</v>
      </c>
      <c r="H525" s="4">
        <v>31</v>
      </c>
      <c r="I525" s="24"/>
      <c r="P525" s="25"/>
      <c r="Q525" s="25"/>
      <c r="R525" s="25"/>
      <c r="S525" s="25"/>
      <c r="T525" s="25"/>
      <c r="U525" s="25"/>
      <c r="V525" s="25"/>
      <c r="W525" s="25"/>
      <c r="X525" s="25"/>
    </row>
    <row r="526" spans="1:24" s="2" customFormat="1" ht="13.5" x14ac:dyDescent="0.25">
      <c r="A526" s="4" t="s">
        <v>4837</v>
      </c>
      <c r="B526" s="4" t="s">
        <v>5031</v>
      </c>
      <c r="C526" s="4" t="s">
        <v>4711</v>
      </c>
      <c r="D526" s="4" t="s">
        <v>9</v>
      </c>
      <c r="E526" s="4" t="s">
        <v>10</v>
      </c>
      <c r="F526" s="4">
        <v>2000</v>
      </c>
      <c r="G526" s="4">
        <f t="shared" si="17"/>
        <v>82000</v>
      </c>
      <c r="H526" s="4">
        <v>41</v>
      </c>
      <c r="I526" s="24"/>
      <c r="P526" s="25"/>
      <c r="Q526" s="25"/>
      <c r="R526" s="25"/>
      <c r="S526" s="25"/>
      <c r="T526" s="25"/>
      <c r="U526" s="25"/>
      <c r="V526" s="25"/>
      <c r="W526" s="25"/>
      <c r="X526" s="25"/>
    </row>
    <row r="527" spans="1:24" s="2" customFormat="1" ht="13.5" x14ac:dyDescent="0.25">
      <c r="A527" s="4" t="s">
        <v>4837</v>
      </c>
      <c r="B527" s="4" t="s">
        <v>5032</v>
      </c>
      <c r="C527" s="4" t="s">
        <v>4711</v>
      </c>
      <c r="D527" s="4" t="s">
        <v>9</v>
      </c>
      <c r="E527" s="4" t="s">
        <v>10</v>
      </c>
      <c r="F527" s="4">
        <v>720</v>
      </c>
      <c r="G527" s="4">
        <f t="shared" si="17"/>
        <v>28800</v>
      </c>
      <c r="H527" s="4">
        <v>40</v>
      </c>
      <c r="I527" s="24"/>
      <c r="P527" s="25"/>
      <c r="Q527" s="25"/>
      <c r="R527" s="25"/>
      <c r="S527" s="25"/>
      <c r="T527" s="25"/>
      <c r="U527" s="25"/>
      <c r="V527" s="25"/>
      <c r="W527" s="25"/>
      <c r="X527" s="25"/>
    </row>
    <row r="528" spans="1:24" s="2" customFormat="1" ht="13.5" x14ac:dyDescent="0.25">
      <c r="A528" s="4" t="s">
        <v>4837</v>
      </c>
      <c r="B528" s="4" t="s">
        <v>5033</v>
      </c>
      <c r="C528" s="4" t="s">
        <v>4711</v>
      </c>
      <c r="D528" s="4" t="s">
        <v>9</v>
      </c>
      <c r="E528" s="4" t="s">
        <v>10</v>
      </c>
      <c r="F528" s="4">
        <v>4240</v>
      </c>
      <c r="G528" s="4">
        <f t="shared" si="17"/>
        <v>216240</v>
      </c>
      <c r="H528" s="4">
        <v>51</v>
      </c>
      <c r="I528" s="24"/>
      <c r="P528" s="25"/>
      <c r="Q528" s="25"/>
      <c r="R528" s="25"/>
      <c r="S528" s="25"/>
      <c r="T528" s="25"/>
      <c r="U528" s="25"/>
      <c r="V528" s="25"/>
      <c r="W528" s="25"/>
      <c r="X528" s="25"/>
    </row>
    <row r="529" spans="1:24" s="2" customFormat="1" ht="13.5" x14ac:dyDescent="0.25">
      <c r="A529" s="4" t="s">
        <v>4837</v>
      </c>
      <c r="B529" s="4" t="s">
        <v>5034</v>
      </c>
      <c r="C529" s="4" t="s">
        <v>4711</v>
      </c>
      <c r="D529" s="4" t="s">
        <v>9</v>
      </c>
      <c r="E529" s="4" t="s">
        <v>10</v>
      </c>
      <c r="F529" s="4">
        <v>960</v>
      </c>
      <c r="G529" s="4">
        <f t="shared" si="17"/>
        <v>45120</v>
      </c>
      <c r="H529" s="4">
        <v>47</v>
      </c>
      <c r="I529" s="24"/>
      <c r="P529" s="25"/>
      <c r="Q529" s="25"/>
      <c r="R529" s="25"/>
      <c r="S529" s="25"/>
      <c r="T529" s="25"/>
      <c r="U529" s="25"/>
      <c r="V529" s="25"/>
      <c r="W529" s="25"/>
      <c r="X529" s="25"/>
    </row>
    <row r="530" spans="1:24" s="2" customFormat="1" ht="13.5" x14ac:dyDescent="0.25">
      <c r="A530" s="4" t="s">
        <v>4837</v>
      </c>
      <c r="B530" s="4" t="s">
        <v>5035</v>
      </c>
      <c r="C530" s="4" t="s">
        <v>4711</v>
      </c>
      <c r="D530" s="4" t="s">
        <v>9</v>
      </c>
      <c r="E530" s="4" t="s">
        <v>10</v>
      </c>
      <c r="F530" s="4">
        <v>2320</v>
      </c>
      <c r="G530" s="4">
        <f t="shared" si="17"/>
        <v>136880</v>
      </c>
      <c r="H530" s="4">
        <v>59</v>
      </c>
      <c r="I530" s="24"/>
      <c r="P530" s="25"/>
      <c r="Q530" s="25"/>
      <c r="R530" s="25"/>
      <c r="S530" s="25"/>
      <c r="T530" s="25"/>
      <c r="U530" s="25"/>
      <c r="V530" s="25"/>
      <c r="W530" s="25"/>
      <c r="X530" s="25"/>
    </row>
    <row r="531" spans="1:24" s="2" customFormat="1" ht="13.5" x14ac:dyDescent="0.25">
      <c r="A531" s="4" t="s">
        <v>4837</v>
      </c>
      <c r="B531" s="4" t="s">
        <v>5036</v>
      </c>
      <c r="C531" s="4" t="s">
        <v>4711</v>
      </c>
      <c r="D531" s="4" t="s">
        <v>9</v>
      </c>
      <c r="E531" s="4" t="s">
        <v>10</v>
      </c>
      <c r="F531" s="4">
        <v>960</v>
      </c>
      <c r="G531" s="4">
        <f t="shared" si="17"/>
        <v>37440</v>
      </c>
      <c r="H531" s="4">
        <v>39</v>
      </c>
      <c r="I531" s="24"/>
      <c r="P531" s="25"/>
      <c r="Q531" s="25"/>
      <c r="R531" s="25"/>
      <c r="S531" s="25"/>
      <c r="T531" s="25"/>
      <c r="U531" s="25"/>
      <c r="V531" s="25"/>
      <c r="W531" s="25"/>
      <c r="X531" s="25"/>
    </row>
    <row r="532" spans="1:24" s="2" customFormat="1" ht="13.5" x14ac:dyDescent="0.25">
      <c r="A532" s="4" t="s">
        <v>4837</v>
      </c>
      <c r="B532" s="4" t="s">
        <v>5037</v>
      </c>
      <c r="C532" s="4" t="s">
        <v>4711</v>
      </c>
      <c r="D532" s="4" t="s">
        <v>9</v>
      </c>
      <c r="E532" s="4" t="s">
        <v>10</v>
      </c>
      <c r="F532" s="4">
        <v>1520</v>
      </c>
      <c r="G532" s="4">
        <f t="shared" si="17"/>
        <v>53200</v>
      </c>
      <c r="H532" s="4">
        <v>35</v>
      </c>
      <c r="I532" s="24"/>
      <c r="P532" s="25"/>
      <c r="Q532" s="25"/>
      <c r="R532" s="25"/>
      <c r="S532" s="25"/>
      <c r="T532" s="25"/>
      <c r="U532" s="25"/>
      <c r="V532" s="25"/>
      <c r="W532" s="25"/>
      <c r="X532" s="25"/>
    </row>
    <row r="533" spans="1:24" s="2" customFormat="1" ht="13.5" x14ac:dyDescent="0.25">
      <c r="A533" s="4" t="s">
        <v>4837</v>
      </c>
      <c r="B533" s="4" t="s">
        <v>5038</v>
      </c>
      <c r="C533" s="4" t="s">
        <v>4711</v>
      </c>
      <c r="D533" s="4" t="s">
        <v>9</v>
      </c>
      <c r="E533" s="4" t="s">
        <v>10</v>
      </c>
      <c r="F533" s="4">
        <v>2000</v>
      </c>
      <c r="G533" s="4">
        <f t="shared" si="17"/>
        <v>82000</v>
      </c>
      <c r="H533" s="4">
        <v>41</v>
      </c>
      <c r="I533" s="24"/>
      <c r="P533" s="25"/>
      <c r="Q533" s="25"/>
      <c r="R533" s="25"/>
      <c r="S533" s="25"/>
      <c r="T533" s="25"/>
      <c r="U533" s="25"/>
      <c r="V533" s="25"/>
      <c r="W533" s="25"/>
      <c r="X533" s="25"/>
    </row>
    <row r="534" spans="1:24" s="2" customFormat="1" ht="13.5" x14ac:dyDescent="0.25">
      <c r="A534" s="4" t="s">
        <v>4837</v>
      </c>
      <c r="B534" s="4" t="s">
        <v>5039</v>
      </c>
      <c r="C534" s="4" t="s">
        <v>4711</v>
      </c>
      <c r="D534" s="4" t="s">
        <v>9</v>
      </c>
      <c r="E534" s="4" t="s">
        <v>10</v>
      </c>
      <c r="F534" s="4">
        <v>2960</v>
      </c>
      <c r="G534" s="4">
        <f t="shared" si="17"/>
        <v>65120</v>
      </c>
      <c r="H534" s="4">
        <v>22</v>
      </c>
      <c r="I534" s="24"/>
      <c r="P534" s="25"/>
      <c r="Q534" s="25"/>
      <c r="R534" s="25"/>
      <c r="S534" s="25"/>
      <c r="T534" s="25"/>
      <c r="U534" s="25"/>
      <c r="V534" s="25"/>
      <c r="W534" s="25"/>
      <c r="X534" s="25"/>
    </row>
    <row r="535" spans="1:24" s="2" customFormat="1" ht="13.5" x14ac:dyDescent="0.25">
      <c r="A535" s="4" t="s">
        <v>4837</v>
      </c>
      <c r="B535" s="4" t="s">
        <v>5040</v>
      </c>
      <c r="C535" s="4" t="s">
        <v>4711</v>
      </c>
      <c r="D535" s="4" t="s">
        <v>9</v>
      </c>
      <c r="E535" s="4" t="s">
        <v>10</v>
      </c>
      <c r="F535" s="4">
        <v>1520</v>
      </c>
      <c r="G535" s="4">
        <f t="shared" si="17"/>
        <v>57760</v>
      </c>
      <c r="H535" s="4">
        <v>38</v>
      </c>
      <c r="I535" s="24"/>
      <c r="P535" s="25"/>
      <c r="Q535" s="25"/>
      <c r="R535" s="25"/>
      <c r="S535" s="25"/>
      <c r="T535" s="25"/>
      <c r="U535" s="25"/>
      <c r="V535" s="25"/>
      <c r="W535" s="25"/>
      <c r="X535" s="25"/>
    </row>
    <row r="536" spans="1:24" s="2" customFormat="1" ht="13.5" x14ac:dyDescent="0.25">
      <c r="A536" s="4" t="s">
        <v>4837</v>
      </c>
      <c r="B536" s="4" t="s">
        <v>5041</v>
      </c>
      <c r="C536" s="4" t="s">
        <v>4711</v>
      </c>
      <c r="D536" s="4" t="s">
        <v>9</v>
      </c>
      <c r="E536" s="4" t="s">
        <v>10</v>
      </c>
      <c r="F536" s="4">
        <v>7040</v>
      </c>
      <c r="G536" s="4">
        <f t="shared" si="17"/>
        <v>330880</v>
      </c>
      <c r="H536" s="4">
        <v>47</v>
      </c>
      <c r="I536" s="24"/>
      <c r="P536" s="25"/>
      <c r="Q536" s="25"/>
      <c r="R536" s="25"/>
      <c r="S536" s="25"/>
      <c r="T536" s="25"/>
      <c r="U536" s="25"/>
      <c r="V536" s="25"/>
      <c r="W536" s="25"/>
      <c r="X536" s="25"/>
    </row>
    <row r="537" spans="1:24" s="2" customFormat="1" ht="13.5" x14ac:dyDescent="0.25">
      <c r="A537" s="4" t="s">
        <v>4837</v>
      </c>
      <c r="B537" s="4" t="s">
        <v>5042</v>
      </c>
      <c r="C537" s="4" t="s">
        <v>4711</v>
      </c>
      <c r="D537" s="4" t="s">
        <v>9</v>
      </c>
      <c r="E537" s="4" t="s">
        <v>10</v>
      </c>
      <c r="F537" s="4">
        <v>3200</v>
      </c>
      <c r="G537" s="4">
        <f t="shared" si="17"/>
        <v>121600</v>
      </c>
      <c r="H537" s="4">
        <v>38</v>
      </c>
      <c r="I537" s="24"/>
      <c r="P537" s="25"/>
      <c r="Q537" s="25"/>
      <c r="R537" s="25"/>
      <c r="S537" s="25"/>
      <c r="T537" s="25"/>
      <c r="U537" s="25"/>
      <c r="V537" s="25"/>
      <c r="W537" s="25"/>
      <c r="X537" s="25"/>
    </row>
    <row r="538" spans="1:24" s="2" customFormat="1" ht="13.5" x14ac:dyDescent="0.25">
      <c r="A538" s="4" t="s">
        <v>4837</v>
      </c>
      <c r="B538" s="4" t="s">
        <v>5043</v>
      </c>
      <c r="C538" s="4" t="s">
        <v>4711</v>
      </c>
      <c r="D538" s="4" t="s">
        <v>9</v>
      </c>
      <c r="E538" s="4" t="s">
        <v>10</v>
      </c>
      <c r="F538" s="4">
        <v>1920</v>
      </c>
      <c r="G538" s="4">
        <f t="shared" si="17"/>
        <v>92160</v>
      </c>
      <c r="H538" s="4">
        <v>48</v>
      </c>
      <c r="I538" s="24"/>
      <c r="P538" s="25"/>
      <c r="Q538" s="25"/>
      <c r="R538" s="25"/>
      <c r="S538" s="25"/>
      <c r="T538" s="25"/>
      <c r="U538" s="25"/>
      <c r="V538" s="25"/>
      <c r="W538" s="25"/>
      <c r="X538" s="25"/>
    </row>
    <row r="539" spans="1:24" s="2" customFormat="1" ht="13.5" x14ac:dyDescent="0.25">
      <c r="A539" s="4" t="s">
        <v>4837</v>
      </c>
      <c r="B539" s="4" t="s">
        <v>5044</v>
      </c>
      <c r="C539" s="4" t="s">
        <v>4711</v>
      </c>
      <c r="D539" s="4" t="s">
        <v>9</v>
      </c>
      <c r="E539" s="4" t="s">
        <v>10</v>
      </c>
      <c r="F539" s="4">
        <v>3120</v>
      </c>
      <c r="G539" s="4">
        <f t="shared" si="17"/>
        <v>121680</v>
      </c>
      <c r="H539" s="4">
        <v>39</v>
      </c>
      <c r="I539" s="24"/>
      <c r="P539" s="25"/>
      <c r="Q539" s="25"/>
      <c r="R539" s="25"/>
      <c r="S539" s="25"/>
      <c r="T539" s="25"/>
      <c r="U539" s="25"/>
      <c r="V539" s="25"/>
      <c r="W539" s="25"/>
      <c r="X539" s="25"/>
    </row>
    <row r="540" spans="1:24" s="2" customFormat="1" ht="13.5" x14ac:dyDescent="0.25">
      <c r="A540" s="4" t="s">
        <v>4837</v>
      </c>
      <c r="B540" s="4" t="s">
        <v>5045</v>
      </c>
      <c r="C540" s="4" t="s">
        <v>4711</v>
      </c>
      <c r="D540" s="4" t="s">
        <v>9</v>
      </c>
      <c r="E540" s="4" t="s">
        <v>10</v>
      </c>
      <c r="F540" s="4">
        <v>2800</v>
      </c>
      <c r="G540" s="4">
        <f t="shared" si="17"/>
        <v>86800</v>
      </c>
      <c r="H540" s="4">
        <v>31</v>
      </c>
      <c r="I540" s="24"/>
      <c r="P540" s="25"/>
      <c r="Q540" s="25"/>
      <c r="R540" s="25"/>
      <c r="S540" s="25"/>
      <c r="T540" s="25"/>
      <c r="U540" s="25"/>
      <c r="V540" s="25"/>
      <c r="W540" s="25"/>
      <c r="X540" s="25"/>
    </row>
    <row r="541" spans="1:24" s="2" customFormat="1" ht="13.5" x14ac:dyDescent="0.25">
      <c r="A541" s="4" t="s">
        <v>4837</v>
      </c>
      <c r="B541" s="4" t="s">
        <v>5046</v>
      </c>
      <c r="C541" s="4" t="s">
        <v>4711</v>
      </c>
      <c r="D541" s="4" t="s">
        <v>9</v>
      </c>
      <c r="E541" s="4" t="s">
        <v>10</v>
      </c>
      <c r="F541" s="4">
        <v>2000</v>
      </c>
      <c r="G541" s="4">
        <f t="shared" si="17"/>
        <v>86000</v>
      </c>
      <c r="H541" s="4">
        <v>43</v>
      </c>
      <c r="I541" s="24"/>
      <c r="P541" s="25"/>
      <c r="Q541" s="25"/>
      <c r="R541" s="25"/>
      <c r="S541" s="25"/>
      <c r="T541" s="25"/>
      <c r="U541" s="25"/>
      <c r="V541" s="25"/>
      <c r="W541" s="25"/>
      <c r="X541" s="25"/>
    </row>
    <row r="542" spans="1:24" s="2" customFormat="1" ht="13.5" x14ac:dyDescent="0.25">
      <c r="A542" s="4" t="s">
        <v>4837</v>
      </c>
      <c r="B542" s="4" t="s">
        <v>5047</v>
      </c>
      <c r="C542" s="4" t="s">
        <v>4711</v>
      </c>
      <c r="D542" s="4" t="s">
        <v>9</v>
      </c>
      <c r="E542" s="4" t="s">
        <v>10</v>
      </c>
      <c r="F542" s="4">
        <v>1920</v>
      </c>
      <c r="G542" s="4">
        <f t="shared" si="17"/>
        <v>65280</v>
      </c>
      <c r="H542" s="4">
        <v>34</v>
      </c>
      <c r="I542" s="24"/>
      <c r="P542" s="25"/>
      <c r="Q542" s="25"/>
      <c r="R542" s="25"/>
      <c r="S542" s="25"/>
      <c r="T542" s="25"/>
      <c r="U542" s="25"/>
      <c r="V542" s="25"/>
      <c r="W542" s="25"/>
      <c r="X542" s="25"/>
    </row>
    <row r="543" spans="1:24" s="2" customFormat="1" ht="13.5" x14ac:dyDescent="0.25">
      <c r="A543" s="4" t="s">
        <v>4837</v>
      </c>
      <c r="B543" s="4" t="s">
        <v>5048</v>
      </c>
      <c r="C543" s="4" t="s">
        <v>4711</v>
      </c>
      <c r="D543" s="4" t="s">
        <v>9</v>
      </c>
      <c r="E543" s="4" t="s">
        <v>10</v>
      </c>
      <c r="F543" s="4">
        <v>3920</v>
      </c>
      <c r="G543" s="4">
        <f t="shared" si="17"/>
        <v>219520</v>
      </c>
      <c r="H543" s="4">
        <v>56</v>
      </c>
      <c r="I543" s="24"/>
      <c r="P543" s="25"/>
      <c r="Q543" s="25"/>
      <c r="R543" s="25"/>
      <c r="S543" s="25"/>
      <c r="T543" s="25"/>
      <c r="U543" s="25"/>
      <c r="V543" s="25"/>
      <c r="W543" s="25"/>
      <c r="X543" s="25"/>
    </row>
    <row r="544" spans="1:24" s="2" customFormat="1" ht="13.5" x14ac:dyDescent="0.25">
      <c r="A544" s="4" t="s">
        <v>4837</v>
      </c>
      <c r="B544" s="4" t="s">
        <v>5049</v>
      </c>
      <c r="C544" s="4" t="s">
        <v>4711</v>
      </c>
      <c r="D544" s="4" t="s">
        <v>9</v>
      </c>
      <c r="E544" s="4" t="s">
        <v>10</v>
      </c>
      <c r="F544" s="4">
        <v>720</v>
      </c>
      <c r="G544" s="4">
        <f t="shared" si="17"/>
        <v>23040</v>
      </c>
      <c r="H544" s="4">
        <v>32</v>
      </c>
      <c r="I544" s="24"/>
      <c r="P544" s="25"/>
      <c r="Q544" s="25"/>
      <c r="R544" s="25"/>
      <c r="S544" s="25"/>
      <c r="T544" s="25"/>
      <c r="U544" s="25"/>
      <c r="V544" s="25"/>
      <c r="W544" s="25"/>
      <c r="X544" s="25"/>
    </row>
    <row r="545" spans="1:24" s="2" customFormat="1" ht="13.5" x14ac:dyDescent="0.25">
      <c r="A545" s="4" t="s">
        <v>4837</v>
      </c>
      <c r="B545" s="4" t="s">
        <v>5050</v>
      </c>
      <c r="C545" s="4" t="s">
        <v>4711</v>
      </c>
      <c r="D545" s="4" t="s">
        <v>9</v>
      </c>
      <c r="E545" s="4" t="s">
        <v>10</v>
      </c>
      <c r="F545" s="4">
        <v>2000</v>
      </c>
      <c r="G545" s="4">
        <f t="shared" si="17"/>
        <v>80000</v>
      </c>
      <c r="H545" s="4">
        <v>40</v>
      </c>
      <c r="I545" s="24"/>
      <c r="P545" s="25"/>
      <c r="Q545" s="25"/>
      <c r="R545" s="25"/>
      <c r="S545" s="25"/>
      <c r="T545" s="25"/>
      <c r="U545" s="25"/>
      <c r="V545" s="25"/>
      <c r="W545" s="25"/>
      <c r="X545" s="25"/>
    </row>
    <row r="546" spans="1:24" s="2" customFormat="1" ht="13.5" x14ac:dyDescent="0.25">
      <c r="A546" s="4" t="s">
        <v>4837</v>
      </c>
      <c r="B546" s="4" t="s">
        <v>5051</v>
      </c>
      <c r="C546" s="4" t="s">
        <v>4711</v>
      </c>
      <c r="D546" s="4" t="s">
        <v>9</v>
      </c>
      <c r="E546" s="4" t="s">
        <v>10</v>
      </c>
      <c r="F546" s="4">
        <v>3920</v>
      </c>
      <c r="G546" s="4">
        <f t="shared" si="17"/>
        <v>94080</v>
      </c>
      <c r="H546" s="4">
        <v>24</v>
      </c>
      <c r="I546" s="24"/>
      <c r="P546" s="25"/>
      <c r="Q546" s="25"/>
      <c r="R546" s="25"/>
      <c r="S546" s="25"/>
      <c r="T546" s="25"/>
      <c r="U546" s="25"/>
      <c r="V546" s="25"/>
      <c r="W546" s="25"/>
      <c r="X546" s="25"/>
    </row>
    <row r="547" spans="1:24" s="2" customFormat="1" ht="13.5" x14ac:dyDescent="0.25">
      <c r="A547" s="4" t="s">
        <v>4837</v>
      </c>
      <c r="B547" s="4" t="s">
        <v>5052</v>
      </c>
      <c r="C547" s="4" t="s">
        <v>4711</v>
      </c>
      <c r="D547" s="4" t="s">
        <v>9</v>
      </c>
      <c r="E547" s="4" t="s">
        <v>10</v>
      </c>
      <c r="F547" s="4">
        <v>2320</v>
      </c>
      <c r="G547" s="4">
        <f t="shared" si="17"/>
        <v>90480</v>
      </c>
      <c r="H547" s="4">
        <v>39</v>
      </c>
      <c r="I547" s="24"/>
      <c r="P547" s="25"/>
      <c r="Q547" s="25"/>
      <c r="R547" s="25"/>
      <c r="S547" s="25"/>
      <c r="T547" s="25"/>
      <c r="U547" s="25"/>
      <c r="V547" s="25"/>
      <c r="W547" s="25"/>
      <c r="X547" s="25"/>
    </row>
    <row r="548" spans="1:24" s="2" customFormat="1" ht="13.5" x14ac:dyDescent="0.25">
      <c r="A548" s="4" t="s">
        <v>4837</v>
      </c>
      <c r="B548" s="4" t="s">
        <v>5053</v>
      </c>
      <c r="C548" s="4" t="s">
        <v>4711</v>
      </c>
      <c r="D548" s="4" t="s">
        <v>9</v>
      </c>
      <c r="E548" s="4" t="s">
        <v>10</v>
      </c>
      <c r="F548" s="4">
        <v>3200</v>
      </c>
      <c r="G548" s="4">
        <f t="shared" si="17"/>
        <v>144000</v>
      </c>
      <c r="H548" s="4">
        <v>45</v>
      </c>
      <c r="I548" s="24"/>
      <c r="P548" s="25"/>
      <c r="Q548" s="25"/>
      <c r="R548" s="25"/>
      <c r="S548" s="25"/>
      <c r="T548" s="25"/>
      <c r="U548" s="25"/>
      <c r="V548" s="25"/>
      <c r="W548" s="25"/>
      <c r="X548" s="25"/>
    </row>
    <row r="549" spans="1:24" s="2" customFormat="1" ht="13.5" x14ac:dyDescent="0.25">
      <c r="A549" s="4" t="s">
        <v>4837</v>
      </c>
      <c r="B549" s="4" t="s">
        <v>5054</v>
      </c>
      <c r="C549" s="4" t="s">
        <v>4711</v>
      </c>
      <c r="D549" s="4" t="s">
        <v>9</v>
      </c>
      <c r="E549" s="4" t="s">
        <v>10</v>
      </c>
      <c r="F549" s="4">
        <v>960</v>
      </c>
      <c r="G549" s="4">
        <f t="shared" si="17"/>
        <v>21120</v>
      </c>
      <c r="H549" s="4">
        <v>22</v>
      </c>
      <c r="I549" s="24"/>
      <c r="P549" s="25"/>
      <c r="Q549" s="25"/>
      <c r="R549" s="25"/>
      <c r="S549" s="25"/>
      <c r="T549" s="25"/>
      <c r="U549" s="25"/>
      <c r="V549" s="25"/>
      <c r="W549" s="25"/>
      <c r="X549" s="25"/>
    </row>
    <row r="550" spans="1:24" s="2" customFormat="1" ht="13.5" x14ac:dyDescent="0.25">
      <c r="A550" s="4" t="s">
        <v>4837</v>
      </c>
      <c r="B550" s="4" t="s">
        <v>5055</v>
      </c>
      <c r="C550" s="4" t="s">
        <v>4711</v>
      </c>
      <c r="D550" s="4" t="s">
        <v>9</v>
      </c>
      <c r="E550" s="4" t="s">
        <v>10</v>
      </c>
      <c r="F550" s="4">
        <v>720</v>
      </c>
      <c r="G550" s="4">
        <f t="shared" si="17"/>
        <v>33120</v>
      </c>
      <c r="H550" s="4">
        <v>46</v>
      </c>
      <c r="I550" s="24"/>
      <c r="P550" s="25"/>
      <c r="Q550" s="25"/>
      <c r="R550" s="25"/>
      <c r="S550" s="25"/>
      <c r="T550" s="25"/>
      <c r="U550" s="25"/>
      <c r="V550" s="25"/>
      <c r="W550" s="25"/>
      <c r="X550" s="25"/>
    </row>
    <row r="551" spans="1:24" s="2" customFormat="1" ht="13.5" x14ac:dyDescent="0.25">
      <c r="A551" s="4" t="s">
        <v>4837</v>
      </c>
      <c r="B551" s="4" t="s">
        <v>5056</v>
      </c>
      <c r="C551" s="4" t="s">
        <v>4711</v>
      </c>
      <c r="D551" s="4" t="s">
        <v>9</v>
      </c>
      <c r="E551" s="4" t="s">
        <v>10</v>
      </c>
      <c r="F551" s="4">
        <v>2000</v>
      </c>
      <c r="G551" s="4">
        <f t="shared" si="17"/>
        <v>58000</v>
      </c>
      <c r="H551" s="4">
        <v>29</v>
      </c>
      <c r="I551" s="24"/>
      <c r="P551" s="25"/>
      <c r="Q551" s="25"/>
      <c r="R551" s="25"/>
      <c r="S551" s="25"/>
      <c r="T551" s="25"/>
      <c r="U551" s="25"/>
      <c r="V551" s="25"/>
      <c r="W551" s="25"/>
      <c r="X551" s="25"/>
    </row>
    <row r="552" spans="1:24" s="2" customFormat="1" ht="13.5" x14ac:dyDescent="0.25">
      <c r="A552" s="4" t="s">
        <v>4837</v>
      </c>
      <c r="B552" s="4" t="s">
        <v>5057</v>
      </c>
      <c r="C552" s="4" t="s">
        <v>4711</v>
      </c>
      <c r="D552" s="4" t="s">
        <v>9</v>
      </c>
      <c r="E552" s="4" t="s">
        <v>10</v>
      </c>
      <c r="F552" s="4">
        <v>2800</v>
      </c>
      <c r="G552" s="4">
        <f t="shared" si="17"/>
        <v>78400</v>
      </c>
      <c r="H552" s="4">
        <v>28</v>
      </c>
      <c r="I552" s="24"/>
      <c r="P552" s="25"/>
      <c r="Q552" s="25"/>
      <c r="R552" s="25"/>
      <c r="S552" s="25"/>
      <c r="T552" s="25"/>
      <c r="U552" s="25"/>
      <c r="V552" s="25"/>
      <c r="W552" s="25"/>
      <c r="X552" s="25"/>
    </row>
    <row r="553" spans="1:24" s="2" customFormat="1" ht="13.5" x14ac:dyDescent="0.25">
      <c r="A553" s="4" t="s">
        <v>4837</v>
      </c>
      <c r="B553" s="4" t="s">
        <v>5058</v>
      </c>
      <c r="C553" s="4" t="s">
        <v>4711</v>
      </c>
      <c r="D553" s="4" t="s">
        <v>9</v>
      </c>
      <c r="E553" s="4" t="s">
        <v>10</v>
      </c>
      <c r="F553" s="4">
        <v>2640</v>
      </c>
      <c r="G553" s="4">
        <f t="shared" si="17"/>
        <v>87120</v>
      </c>
      <c r="H553" s="4">
        <v>33</v>
      </c>
      <c r="I553" s="24"/>
      <c r="P553" s="25"/>
      <c r="Q553" s="25"/>
      <c r="R553" s="25"/>
      <c r="S553" s="25"/>
      <c r="T553" s="25"/>
      <c r="U553" s="25"/>
      <c r="V553" s="25"/>
      <c r="W553" s="25"/>
      <c r="X553" s="25"/>
    </row>
    <row r="554" spans="1:24" s="2" customFormat="1" ht="13.5" x14ac:dyDescent="0.25">
      <c r="A554" s="4" t="s">
        <v>4837</v>
      </c>
      <c r="B554" s="4" t="s">
        <v>5059</v>
      </c>
      <c r="C554" s="4" t="s">
        <v>4711</v>
      </c>
      <c r="D554" s="4" t="s">
        <v>9</v>
      </c>
      <c r="E554" s="4" t="s">
        <v>10</v>
      </c>
      <c r="F554" s="4">
        <v>2800</v>
      </c>
      <c r="G554" s="4">
        <f t="shared" si="17"/>
        <v>114800</v>
      </c>
      <c r="H554" s="4">
        <v>41</v>
      </c>
      <c r="I554" s="24"/>
      <c r="P554" s="25"/>
      <c r="Q554" s="25"/>
      <c r="R554" s="25"/>
      <c r="S554" s="25"/>
      <c r="T554" s="25"/>
      <c r="U554" s="25"/>
      <c r="V554" s="25"/>
      <c r="W554" s="25"/>
      <c r="X554" s="25"/>
    </row>
    <row r="555" spans="1:24" s="2" customFormat="1" ht="13.5" x14ac:dyDescent="0.25">
      <c r="A555" s="4" t="s">
        <v>4837</v>
      </c>
      <c r="B555" s="4" t="s">
        <v>5060</v>
      </c>
      <c r="C555" s="4" t="s">
        <v>4711</v>
      </c>
      <c r="D555" s="4" t="s">
        <v>9</v>
      </c>
      <c r="E555" s="4" t="s">
        <v>10</v>
      </c>
      <c r="F555" s="4">
        <v>4720</v>
      </c>
      <c r="G555" s="4">
        <f t="shared" si="17"/>
        <v>155760</v>
      </c>
      <c r="H555" s="4">
        <v>33</v>
      </c>
      <c r="I555" s="24"/>
      <c r="P555" s="25"/>
      <c r="Q555" s="25"/>
      <c r="R555" s="25"/>
      <c r="S555" s="25"/>
      <c r="T555" s="25"/>
      <c r="U555" s="25"/>
      <c r="V555" s="25"/>
      <c r="W555" s="25"/>
      <c r="X555" s="25"/>
    </row>
    <row r="556" spans="1:24" s="2" customFormat="1" ht="13.5" x14ac:dyDescent="0.25">
      <c r="A556" s="4" t="s">
        <v>4837</v>
      </c>
      <c r="B556" s="4" t="s">
        <v>5061</v>
      </c>
      <c r="C556" s="4" t="s">
        <v>4711</v>
      </c>
      <c r="D556" s="4" t="s">
        <v>9</v>
      </c>
      <c r="E556" s="4" t="s">
        <v>10</v>
      </c>
      <c r="F556" s="4">
        <v>720</v>
      </c>
      <c r="G556" s="4">
        <f t="shared" si="17"/>
        <v>39600</v>
      </c>
      <c r="H556" s="4">
        <v>55</v>
      </c>
      <c r="I556" s="24"/>
      <c r="P556" s="25"/>
      <c r="Q556" s="25"/>
      <c r="R556" s="25"/>
      <c r="S556" s="25"/>
      <c r="T556" s="25"/>
      <c r="U556" s="25"/>
      <c r="V556" s="25"/>
      <c r="W556" s="25"/>
      <c r="X556" s="25"/>
    </row>
    <row r="557" spans="1:24" s="2" customFormat="1" ht="13.5" x14ac:dyDescent="0.25">
      <c r="A557" s="4" t="s">
        <v>4837</v>
      </c>
      <c r="B557" s="4" t="s">
        <v>5062</v>
      </c>
      <c r="C557" s="4" t="s">
        <v>4711</v>
      </c>
      <c r="D557" s="4" t="s">
        <v>9</v>
      </c>
      <c r="E557" s="4" t="s">
        <v>10</v>
      </c>
      <c r="F557" s="4">
        <v>2800</v>
      </c>
      <c r="G557" s="4">
        <f t="shared" si="17"/>
        <v>89600</v>
      </c>
      <c r="H557" s="4">
        <v>32</v>
      </c>
      <c r="I557" s="24"/>
      <c r="P557" s="25"/>
      <c r="Q557" s="25"/>
      <c r="R557" s="25"/>
      <c r="S557" s="25"/>
      <c r="T557" s="25"/>
      <c r="U557" s="25"/>
      <c r="V557" s="25"/>
      <c r="W557" s="25"/>
      <c r="X557" s="25"/>
    </row>
    <row r="558" spans="1:24" s="2" customFormat="1" ht="13.5" x14ac:dyDescent="0.25">
      <c r="A558" s="4" t="s">
        <v>4837</v>
      </c>
      <c r="B558" s="4" t="s">
        <v>5063</v>
      </c>
      <c r="C558" s="4" t="s">
        <v>4711</v>
      </c>
      <c r="D558" s="4" t="s">
        <v>9</v>
      </c>
      <c r="E558" s="4" t="s">
        <v>10</v>
      </c>
      <c r="F558" s="4">
        <v>5520</v>
      </c>
      <c r="G558" s="4">
        <f t="shared" si="17"/>
        <v>193200</v>
      </c>
      <c r="H558" s="4">
        <v>35</v>
      </c>
      <c r="I558" s="24"/>
      <c r="P558" s="25"/>
      <c r="Q558" s="25"/>
      <c r="R558" s="25"/>
      <c r="S558" s="25"/>
      <c r="T558" s="25"/>
      <c r="U558" s="25"/>
      <c r="V558" s="25"/>
      <c r="W558" s="25"/>
      <c r="X558" s="25"/>
    </row>
    <row r="559" spans="1:24" s="2" customFormat="1" ht="13.5" x14ac:dyDescent="0.25">
      <c r="A559" s="4" t="s">
        <v>4837</v>
      </c>
      <c r="B559" s="4" t="s">
        <v>5064</v>
      </c>
      <c r="C559" s="4" t="s">
        <v>4711</v>
      </c>
      <c r="D559" s="4" t="s">
        <v>9</v>
      </c>
      <c r="E559" s="4" t="s">
        <v>10</v>
      </c>
      <c r="F559" s="4">
        <v>7360</v>
      </c>
      <c r="G559" s="4">
        <f t="shared" si="17"/>
        <v>228160</v>
      </c>
      <c r="H559" s="4">
        <v>31</v>
      </c>
      <c r="I559" s="24"/>
      <c r="P559" s="25"/>
      <c r="Q559" s="25"/>
      <c r="R559" s="25"/>
      <c r="S559" s="25"/>
      <c r="T559" s="25"/>
      <c r="U559" s="25"/>
      <c r="V559" s="25"/>
      <c r="W559" s="25"/>
      <c r="X559" s="25"/>
    </row>
    <row r="560" spans="1:24" s="2" customFormat="1" ht="13.5" x14ac:dyDescent="0.25">
      <c r="A560" s="4" t="s">
        <v>4837</v>
      </c>
      <c r="B560" s="4" t="s">
        <v>5065</v>
      </c>
      <c r="C560" s="4" t="s">
        <v>4711</v>
      </c>
      <c r="D560" s="4" t="s">
        <v>9</v>
      </c>
      <c r="E560" s="4" t="s">
        <v>10</v>
      </c>
      <c r="F560" s="4">
        <v>3760</v>
      </c>
      <c r="G560" s="4">
        <f t="shared" si="17"/>
        <v>150400</v>
      </c>
      <c r="H560" s="4">
        <v>40</v>
      </c>
      <c r="I560" s="24"/>
      <c r="P560" s="25"/>
      <c r="Q560" s="25"/>
      <c r="R560" s="25"/>
      <c r="S560" s="25"/>
      <c r="T560" s="25"/>
      <c r="U560" s="25"/>
      <c r="V560" s="25"/>
      <c r="W560" s="25"/>
      <c r="X560" s="25"/>
    </row>
    <row r="561" spans="1:24" s="2" customFormat="1" ht="13.5" x14ac:dyDescent="0.25">
      <c r="A561" s="4" t="s">
        <v>4837</v>
      </c>
      <c r="B561" s="4" t="s">
        <v>5066</v>
      </c>
      <c r="C561" s="4" t="s">
        <v>4711</v>
      </c>
      <c r="D561" s="4" t="s">
        <v>9</v>
      </c>
      <c r="E561" s="4" t="s">
        <v>10</v>
      </c>
      <c r="F561" s="4">
        <v>960</v>
      </c>
      <c r="G561" s="4">
        <f t="shared" si="17"/>
        <v>49920</v>
      </c>
      <c r="H561" s="4">
        <v>52</v>
      </c>
      <c r="I561" s="24"/>
      <c r="P561" s="25"/>
      <c r="Q561" s="25"/>
      <c r="R561" s="25"/>
      <c r="S561" s="25"/>
      <c r="T561" s="25"/>
      <c r="U561" s="25"/>
      <c r="V561" s="25"/>
      <c r="W561" s="25"/>
      <c r="X561" s="25"/>
    </row>
    <row r="562" spans="1:24" s="2" customFormat="1" ht="13.5" x14ac:dyDescent="0.25">
      <c r="A562" s="4" t="s">
        <v>4837</v>
      </c>
      <c r="B562" s="4" t="s">
        <v>5067</v>
      </c>
      <c r="C562" s="4" t="s">
        <v>4711</v>
      </c>
      <c r="D562" s="4" t="s">
        <v>9</v>
      </c>
      <c r="E562" s="4" t="s">
        <v>10</v>
      </c>
      <c r="F562" s="4">
        <v>2320</v>
      </c>
      <c r="G562" s="4">
        <f t="shared" si="17"/>
        <v>143840</v>
      </c>
      <c r="H562" s="4">
        <v>62</v>
      </c>
      <c r="I562" s="24"/>
      <c r="P562" s="25"/>
      <c r="Q562" s="25"/>
      <c r="R562" s="25"/>
      <c r="S562" s="25"/>
      <c r="T562" s="25"/>
      <c r="U562" s="25"/>
      <c r="V562" s="25"/>
      <c r="W562" s="25"/>
      <c r="X562" s="25"/>
    </row>
    <row r="563" spans="1:24" s="2" customFormat="1" ht="13.5" x14ac:dyDescent="0.25">
      <c r="A563" s="4" t="s">
        <v>4837</v>
      </c>
      <c r="B563" s="4" t="s">
        <v>5068</v>
      </c>
      <c r="C563" s="4" t="s">
        <v>4711</v>
      </c>
      <c r="D563" s="4" t="s">
        <v>9</v>
      </c>
      <c r="E563" s="4" t="s">
        <v>10</v>
      </c>
      <c r="F563" s="4">
        <v>2000</v>
      </c>
      <c r="G563" s="4">
        <f t="shared" si="17"/>
        <v>82000</v>
      </c>
      <c r="H563" s="4">
        <v>41</v>
      </c>
      <c r="I563" s="24"/>
      <c r="P563" s="25"/>
      <c r="Q563" s="25"/>
      <c r="R563" s="25"/>
      <c r="S563" s="25"/>
      <c r="T563" s="25"/>
      <c r="U563" s="25"/>
      <c r="V563" s="25"/>
      <c r="W563" s="25"/>
      <c r="X563" s="25"/>
    </row>
    <row r="564" spans="1:24" s="2" customFormat="1" ht="13.5" x14ac:dyDescent="0.25">
      <c r="A564" s="4" t="s">
        <v>4837</v>
      </c>
      <c r="B564" s="4" t="s">
        <v>5069</v>
      </c>
      <c r="C564" s="4" t="s">
        <v>4711</v>
      </c>
      <c r="D564" s="4" t="s">
        <v>9</v>
      </c>
      <c r="E564" s="4" t="s">
        <v>10</v>
      </c>
      <c r="F564" s="4">
        <v>4720</v>
      </c>
      <c r="G564" s="4">
        <f t="shared" si="17"/>
        <v>165200</v>
      </c>
      <c r="H564" s="4">
        <v>35</v>
      </c>
      <c r="I564" s="24"/>
      <c r="P564" s="25"/>
      <c r="Q564" s="25"/>
      <c r="R564" s="25"/>
      <c r="S564" s="25"/>
      <c r="T564" s="25"/>
      <c r="U564" s="25"/>
      <c r="V564" s="25"/>
      <c r="W564" s="25"/>
      <c r="X564" s="25"/>
    </row>
    <row r="565" spans="1:24" s="2" customFormat="1" ht="13.5" x14ac:dyDescent="0.25">
      <c r="A565" s="4" t="s">
        <v>4837</v>
      </c>
      <c r="B565" s="4" t="s">
        <v>5070</v>
      </c>
      <c r="C565" s="4" t="s">
        <v>4711</v>
      </c>
      <c r="D565" s="4" t="s">
        <v>9</v>
      </c>
      <c r="E565" s="4" t="s">
        <v>10</v>
      </c>
      <c r="F565" s="4">
        <v>4720</v>
      </c>
      <c r="G565" s="4">
        <f t="shared" si="17"/>
        <v>221840</v>
      </c>
      <c r="H565" s="4">
        <v>47</v>
      </c>
      <c r="I565" s="24"/>
      <c r="P565" s="25"/>
      <c r="Q565" s="25"/>
      <c r="R565" s="25"/>
      <c r="S565" s="25"/>
      <c r="T565" s="25"/>
      <c r="U565" s="25"/>
      <c r="V565" s="25"/>
      <c r="W565" s="25"/>
      <c r="X565" s="25"/>
    </row>
    <row r="566" spans="1:24" s="2" customFormat="1" ht="13.5" x14ac:dyDescent="0.25">
      <c r="A566" s="4" t="s">
        <v>4837</v>
      </c>
      <c r="B566" s="4" t="s">
        <v>5071</v>
      </c>
      <c r="C566" s="4" t="s">
        <v>4711</v>
      </c>
      <c r="D566" s="4" t="s">
        <v>9</v>
      </c>
      <c r="E566" s="4" t="s">
        <v>10</v>
      </c>
      <c r="F566" s="4">
        <v>4480</v>
      </c>
      <c r="G566" s="4">
        <f t="shared" si="17"/>
        <v>197120</v>
      </c>
      <c r="H566" s="4">
        <v>44</v>
      </c>
      <c r="I566" s="24"/>
      <c r="P566" s="25"/>
      <c r="Q566" s="25"/>
      <c r="R566" s="25"/>
      <c r="S566" s="25"/>
      <c r="T566" s="25"/>
      <c r="U566" s="25"/>
      <c r="V566" s="25"/>
      <c r="W566" s="25"/>
      <c r="X566" s="25"/>
    </row>
    <row r="567" spans="1:24" s="2" customFormat="1" ht="13.5" x14ac:dyDescent="0.25">
      <c r="A567" s="4" t="s">
        <v>4837</v>
      </c>
      <c r="B567" s="4" t="s">
        <v>5072</v>
      </c>
      <c r="C567" s="4" t="s">
        <v>4711</v>
      </c>
      <c r="D567" s="4" t="s">
        <v>9</v>
      </c>
      <c r="E567" s="4" t="s">
        <v>10</v>
      </c>
      <c r="F567" s="4">
        <v>1920</v>
      </c>
      <c r="G567" s="4">
        <f t="shared" si="17"/>
        <v>53760</v>
      </c>
      <c r="H567" s="4">
        <v>28</v>
      </c>
      <c r="I567" s="24"/>
      <c r="P567" s="25"/>
      <c r="Q567" s="25"/>
      <c r="R567" s="25"/>
      <c r="S567" s="25"/>
      <c r="T567" s="25"/>
      <c r="U567" s="25"/>
      <c r="V567" s="25"/>
      <c r="W567" s="25"/>
      <c r="X567" s="25"/>
    </row>
    <row r="568" spans="1:24" s="2" customFormat="1" ht="13.5" x14ac:dyDescent="0.25">
      <c r="A568" s="4" t="s">
        <v>4837</v>
      </c>
      <c r="B568" s="4" t="s">
        <v>5073</v>
      </c>
      <c r="C568" s="4" t="s">
        <v>4711</v>
      </c>
      <c r="D568" s="4" t="s">
        <v>9</v>
      </c>
      <c r="E568" s="4" t="s">
        <v>10</v>
      </c>
      <c r="F568" s="4">
        <v>1920</v>
      </c>
      <c r="G568" s="4">
        <f t="shared" si="17"/>
        <v>86400</v>
      </c>
      <c r="H568" s="4">
        <v>45</v>
      </c>
      <c r="I568" s="24"/>
      <c r="P568" s="25"/>
      <c r="Q568" s="25"/>
      <c r="R568" s="25"/>
      <c r="S568" s="25"/>
      <c r="T568" s="25"/>
      <c r="U568" s="25"/>
      <c r="V568" s="25"/>
      <c r="W568" s="25"/>
      <c r="X568" s="25"/>
    </row>
    <row r="569" spans="1:24" s="2" customFormat="1" ht="13.5" x14ac:dyDescent="0.25">
      <c r="A569" s="4" t="s">
        <v>4837</v>
      </c>
      <c r="B569" s="4" t="s">
        <v>5074</v>
      </c>
      <c r="C569" s="4" t="s">
        <v>4711</v>
      </c>
      <c r="D569" s="4" t="s">
        <v>9</v>
      </c>
      <c r="E569" s="4" t="s">
        <v>10</v>
      </c>
      <c r="F569" s="4">
        <v>960</v>
      </c>
      <c r="G569" s="4">
        <f t="shared" si="17"/>
        <v>47040</v>
      </c>
      <c r="H569" s="4">
        <v>49</v>
      </c>
      <c r="I569" s="24"/>
      <c r="P569" s="25"/>
      <c r="Q569" s="25"/>
      <c r="R569" s="25"/>
      <c r="S569" s="25"/>
      <c r="T569" s="25"/>
      <c r="U569" s="25"/>
      <c r="V569" s="25"/>
      <c r="W569" s="25"/>
      <c r="X569" s="25"/>
    </row>
    <row r="570" spans="1:24" s="2" customFormat="1" ht="13.5" x14ac:dyDescent="0.25">
      <c r="A570" s="4" t="s">
        <v>4837</v>
      </c>
      <c r="B570" s="4" t="s">
        <v>5075</v>
      </c>
      <c r="C570" s="4" t="s">
        <v>4711</v>
      </c>
      <c r="D570" s="4" t="s">
        <v>9</v>
      </c>
      <c r="E570" s="4" t="s">
        <v>10</v>
      </c>
      <c r="F570" s="4">
        <v>720</v>
      </c>
      <c r="G570" s="4">
        <f t="shared" si="17"/>
        <v>30960</v>
      </c>
      <c r="H570" s="4">
        <v>43</v>
      </c>
      <c r="I570" s="24"/>
      <c r="P570" s="25"/>
      <c r="Q570" s="25"/>
      <c r="R570" s="25"/>
      <c r="S570" s="25"/>
      <c r="T570" s="25"/>
      <c r="U570" s="25"/>
      <c r="V570" s="25"/>
      <c r="W570" s="25"/>
      <c r="X570" s="25"/>
    </row>
    <row r="571" spans="1:24" s="2" customFormat="1" ht="13.5" x14ac:dyDescent="0.25">
      <c r="A571" s="4" t="s">
        <v>4837</v>
      </c>
      <c r="B571" s="4" t="s">
        <v>5076</v>
      </c>
      <c r="C571" s="4" t="s">
        <v>4711</v>
      </c>
      <c r="D571" s="4" t="s">
        <v>9</v>
      </c>
      <c r="E571" s="4" t="s">
        <v>10</v>
      </c>
      <c r="F571" s="4">
        <v>2000</v>
      </c>
      <c r="G571" s="4">
        <f t="shared" si="17"/>
        <v>86000</v>
      </c>
      <c r="H571" s="4">
        <v>43</v>
      </c>
      <c r="I571" s="24"/>
      <c r="P571" s="25"/>
      <c r="Q571" s="25"/>
      <c r="R571" s="25"/>
      <c r="S571" s="25"/>
      <c r="T571" s="25"/>
      <c r="U571" s="25"/>
      <c r="V571" s="25"/>
      <c r="W571" s="25"/>
      <c r="X571" s="25"/>
    </row>
    <row r="572" spans="1:24" s="2" customFormat="1" ht="13.5" x14ac:dyDescent="0.25">
      <c r="A572" s="4" t="s">
        <v>4837</v>
      </c>
      <c r="B572" s="4" t="s">
        <v>5077</v>
      </c>
      <c r="C572" s="4" t="s">
        <v>4711</v>
      </c>
      <c r="D572" s="4" t="s">
        <v>9</v>
      </c>
      <c r="E572" s="4" t="s">
        <v>10</v>
      </c>
      <c r="F572" s="4">
        <v>7120</v>
      </c>
      <c r="G572" s="4">
        <f t="shared" si="17"/>
        <v>113920</v>
      </c>
      <c r="H572" s="4">
        <v>16</v>
      </c>
      <c r="I572" s="24"/>
      <c r="P572" s="25"/>
      <c r="Q572" s="25"/>
      <c r="R572" s="25"/>
      <c r="S572" s="25"/>
      <c r="T572" s="25"/>
      <c r="U572" s="25"/>
      <c r="V572" s="25"/>
      <c r="W572" s="25"/>
      <c r="X572" s="25"/>
    </row>
    <row r="573" spans="1:24" s="2" customFormat="1" ht="13.5" x14ac:dyDescent="0.25">
      <c r="A573" s="4" t="s">
        <v>4837</v>
      </c>
      <c r="B573" s="4" t="s">
        <v>5078</v>
      </c>
      <c r="C573" s="4" t="s">
        <v>4711</v>
      </c>
      <c r="D573" s="4" t="s">
        <v>9</v>
      </c>
      <c r="E573" s="4" t="s">
        <v>10</v>
      </c>
      <c r="F573" s="4">
        <v>6000</v>
      </c>
      <c r="G573" s="4">
        <f t="shared" si="17"/>
        <v>282000</v>
      </c>
      <c r="H573" s="4">
        <v>47</v>
      </c>
      <c r="I573" s="24"/>
      <c r="P573" s="25"/>
      <c r="Q573" s="25"/>
      <c r="R573" s="25"/>
      <c r="S573" s="25"/>
      <c r="T573" s="25"/>
      <c r="U573" s="25"/>
      <c r="V573" s="25"/>
      <c r="W573" s="25"/>
      <c r="X573" s="25"/>
    </row>
    <row r="574" spans="1:24" s="2" customFormat="1" ht="13.5" x14ac:dyDescent="0.25">
      <c r="A574" s="4" t="s">
        <v>4837</v>
      </c>
      <c r="B574" s="4" t="s">
        <v>5079</v>
      </c>
      <c r="C574" s="4" t="s">
        <v>4711</v>
      </c>
      <c r="D574" s="4" t="s">
        <v>9</v>
      </c>
      <c r="E574" s="4" t="s">
        <v>10</v>
      </c>
      <c r="F574" s="4">
        <v>3520</v>
      </c>
      <c r="G574" s="4">
        <f t="shared" si="17"/>
        <v>186560</v>
      </c>
      <c r="H574" s="4">
        <v>53</v>
      </c>
      <c r="I574" s="24"/>
      <c r="P574" s="25"/>
      <c r="Q574" s="25"/>
      <c r="R574" s="25"/>
      <c r="S574" s="25"/>
      <c r="T574" s="25"/>
      <c r="U574" s="25"/>
      <c r="V574" s="25"/>
      <c r="W574" s="25"/>
      <c r="X574" s="25"/>
    </row>
    <row r="575" spans="1:24" s="2" customFormat="1" ht="13.5" x14ac:dyDescent="0.25">
      <c r="A575" s="4" t="s">
        <v>4837</v>
      </c>
      <c r="B575" s="4" t="s">
        <v>5080</v>
      </c>
      <c r="C575" s="4" t="s">
        <v>4711</v>
      </c>
      <c r="D575" s="4" t="s">
        <v>9</v>
      </c>
      <c r="E575" s="4" t="s">
        <v>10</v>
      </c>
      <c r="F575" s="4">
        <v>4720</v>
      </c>
      <c r="G575" s="4">
        <f t="shared" si="17"/>
        <v>155760</v>
      </c>
      <c r="H575" s="4">
        <v>33</v>
      </c>
      <c r="I575" s="24"/>
      <c r="P575" s="25"/>
      <c r="Q575" s="25"/>
      <c r="R575" s="25"/>
      <c r="S575" s="25"/>
      <c r="T575" s="25"/>
      <c r="U575" s="25"/>
      <c r="V575" s="25"/>
      <c r="W575" s="25"/>
      <c r="X575" s="25"/>
    </row>
    <row r="576" spans="1:24" s="2" customFormat="1" ht="13.5" x14ac:dyDescent="0.25">
      <c r="A576" s="4" t="s">
        <v>4837</v>
      </c>
      <c r="B576" s="4" t="s">
        <v>5081</v>
      </c>
      <c r="C576" s="4" t="s">
        <v>4711</v>
      </c>
      <c r="D576" s="4" t="s">
        <v>9</v>
      </c>
      <c r="E576" s="4" t="s">
        <v>10</v>
      </c>
      <c r="F576" s="4">
        <v>2000</v>
      </c>
      <c r="G576" s="4">
        <f t="shared" si="17"/>
        <v>84000</v>
      </c>
      <c r="H576" s="4">
        <v>42</v>
      </c>
      <c r="I576" s="24"/>
      <c r="P576" s="25"/>
      <c r="Q576" s="25"/>
      <c r="R576" s="25"/>
      <c r="S576" s="25"/>
      <c r="T576" s="25"/>
      <c r="U576" s="25"/>
      <c r="V576" s="25"/>
      <c r="W576" s="25"/>
      <c r="X576" s="25"/>
    </row>
    <row r="577" spans="1:24" s="2" customFormat="1" ht="13.5" x14ac:dyDescent="0.25">
      <c r="A577" s="4" t="s">
        <v>4837</v>
      </c>
      <c r="B577" s="4" t="s">
        <v>5082</v>
      </c>
      <c r="C577" s="4" t="s">
        <v>4711</v>
      </c>
      <c r="D577" s="4" t="s">
        <v>9</v>
      </c>
      <c r="E577" s="4" t="s">
        <v>10</v>
      </c>
      <c r="F577" s="4">
        <v>4400</v>
      </c>
      <c r="G577" s="4">
        <f t="shared" si="17"/>
        <v>220000</v>
      </c>
      <c r="H577" s="4">
        <v>50</v>
      </c>
      <c r="I577" s="24"/>
      <c r="P577" s="25"/>
      <c r="Q577" s="25"/>
      <c r="R577" s="25"/>
      <c r="S577" s="25"/>
      <c r="T577" s="25"/>
      <c r="U577" s="25"/>
      <c r="V577" s="25"/>
      <c r="W577" s="25"/>
      <c r="X577" s="25"/>
    </row>
    <row r="578" spans="1:24" s="2" customFormat="1" ht="13.5" x14ac:dyDescent="0.25">
      <c r="A578" s="4" t="s">
        <v>5260</v>
      </c>
      <c r="B578" s="4" t="s">
        <v>5213</v>
      </c>
      <c r="C578" s="4" t="s">
        <v>4711</v>
      </c>
      <c r="D578" s="4" t="s">
        <v>9</v>
      </c>
      <c r="E578" s="4" t="s">
        <v>10</v>
      </c>
      <c r="F578" s="4">
        <v>3180</v>
      </c>
      <c r="G578" s="4">
        <f>F578*H578</f>
        <v>63600</v>
      </c>
      <c r="H578" s="4">
        <v>20</v>
      </c>
      <c r="I578" s="24"/>
      <c r="P578" s="25"/>
      <c r="Q578" s="25"/>
      <c r="R578" s="25"/>
      <c r="S578" s="25"/>
      <c r="T578" s="25"/>
      <c r="U578" s="25"/>
      <c r="V578" s="25"/>
      <c r="W578" s="25"/>
      <c r="X578" s="25"/>
    </row>
    <row r="579" spans="1:24" s="2" customFormat="1" ht="13.5" x14ac:dyDescent="0.25">
      <c r="A579" s="4" t="s">
        <v>5261</v>
      </c>
      <c r="B579" s="4" t="s">
        <v>5214</v>
      </c>
      <c r="C579" s="4" t="s">
        <v>4711</v>
      </c>
      <c r="D579" s="4" t="s">
        <v>9</v>
      </c>
      <c r="E579" s="4" t="s">
        <v>10</v>
      </c>
      <c r="F579" s="4">
        <v>3200</v>
      </c>
      <c r="G579" s="4">
        <f t="shared" ref="G579:G624" si="18">F579*H579</f>
        <v>35200</v>
      </c>
      <c r="H579" s="4">
        <v>11</v>
      </c>
      <c r="I579" s="24"/>
      <c r="P579" s="25"/>
      <c r="Q579" s="25"/>
      <c r="R579" s="25"/>
      <c r="S579" s="25"/>
      <c r="T579" s="25"/>
      <c r="U579" s="25"/>
      <c r="V579" s="25"/>
      <c r="W579" s="25"/>
      <c r="X579" s="25"/>
    </row>
    <row r="580" spans="1:24" s="2" customFormat="1" ht="13.5" x14ac:dyDescent="0.25">
      <c r="A580" s="4" t="s">
        <v>5262</v>
      </c>
      <c r="B580" s="4" t="s">
        <v>5215</v>
      </c>
      <c r="C580" s="4" t="s">
        <v>4711</v>
      </c>
      <c r="D580" s="4" t="s">
        <v>9</v>
      </c>
      <c r="E580" s="4" t="s">
        <v>10</v>
      </c>
      <c r="F580" s="4">
        <v>2280</v>
      </c>
      <c r="G580" s="4">
        <f t="shared" si="18"/>
        <v>59280</v>
      </c>
      <c r="H580" s="4">
        <v>26</v>
      </c>
      <c r="I580" s="24"/>
      <c r="P580" s="25"/>
      <c r="Q580" s="25"/>
      <c r="R580" s="25"/>
      <c r="S580" s="25"/>
      <c r="T580" s="25"/>
      <c r="U580" s="25"/>
      <c r="V580" s="25"/>
      <c r="W580" s="25"/>
      <c r="X580" s="25"/>
    </row>
    <row r="581" spans="1:24" s="2" customFormat="1" ht="13.5" x14ac:dyDescent="0.25">
      <c r="A581" s="4" t="s">
        <v>5263</v>
      </c>
      <c r="B581" s="4" t="s">
        <v>5216</v>
      </c>
      <c r="C581" s="4" t="s">
        <v>4711</v>
      </c>
      <c r="D581" s="4" t="s">
        <v>9</v>
      </c>
      <c r="E581" s="4" t="s">
        <v>10</v>
      </c>
      <c r="F581" s="4">
        <v>9000</v>
      </c>
      <c r="G581" s="4">
        <f t="shared" si="18"/>
        <v>81000</v>
      </c>
      <c r="H581" s="4">
        <v>9</v>
      </c>
      <c r="I581" s="24"/>
      <c r="P581" s="25"/>
      <c r="Q581" s="25"/>
      <c r="R581" s="25"/>
      <c r="S581" s="25"/>
      <c r="T581" s="25"/>
      <c r="U581" s="25"/>
      <c r="V581" s="25"/>
      <c r="W581" s="25"/>
      <c r="X581" s="25"/>
    </row>
    <row r="582" spans="1:24" s="2" customFormat="1" ht="13.5" x14ac:dyDescent="0.25">
      <c r="A582" s="4" t="s">
        <v>5264</v>
      </c>
      <c r="B582" s="4" t="s">
        <v>5217</v>
      </c>
      <c r="C582" s="4" t="s">
        <v>4711</v>
      </c>
      <c r="D582" s="4" t="s">
        <v>9</v>
      </c>
      <c r="E582" s="4" t="s">
        <v>10</v>
      </c>
      <c r="F582" s="4">
        <v>3990</v>
      </c>
      <c r="G582" s="4">
        <f t="shared" si="18"/>
        <v>35910</v>
      </c>
      <c r="H582" s="4">
        <v>9</v>
      </c>
      <c r="I582" s="24"/>
      <c r="P582" s="25"/>
      <c r="Q582" s="25"/>
      <c r="R582" s="25"/>
      <c r="S582" s="25"/>
      <c r="T582" s="25"/>
      <c r="U582" s="25"/>
      <c r="V582" s="25"/>
      <c r="W582" s="25"/>
      <c r="X582" s="25"/>
    </row>
    <row r="583" spans="1:24" s="2" customFormat="1" ht="13.5" x14ac:dyDescent="0.25">
      <c r="A583" s="4" t="s">
        <v>5265</v>
      </c>
      <c r="B583" s="4" t="s">
        <v>5218</v>
      </c>
      <c r="C583" s="4" t="s">
        <v>4711</v>
      </c>
      <c r="D583" s="4" t="s">
        <v>9</v>
      </c>
      <c r="E583" s="4" t="s">
        <v>10</v>
      </c>
      <c r="F583" s="4">
        <v>3500</v>
      </c>
      <c r="G583" s="4">
        <f t="shared" si="18"/>
        <v>35000</v>
      </c>
      <c r="H583" s="4">
        <v>10</v>
      </c>
      <c r="I583" s="24"/>
      <c r="P583" s="25"/>
      <c r="Q583" s="25"/>
      <c r="R583" s="25"/>
      <c r="S583" s="25"/>
      <c r="T583" s="25"/>
      <c r="U583" s="25"/>
      <c r="V583" s="25"/>
      <c r="W583" s="25"/>
      <c r="X583" s="25"/>
    </row>
    <row r="584" spans="1:24" s="2" customFormat="1" ht="13.5" x14ac:dyDescent="0.25">
      <c r="A584" s="4" t="s">
        <v>5266</v>
      </c>
      <c r="B584" s="4" t="s">
        <v>5219</v>
      </c>
      <c r="C584" s="4" t="s">
        <v>4711</v>
      </c>
      <c r="D584" s="4" t="s">
        <v>9</v>
      </c>
      <c r="E584" s="4" t="s">
        <v>10</v>
      </c>
      <c r="F584" s="4">
        <v>2280</v>
      </c>
      <c r="G584" s="4">
        <f t="shared" si="18"/>
        <v>54720</v>
      </c>
      <c r="H584" s="4">
        <v>24</v>
      </c>
      <c r="I584" s="24"/>
      <c r="P584" s="25"/>
      <c r="Q584" s="25"/>
      <c r="R584" s="25"/>
      <c r="S584" s="25"/>
      <c r="T584" s="25"/>
      <c r="U584" s="25"/>
      <c r="V584" s="25"/>
      <c r="W584" s="25"/>
      <c r="X584" s="25"/>
    </row>
    <row r="585" spans="1:24" s="2" customFormat="1" ht="13.5" x14ac:dyDescent="0.25">
      <c r="A585" s="4" t="s">
        <v>5267</v>
      </c>
      <c r="B585" s="4" t="s">
        <v>5220</v>
      </c>
      <c r="C585" s="4" t="s">
        <v>4711</v>
      </c>
      <c r="D585" s="4" t="s">
        <v>9</v>
      </c>
      <c r="E585" s="4" t="s">
        <v>10</v>
      </c>
      <c r="F585" s="4">
        <v>9000</v>
      </c>
      <c r="G585" s="4">
        <f t="shared" si="18"/>
        <v>27000</v>
      </c>
      <c r="H585" s="4">
        <v>3</v>
      </c>
      <c r="I585" s="24"/>
      <c r="P585" s="25"/>
      <c r="Q585" s="25"/>
      <c r="R585" s="25"/>
      <c r="S585" s="25"/>
      <c r="T585" s="25"/>
      <c r="U585" s="25"/>
      <c r="V585" s="25"/>
      <c r="W585" s="25"/>
      <c r="X585" s="25"/>
    </row>
    <row r="586" spans="1:24" s="2" customFormat="1" ht="13.5" x14ac:dyDescent="0.25">
      <c r="A586" s="4" t="s">
        <v>5268</v>
      </c>
      <c r="B586" s="4" t="s">
        <v>5221</v>
      </c>
      <c r="C586" s="4" t="s">
        <v>4711</v>
      </c>
      <c r="D586" s="4" t="s">
        <v>9</v>
      </c>
      <c r="E586" s="4" t="s">
        <v>10</v>
      </c>
      <c r="F586" s="4">
        <v>3990</v>
      </c>
      <c r="G586" s="4">
        <f t="shared" si="18"/>
        <v>39900</v>
      </c>
      <c r="H586" s="4">
        <v>10</v>
      </c>
      <c r="I586" s="24"/>
      <c r="P586" s="25"/>
      <c r="Q586" s="25"/>
      <c r="R586" s="25"/>
      <c r="S586" s="25"/>
      <c r="T586" s="25"/>
      <c r="U586" s="25"/>
      <c r="V586" s="25"/>
      <c r="W586" s="25"/>
      <c r="X586" s="25"/>
    </row>
    <row r="587" spans="1:24" s="2" customFormat="1" ht="13.5" x14ac:dyDescent="0.25">
      <c r="A587" s="4" t="s">
        <v>5269</v>
      </c>
      <c r="B587" s="4" t="s">
        <v>5222</v>
      </c>
      <c r="C587" s="4" t="s">
        <v>4711</v>
      </c>
      <c r="D587" s="4" t="s">
        <v>9</v>
      </c>
      <c r="E587" s="4" t="s">
        <v>10</v>
      </c>
      <c r="F587" s="4">
        <v>4000</v>
      </c>
      <c r="G587" s="4">
        <f t="shared" si="18"/>
        <v>40000</v>
      </c>
      <c r="H587" s="4">
        <v>10</v>
      </c>
      <c r="I587" s="24"/>
      <c r="P587" s="25"/>
      <c r="Q587" s="25"/>
      <c r="R587" s="25"/>
      <c r="S587" s="25"/>
      <c r="T587" s="25"/>
      <c r="U587" s="25"/>
      <c r="V587" s="25"/>
      <c r="W587" s="25"/>
      <c r="X587" s="25"/>
    </row>
    <row r="588" spans="1:24" s="2" customFormat="1" ht="13.5" x14ac:dyDescent="0.25">
      <c r="A588" s="4" t="s">
        <v>5270</v>
      </c>
      <c r="B588" s="4" t="s">
        <v>5223</v>
      </c>
      <c r="C588" s="4" t="s">
        <v>4711</v>
      </c>
      <c r="D588" s="4" t="s">
        <v>9</v>
      </c>
      <c r="E588" s="4" t="s">
        <v>10</v>
      </c>
      <c r="F588" s="4">
        <v>9000</v>
      </c>
      <c r="G588" s="4">
        <f t="shared" si="18"/>
        <v>81000</v>
      </c>
      <c r="H588" s="4">
        <v>9</v>
      </c>
      <c r="I588" s="24"/>
      <c r="P588" s="25"/>
      <c r="Q588" s="25"/>
      <c r="R588" s="25"/>
      <c r="S588" s="25"/>
      <c r="T588" s="25"/>
      <c r="U588" s="25"/>
      <c r="V588" s="25"/>
      <c r="W588" s="25"/>
      <c r="X588" s="25"/>
    </row>
    <row r="589" spans="1:24" s="2" customFormat="1" ht="13.5" x14ac:dyDescent="0.25">
      <c r="A589" s="4" t="s">
        <v>5271</v>
      </c>
      <c r="B589" s="4" t="s">
        <v>5224</v>
      </c>
      <c r="C589" s="4" t="s">
        <v>4711</v>
      </c>
      <c r="D589" s="4" t="s">
        <v>9</v>
      </c>
      <c r="E589" s="4" t="s">
        <v>10</v>
      </c>
      <c r="F589" s="4">
        <v>3540</v>
      </c>
      <c r="G589" s="4">
        <f t="shared" si="18"/>
        <v>123900</v>
      </c>
      <c r="H589" s="4">
        <v>35</v>
      </c>
      <c r="I589" s="24"/>
      <c r="P589" s="25"/>
      <c r="Q589" s="25"/>
      <c r="R589" s="25"/>
      <c r="S589" s="25"/>
      <c r="T589" s="25"/>
      <c r="U589" s="25"/>
      <c r="V589" s="25"/>
      <c r="W589" s="25"/>
      <c r="X589" s="25"/>
    </row>
    <row r="590" spans="1:24" s="2" customFormat="1" ht="13.5" x14ac:dyDescent="0.25">
      <c r="A590" s="4" t="s">
        <v>5272</v>
      </c>
      <c r="B590" s="4" t="s">
        <v>5225</v>
      </c>
      <c r="C590" s="4" t="s">
        <v>4711</v>
      </c>
      <c r="D590" s="4" t="s">
        <v>9</v>
      </c>
      <c r="E590" s="4" t="s">
        <v>10</v>
      </c>
      <c r="F590" s="4">
        <v>4000</v>
      </c>
      <c r="G590" s="4">
        <f t="shared" si="18"/>
        <v>40000</v>
      </c>
      <c r="H590" s="4">
        <v>10</v>
      </c>
      <c r="I590" s="24"/>
      <c r="P590" s="25"/>
      <c r="Q590" s="25"/>
      <c r="R590" s="25"/>
      <c r="S590" s="25"/>
      <c r="T590" s="25"/>
      <c r="U590" s="25"/>
      <c r="V590" s="25"/>
      <c r="W590" s="25"/>
      <c r="X590" s="25"/>
    </row>
    <row r="591" spans="1:24" s="2" customFormat="1" ht="13.5" x14ac:dyDescent="0.25">
      <c r="A591" s="4" t="s">
        <v>5273</v>
      </c>
      <c r="B591" s="4" t="s">
        <v>5226</v>
      </c>
      <c r="C591" s="4" t="s">
        <v>4711</v>
      </c>
      <c r="D591" s="4" t="s">
        <v>9</v>
      </c>
      <c r="E591" s="4" t="s">
        <v>10</v>
      </c>
      <c r="F591" s="4">
        <v>720</v>
      </c>
      <c r="G591" s="4">
        <f t="shared" si="18"/>
        <v>24480</v>
      </c>
      <c r="H591" s="4">
        <v>34</v>
      </c>
      <c r="I591" s="24"/>
      <c r="P591" s="25"/>
      <c r="Q591" s="25"/>
      <c r="R591" s="25"/>
      <c r="S591" s="25"/>
      <c r="T591" s="25"/>
      <c r="U591" s="25"/>
      <c r="V591" s="25"/>
      <c r="W591" s="25"/>
      <c r="X591" s="25"/>
    </row>
    <row r="592" spans="1:24" s="2" customFormat="1" ht="13.5" x14ac:dyDescent="0.25">
      <c r="A592" s="4" t="s">
        <v>5274</v>
      </c>
      <c r="B592" s="4" t="s">
        <v>5227</v>
      </c>
      <c r="C592" s="4" t="s">
        <v>4711</v>
      </c>
      <c r="D592" s="4" t="s">
        <v>9</v>
      </c>
      <c r="E592" s="4" t="s">
        <v>10</v>
      </c>
      <c r="F592" s="4">
        <v>4080</v>
      </c>
      <c r="G592" s="4">
        <f t="shared" si="18"/>
        <v>106080</v>
      </c>
      <c r="H592" s="4">
        <v>26</v>
      </c>
      <c r="I592" s="24"/>
      <c r="P592" s="25"/>
      <c r="Q592" s="25"/>
      <c r="R592" s="25"/>
      <c r="S592" s="25"/>
      <c r="T592" s="25"/>
      <c r="U592" s="25"/>
      <c r="V592" s="25"/>
      <c r="W592" s="25"/>
      <c r="X592" s="25"/>
    </row>
    <row r="593" spans="1:24" s="2" customFormat="1" ht="13.5" x14ac:dyDescent="0.25">
      <c r="A593" s="4" t="s">
        <v>5275</v>
      </c>
      <c r="B593" s="4" t="s">
        <v>5228</v>
      </c>
      <c r="C593" s="4" t="s">
        <v>4711</v>
      </c>
      <c r="D593" s="4" t="s">
        <v>9</v>
      </c>
      <c r="E593" s="4" t="s">
        <v>10</v>
      </c>
      <c r="F593" s="4">
        <v>4200</v>
      </c>
      <c r="G593" s="4">
        <f t="shared" si="18"/>
        <v>50400</v>
      </c>
      <c r="H593" s="4">
        <v>12</v>
      </c>
      <c r="I593" s="24"/>
      <c r="P593" s="25"/>
      <c r="Q593" s="25"/>
      <c r="R593" s="25"/>
      <c r="S593" s="25"/>
      <c r="T593" s="25"/>
      <c r="U593" s="25"/>
      <c r="V593" s="25"/>
      <c r="W593" s="25"/>
      <c r="X593" s="25"/>
    </row>
    <row r="594" spans="1:24" s="2" customFormat="1" ht="13.5" x14ac:dyDescent="0.25">
      <c r="A594" s="4" t="s">
        <v>5276</v>
      </c>
      <c r="B594" s="4" t="s">
        <v>5229</v>
      </c>
      <c r="C594" s="4" t="s">
        <v>4711</v>
      </c>
      <c r="D594" s="4" t="s">
        <v>9</v>
      </c>
      <c r="E594" s="4" t="s">
        <v>10</v>
      </c>
      <c r="F594" s="4">
        <v>5000</v>
      </c>
      <c r="G594" s="4">
        <f t="shared" si="18"/>
        <v>50000</v>
      </c>
      <c r="H594" s="4">
        <v>10</v>
      </c>
      <c r="I594" s="24"/>
      <c r="P594" s="25"/>
      <c r="Q594" s="25"/>
      <c r="R594" s="25"/>
      <c r="S594" s="25"/>
      <c r="T594" s="25"/>
      <c r="U594" s="25"/>
      <c r="V594" s="25"/>
      <c r="W594" s="25"/>
      <c r="X594" s="25"/>
    </row>
    <row r="595" spans="1:24" s="2" customFormat="1" ht="13.5" x14ac:dyDescent="0.25">
      <c r="A595" s="4" t="s">
        <v>5277</v>
      </c>
      <c r="B595" s="4" t="s">
        <v>5230</v>
      </c>
      <c r="C595" s="4" t="s">
        <v>4711</v>
      </c>
      <c r="D595" s="4" t="s">
        <v>9</v>
      </c>
      <c r="E595" s="4" t="s">
        <v>10</v>
      </c>
      <c r="F595" s="4">
        <v>2280</v>
      </c>
      <c r="G595" s="4">
        <f t="shared" si="18"/>
        <v>84360</v>
      </c>
      <c r="H595" s="4">
        <v>37</v>
      </c>
      <c r="I595" s="24"/>
      <c r="P595" s="25"/>
      <c r="Q595" s="25"/>
      <c r="R595" s="25"/>
      <c r="S595" s="25"/>
      <c r="T595" s="25"/>
      <c r="U595" s="25"/>
      <c r="V595" s="25"/>
      <c r="W595" s="25"/>
      <c r="X595" s="25"/>
    </row>
    <row r="596" spans="1:24" s="2" customFormat="1" ht="13.5" x14ac:dyDescent="0.25">
      <c r="A596" s="4" t="s">
        <v>5278</v>
      </c>
      <c r="B596" s="4" t="s">
        <v>5231</v>
      </c>
      <c r="C596" s="4" t="s">
        <v>4711</v>
      </c>
      <c r="D596" s="4" t="s">
        <v>9</v>
      </c>
      <c r="E596" s="4" t="s">
        <v>10</v>
      </c>
      <c r="F596" s="4">
        <v>3250</v>
      </c>
      <c r="G596" s="4">
        <f t="shared" si="18"/>
        <v>29250</v>
      </c>
      <c r="H596" s="4">
        <v>9</v>
      </c>
      <c r="I596" s="24"/>
      <c r="P596" s="25"/>
      <c r="Q596" s="25"/>
      <c r="R596" s="25"/>
      <c r="S596" s="25"/>
      <c r="T596" s="25"/>
      <c r="U596" s="25"/>
      <c r="V596" s="25"/>
      <c r="W596" s="25"/>
      <c r="X596" s="25"/>
    </row>
    <row r="597" spans="1:24" s="2" customFormat="1" ht="13.5" x14ac:dyDescent="0.25">
      <c r="A597" s="4" t="s">
        <v>5279</v>
      </c>
      <c r="B597" s="4" t="s">
        <v>5232</v>
      </c>
      <c r="C597" s="4" t="s">
        <v>4711</v>
      </c>
      <c r="D597" s="4" t="s">
        <v>9</v>
      </c>
      <c r="E597" s="4" t="s">
        <v>10</v>
      </c>
      <c r="F597" s="4">
        <v>1500</v>
      </c>
      <c r="G597" s="4">
        <f t="shared" si="18"/>
        <v>16500</v>
      </c>
      <c r="H597" s="4">
        <v>11</v>
      </c>
      <c r="I597" s="24"/>
      <c r="P597" s="25"/>
      <c r="Q597" s="25"/>
      <c r="R597" s="25"/>
      <c r="S597" s="25"/>
      <c r="T597" s="25"/>
      <c r="U597" s="25"/>
      <c r="V597" s="25"/>
      <c r="W597" s="25"/>
      <c r="X597" s="25"/>
    </row>
    <row r="598" spans="1:24" s="2" customFormat="1" ht="13.5" x14ac:dyDescent="0.25">
      <c r="A598" s="4" t="s">
        <v>5280</v>
      </c>
      <c r="B598" s="4" t="s">
        <v>5233</v>
      </c>
      <c r="C598" s="4" t="s">
        <v>4711</v>
      </c>
      <c r="D598" s="4" t="s">
        <v>9</v>
      </c>
      <c r="E598" s="4" t="s">
        <v>10</v>
      </c>
      <c r="F598" s="4">
        <v>8000</v>
      </c>
      <c r="G598" s="4">
        <f t="shared" si="18"/>
        <v>80000</v>
      </c>
      <c r="H598" s="4">
        <v>10</v>
      </c>
      <c r="I598" s="24"/>
      <c r="P598" s="25"/>
      <c r="Q598" s="25"/>
      <c r="R598" s="25"/>
      <c r="S598" s="25"/>
      <c r="T598" s="25"/>
      <c r="U598" s="25"/>
      <c r="V598" s="25"/>
      <c r="W598" s="25"/>
      <c r="X598" s="25"/>
    </row>
    <row r="599" spans="1:24" s="2" customFormat="1" ht="13.5" x14ac:dyDescent="0.25">
      <c r="A599" s="4" t="s">
        <v>5281</v>
      </c>
      <c r="B599" s="4" t="s">
        <v>5234</v>
      </c>
      <c r="C599" s="4" t="s">
        <v>4711</v>
      </c>
      <c r="D599" s="4" t="s">
        <v>9</v>
      </c>
      <c r="E599" s="4" t="s">
        <v>10</v>
      </c>
      <c r="F599" s="4">
        <v>1950</v>
      </c>
      <c r="G599" s="4">
        <f t="shared" si="18"/>
        <v>19500</v>
      </c>
      <c r="H599" s="4">
        <v>10</v>
      </c>
      <c r="I599" s="24"/>
      <c r="P599" s="25"/>
      <c r="Q599" s="25"/>
      <c r="R599" s="25"/>
      <c r="S599" s="25"/>
      <c r="T599" s="25"/>
      <c r="U599" s="25"/>
      <c r="V599" s="25"/>
      <c r="W599" s="25"/>
      <c r="X599" s="25"/>
    </row>
    <row r="600" spans="1:24" s="2" customFormat="1" ht="13.5" x14ac:dyDescent="0.25">
      <c r="A600" s="4" t="s">
        <v>5282</v>
      </c>
      <c r="B600" s="4" t="s">
        <v>5235</v>
      </c>
      <c r="C600" s="4" t="s">
        <v>4711</v>
      </c>
      <c r="D600" s="4" t="s">
        <v>9</v>
      </c>
      <c r="E600" s="4" t="s">
        <v>10</v>
      </c>
      <c r="F600" s="4">
        <v>1200</v>
      </c>
      <c r="G600" s="4">
        <f t="shared" si="18"/>
        <v>10800</v>
      </c>
      <c r="H600" s="4">
        <v>9</v>
      </c>
      <c r="I600" s="24"/>
      <c r="P600" s="25"/>
      <c r="Q600" s="25"/>
      <c r="R600" s="25"/>
      <c r="S600" s="25"/>
      <c r="T600" s="25"/>
      <c r="U600" s="25"/>
      <c r="V600" s="25"/>
      <c r="W600" s="25"/>
      <c r="X600" s="25"/>
    </row>
    <row r="601" spans="1:24" s="2" customFormat="1" ht="13.5" x14ac:dyDescent="0.25">
      <c r="A601" s="4" t="s">
        <v>5283</v>
      </c>
      <c r="B601" s="4" t="s">
        <v>5236</v>
      </c>
      <c r="C601" s="4" t="s">
        <v>4711</v>
      </c>
      <c r="D601" s="4" t="s">
        <v>9</v>
      </c>
      <c r="E601" s="4" t="s">
        <v>10</v>
      </c>
      <c r="F601" s="4">
        <v>9000</v>
      </c>
      <c r="G601" s="4">
        <f t="shared" si="18"/>
        <v>81000</v>
      </c>
      <c r="H601" s="4">
        <v>9</v>
      </c>
      <c r="I601" s="24"/>
      <c r="P601" s="25"/>
      <c r="Q601" s="25"/>
      <c r="R601" s="25"/>
      <c r="S601" s="25"/>
      <c r="T601" s="25"/>
      <c r="U601" s="25"/>
      <c r="V601" s="25"/>
      <c r="W601" s="25"/>
      <c r="X601" s="25"/>
    </row>
    <row r="602" spans="1:24" s="2" customFormat="1" ht="13.5" x14ac:dyDescent="0.25">
      <c r="A602" s="4" t="s">
        <v>5284</v>
      </c>
      <c r="B602" s="4" t="s">
        <v>5237</v>
      </c>
      <c r="C602" s="4" t="s">
        <v>4711</v>
      </c>
      <c r="D602" s="4" t="s">
        <v>9</v>
      </c>
      <c r="E602" s="4" t="s">
        <v>10</v>
      </c>
      <c r="F602" s="4">
        <v>3000</v>
      </c>
      <c r="G602" s="4">
        <f t="shared" si="18"/>
        <v>27000</v>
      </c>
      <c r="H602" s="4">
        <v>9</v>
      </c>
      <c r="I602" s="24"/>
      <c r="P602" s="25"/>
      <c r="Q602" s="25"/>
      <c r="R602" s="25"/>
      <c r="S602" s="25"/>
      <c r="T602" s="25"/>
      <c r="U602" s="25"/>
      <c r="V602" s="25"/>
      <c r="W602" s="25"/>
      <c r="X602" s="25"/>
    </row>
    <row r="603" spans="1:24" s="2" customFormat="1" ht="13.5" x14ac:dyDescent="0.25">
      <c r="A603" s="4" t="s">
        <v>5285</v>
      </c>
      <c r="B603" s="4" t="s">
        <v>5238</v>
      </c>
      <c r="C603" s="4" t="s">
        <v>4711</v>
      </c>
      <c r="D603" s="4" t="s">
        <v>9</v>
      </c>
      <c r="E603" s="4" t="s">
        <v>10</v>
      </c>
      <c r="F603" s="4">
        <v>9000</v>
      </c>
      <c r="G603" s="4">
        <f t="shared" si="18"/>
        <v>81000</v>
      </c>
      <c r="H603" s="4">
        <v>9</v>
      </c>
      <c r="I603" s="24"/>
      <c r="P603" s="25"/>
      <c r="Q603" s="25"/>
      <c r="R603" s="25"/>
      <c r="S603" s="25"/>
      <c r="T603" s="25"/>
      <c r="U603" s="25"/>
      <c r="V603" s="25"/>
      <c r="W603" s="25"/>
      <c r="X603" s="25"/>
    </row>
    <row r="604" spans="1:24" s="2" customFormat="1" ht="13.5" x14ac:dyDescent="0.25">
      <c r="A604" s="4" t="s">
        <v>5286</v>
      </c>
      <c r="B604" s="4" t="s">
        <v>5239</v>
      </c>
      <c r="C604" s="4" t="s">
        <v>4711</v>
      </c>
      <c r="D604" s="4" t="s">
        <v>9</v>
      </c>
      <c r="E604" s="4" t="s">
        <v>10</v>
      </c>
      <c r="F604" s="4">
        <v>5200</v>
      </c>
      <c r="G604" s="4">
        <f t="shared" si="18"/>
        <v>52000</v>
      </c>
      <c r="H604" s="4">
        <v>10</v>
      </c>
      <c r="I604" s="24"/>
      <c r="P604" s="25"/>
      <c r="Q604" s="25"/>
      <c r="R604" s="25"/>
      <c r="S604" s="25"/>
      <c r="T604" s="25"/>
      <c r="U604" s="25"/>
      <c r="V604" s="25"/>
      <c r="W604" s="25"/>
      <c r="X604" s="25"/>
    </row>
    <row r="605" spans="1:24" s="2" customFormat="1" ht="13.5" x14ac:dyDescent="0.25">
      <c r="A605" s="4" t="s">
        <v>5287</v>
      </c>
      <c r="B605" s="4" t="s">
        <v>5240</v>
      </c>
      <c r="C605" s="4" t="s">
        <v>4711</v>
      </c>
      <c r="D605" s="4" t="s">
        <v>9</v>
      </c>
      <c r="E605" s="4" t="s">
        <v>10</v>
      </c>
      <c r="F605" s="4">
        <v>1980</v>
      </c>
      <c r="G605" s="4">
        <f t="shared" si="18"/>
        <v>55440</v>
      </c>
      <c r="H605" s="4">
        <v>28</v>
      </c>
      <c r="I605" s="24"/>
      <c r="P605" s="25"/>
      <c r="Q605" s="25"/>
      <c r="R605" s="25"/>
      <c r="S605" s="25"/>
      <c r="T605" s="25"/>
      <c r="U605" s="25"/>
      <c r="V605" s="25"/>
      <c r="W605" s="25"/>
      <c r="X605" s="25"/>
    </row>
    <row r="606" spans="1:24" s="2" customFormat="1" ht="13.5" x14ac:dyDescent="0.25">
      <c r="A606" s="4" t="s">
        <v>5288</v>
      </c>
      <c r="B606" s="4" t="s">
        <v>5241</v>
      </c>
      <c r="C606" s="4" t="s">
        <v>4711</v>
      </c>
      <c r="D606" s="4" t="s">
        <v>9</v>
      </c>
      <c r="E606" s="4" t="s">
        <v>10</v>
      </c>
      <c r="F606" s="4">
        <v>4000</v>
      </c>
      <c r="G606" s="4">
        <f t="shared" si="18"/>
        <v>44000</v>
      </c>
      <c r="H606" s="4">
        <v>11</v>
      </c>
      <c r="I606" s="24"/>
      <c r="P606" s="25"/>
      <c r="Q606" s="25"/>
      <c r="R606" s="25"/>
      <c r="S606" s="25"/>
      <c r="T606" s="25"/>
      <c r="U606" s="25"/>
      <c r="V606" s="25"/>
      <c r="W606" s="25"/>
      <c r="X606" s="25"/>
    </row>
    <row r="607" spans="1:24" s="2" customFormat="1" ht="13.5" x14ac:dyDescent="0.25">
      <c r="A607" s="4" t="s">
        <v>5289</v>
      </c>
      <c r="B607" s="4" t="s">
        <v>5242</v>
      </c>
      <c r="C607" s="4" t="s">
        <v>4711</v>
      </c>
      <c r="D607" s="4" t="s">
        <v>9</v>
      </c>
      <c r="E607" s="4" t="s">
        <v>10</v>
      </c>
      <c r="F607" s="4">
        <v>3250</v>
      </c>
      <c r="G607" s="4">
        <f t="shared" si="18"/>
        <v>32500</v>
      </c>
      <c r="H607" s="4">
        <v>10</v>
      </c>
      <c r="I607" s="24"/>
      <c r="P607" s="25"/>
      <c r="Q607" s="25"/>
      <c r="R607" s="25"/>
      <c r="S607" s="25"/>
      <c r="T607" s="25"/>
      <c r="U607" s="25"/>
      <c r="V607" s="25"/>
      <c r="W607" s="25"/>
      <c r="X607" s="25"/>
    </row>
    <row r="608" spans="1:24" s="2" customFormat="1" ht="13.5" x14ac:dyDescent="0.25">
      <c r="A608" s="4" t="s">
        <v>5290</v>
      </c>
      <c r="B608" s="4" t="s">
        <v>5243</v>
      </c>
      <c r="C608" s="4" t="s">
        <v>4711</v>
      </c>
      <c r="D608" s="4" t="s">
        <v>9</v>
      </c>
      <c r="E608" s="4" t="s">
        <v>10</v>
      </c>
      <c r="F608" s="4">
        <v>8500</v>
      </c>
      <c r="G608" s="4">
        <f t="shared" si="18"/>
        <v>229500</v>
      </c>
      <c r="H608" s="4">
        <v>27</v>
      </c>
      <c r="I608" s="24"/>
      <c r="P608" s="25"/>
      <c r="Q608" s="25"/>
      <c r="R608" s="25"/>
      <c r="S608" s="25"/>
      <c r="T608" s="25"/>
      <c r="U608" s="25"/>
      <c r="V608" s="25"/>
      <c r="W608" s="25"/>
      <c r="X608" s="25"/>
    </row>
    <row r="609" spans="1:24" s="2" customFormat="1" ht="13.5" x14ac:dyDescent="0.25">
      <c r="A609" s="4" t="s">
        <v>5291</v>
      </c>
      <c r="B609" s="4" t="s">
        <v>5244</v>
      </c>
      <c r="C609" s="4" t="s">
        <v>4711</v>
      </c>
      <c r="D609" s="4" t="s">
        <v>9</v>
      </c>
      <c r="E609" s="4" t="s">
        <v>10</v>
      </c>
      <c r="F609" s="4">
        <v>6000</v>
      </c>
      <c r="G609" s="4">
        <f t="shared" si="18"/>
        <v>54000</v>
      </c>
      <c r="H609" s="4">
        <v>9</v>
      </c>
      <c r="I609" s="24"/>
      <c r="P609" s="25"/>
      <c r="Q609" s="25"/>
      <c r="R609" s="25"/>
      <c r="S609" s="25"/>
      <c r="T609" s="25"/>
      <c r="U609" s="25"/>
      <c r="V609" s="25"/>
      <c r="W609" s="25"/>
      <c r="X609" s="25"/>
    </row>
    <row r="610" spans="1:24" s="2" customFormat="1" ht="13.5" x14ac:dyDescent="0.25">
      <c r="A610" s="4" t="s">
        <v>5292</v>
      </c>
      <c r="B610" s="4" t="s">
        <v>5245</v>
      </c>
      <c r="C610" s="4" t="s">
        <v>4711</v>
      </c>
      <c r="D610" s="4" t="s">
        <v>9</v>
      </c>
      <c r="E610" s="4" t="s">
        <v>10</v>
      </c>
      <c r="F610" s="4">
        <v>5000</v>
      </c>
      <c r="G610" s="4">
        <f t="shared" si="18"/>
        <v>45000</v>
      </c>
      <c r="H610" s="4">
        <v>9</v>
      </c>
      <c r="I610" s="24"/>
      <c r="P610" s="25"/>
      <c r="Q610" s="25"/>
      <c r="R610" s="25"/>
      <c r="S610" s="25"/>
      <c r="T610" s="25"/>
      <c r="U610" s="25"/>
      <c r="V610" s="25"/>
      <c r="W610" s="25"/>
      <c r="X610" s="25"/>
    </row>
    <row r="611" spans="1:24" s="2" customFormat="1" ht="13.5" x14ac:dyDescent="0.25">
      <c r="A611" s="4" t="s">
        <v>5293</v>
      </c>
      <c r="B611" s="4" t="s">
        <v>5246</v>
      </c>
      <c r="C611" s="4" t="s">
        <v>4711</v>
      </c>
      <c r="D611" s="4" t="s">
        <v>9</v>
      </c>
      <c r="E611" s="4" t="s">
        <v>10</v>
      </c>
      <c r="F611" s="4">
        <v>2940</v>
      </c>
      <c r="G611" s="4">
        <f t="shared" si="18"/>
        <v>73500</v>
      </c>
      <c r="H611" s="4">
        <v>25</v>
      </c>
      <c r="I611" s="24"/>
      <c r="P611" s="25"/>
      <c r="Q611" s="25"/>
      <c r="R611" s="25"/>
      <c r="S611" s="25"/>
      <c r="T611" s="25"/>
      <c r="U611" s="25"/>
      <c r="V611" s="25"/>
      <c r="W611" s="25"/>
      <c r="X611" s="25"/>
    </row>
    <row r="612" spans="1:24" s="2" customFormat="1" ht="13.5" x14ac:dyDescent="0.25">
      <c r="A612" s="4" t="s">
        <v>5294</v>
      </c>
      <c r="B612" s="4" t="s">
        <v>5247</v>
      </c>
      <c r="C612" s="4" t="s">
        <v>4711</v>
      </c>
      <c r="D612" s="4" t="s">
        <v>9</v>
      </c>
      <c r="E612" s="4" t="s">
        <v>10</v>
      </c>
      <c r="F612" s="4">
        <v>8500</v>
      </c>
      <c r="G612" s="4">
        <f t="shared" si="18"/>
        <v>221000</v>
      </c>
      <c r="H612" s="4">
        <v>26</v>
      </c>
      <c r="I612" s="24"/>
      <c r="P612" s="25"/>
      <c r="Q612" s="25"/>
      <c r="R612" s="25"/>
      <c r="S612" s="25"/>
      <c r="T612" s="25"/>
      <c r="U612" s="25"/>
      <c r="V612" s="25"/>
      <c r="W612" s="25"/>
      <c r="X612" s="25"/>
    </row>
    <row r="613" spans="1:24" s="2" customFormat="1" ht="13.5" x14ac:dyDescent="0.25">
      <c r="A613" s="4" t="s">
        <v>5295</v>
      </c>
      <c r="B613" s="4" t="s">
        <v>5248</v>
      </c>
      <c r="C613" s="4" t="s">
        <v>4711</v>
      </c>
      <c r="D613" s="4" t="s">
        <v>9</v>
      </c>
      <c r="E613" s="4" t="s">
        <v>10</v>
      </c>
      <c r="F613" s="4">
        <v>4000</v>
      </c>
      <c r="G613" s="4">
        <f t="shared" si="18"/>
        <v>48000</v>
      </c>
      <c r="H613" s="4">
        <v>12</v>
      </c>
      <c r="I613" s="24"/>
      <c r="P613" s="25"/>
      <c r="Q613" s="25"/>
      <c r="R613" s="25"/>
      <c r="S613" s="25"/>
      <c r="T613" s="25"/>
      <c r="U613" s="25"/>
      <c r="V613" s="25"/>
      <c r="W613" s="25"/>
      <c r="X613" s="25"/>
    </row>
    <row r="614" spans="1:24" s="2" customFormat="1" ht="13.5" x14ac:dyDescent="0.25">
      <c r="A614" s="4" t="s">
        <v>5296</v>
      </c>
      <c r="B614" s="4" t="s">
        <v>5249</v>
      </c>
      <c r="C614" s="4" t="s">
        <v>4711</v>
      </c>
      <c r="D614" s="4" t="s">
        <v>9</v>
      </c>
      <c r="E614" s="4" t="s">
        <v>10</v>
      </c>
      <c r="F614" s="4">
        <v>1400</v>
      </c>
      <c r="G614" s="4">
        <f t="shared" si="18"/>
        <v>12600</v>
      </c>
      <c r="H614" s="4">
        <v>9</v>
      </c>
      <c r="I614" s="24"/>
      <c r="P614" s="25"/>
      <c r="Q614" s="25"/>
      <c r="R614" s="25"/>
      <c r="S614" s="25"/>
      <c r="T614" s="25"/>
      <c r="U614" s="25"/>
      <c r="V614" s="25"/>
      <c r="W614" s="25"/>
      <c r="X614" s="25"/>
    </row>
    <row r="615" spans="1:24" s="2" customFormat="1" ht="13.5" x14ac:dyDescent="0.25">
      <c r="A615" s="4" t="s">
        <v>5297</v>
      </c>
      <c r="B615" s="4" t="s">
        <v>5250</v>
      </c>
      <c r="C615" s="4" t="s">
        <v>4711</v>
      </c>
      <c r="D615" s="4" t="s">
        <v>9</v>
      </c>
      <c r="E615" s="4" t="s">
        <v>10</v>
      </c>
      <c r="F615" s="4">
        <v>12000</v>
      </c>
      <c r="G615" s="4">
        <f t="shared" si="18"/>
        <v>108000</v>
      </c>
      <c r="H615" s="4">
        <v>9</v>
      </c>
      <c r="I615" s="24"/>
      <c r="P615" s="25"/>
      <c r="Q615" s="25"/>
      <c r="R615" s="25"/>
      <c r="S615" s="25"/>
      <c r="T615" s="25"/>
      <c r="U615" s="25"/>
      <c r="V615" s="25"/>
      <c r="W615" s="25"/>
      <c r="X615" s="25"/>
    </row>
    <row r="616" spans="1:24" s="2" customFormat="1" ht="13.5" x14ac:dyDescent="0.25">
      <c r="A616" s="4" t="s">
        <v>5298</v>
      </c>
      <c r="B616" s="4" t="s">
        <v>5251</v>
      </c>
      <c r="C616" s="4" t="s">
        <v>4711</v>
      </c>
      <c r="D616" s="4" t="s">
        <v>9</v>
      </c>
      <c r="E616" s="4" t="s">
        <v>10</v>
      </c>
      <c r="F616" s="4">
        <v>3540</v>
      </c>
      <c r="G616" s="4">
        <f t="shared" si="18"/>
        <v>84960</v>
      </c>
      <c r="H616" s="4">
        <v>24</v>
      </c>
      <c r="I616" s="24"/>
      <c r="P616" s="25"/>
      <c r="Q616" s="25"/>
      <c r="R616" s="25"/>
      <c r="S616" s="25"/>
      <c r="T616" s="25"/>
      <c r="U616" s="25"/>
      <c r="V616" s="25"/>
      <c r="W616" s="25"/>
      <c r="X616" s="25"/>
    </row>
    <row r="617" spans="1:24" s="2" customFormat="1" ht="13.5" x14ac:dyDescent="0.25">
      <c r="A617" s="4" t="s">
        <v>5299</v>
      </c>
      <c r="B617" s="4" t="s">
        <v>5252</v>
      </c>
      <c r="C617" s="4" t="s">
        <v>4711</v>
      </c>
      <c r="D617" s="4" t="s">
        <v>9</v>
      </c>
      <c r="E617" s="4" t="s">
        <v>10</v>
      </c>
      <c r="F617" s="4">
        <v>2280</v>
      </c>
      <c r="G617" s="4">
        <f t="shared" si="18"/>
        <v>118560</v>
      </c>
      <c r="H617" s="4">
        <v>52</v>
      </c>
      <c r="I617" s="24"/>
      <c r="P617" s="25"/>
      <c r="Q617" s="25"/>
      <c r="R617" s="25"/>
      <c r="S617" s="25"/>
      <c r="T617" s="25"/>
      <c r="U617" s="25"/>
      <c r="V617" s="25"/>
      <c r="W617" s="25"/>
      <c r="X617" s="25"/>
    </row>
    <row r="618" spans="1:24" s="2" customFormat="1" ht="13.5" x14ac:dyDescent="0.25">
      <c r="A618" s="4" t="s">
        <v>5300</v>
      </c>
      <c r="B618" s="4" t="s">
        <v>5253</v>
      </c>
      <c r="C618" s="4" t="s">
        <v>4711</v>
      </c>
      <c r="D618" s="4" t="s">
        <v>9</v>
      </c>
      <c r="E618" s="4" t="s">
        <v>10</v>
      </c>
      <c r="F618" s="4">
        <v>1850</v>
      </c>
      <c r="G618" s="4">
        <f t="shared" si="18"/>
        <v>16650</v>
      </c>
      <c r="H618" s="4">
        <v>9</v>
      </c>
      <c r="I618" s="24"/>
      <c r="P618" s="25"/>
      <c r="Q618" s="25"/>
      <c r="R618" s="25"/>
      <c r="S618" s="25"/>
      <c r="T618" s="25"/>
      <c r="U618" s="25"/>
      <c r="V618" s="25"/>
      <c r="W618" s="25"/>
      <c r="X618" s="25"/>
    </row>
    <row r="619" spans="1:24" s="2" customFormat="1" ht="13.5" x14ac:dyDescent="0.25">
      <c r="A619" s="4" t="s">
        <v>5301</v>
      </c>
      <c r="B619" s="4" t="s">
        <v>5254</v>
      </c>
      <c r="C619" s="4" t="s">
        <v>4711</v>
      </c>
      <c r="D619" s="4" t="s">
        <v>9</v>
      </c>
      <c r="E619" s="4" t="s">
        <v>10</v>
      </c>
      <c r="F619" s="4">
        <v>3180</v>
      </c>
      <c r="G619" s="4">
        <f t="shared" si="18"/>
        <v>79500</v>
      </c>
      <c r="H619" s="4">
        <v>25</v>
      </c>
      <c r="I619" s="24"/>
      <c r="P619" s="25"/>
      <c r="Q619" s="25"/>
      <c r="R619" s="25"/>
      <c r="S619" s="25"/>
      <c r="T619" s="25"/>
      <c r="U619" s="25"/>
      <c r="V619" s="25"/>
      <c r="W619" s="25"/>
      <c r="X619" s="25"/>
    </row>
    <row r="620" spans="1:24" s="2" customFormat="1" ht="13.5" x14ac:dyDescent="0.25">
      <c r="A620" s="4" t="s">
        <v>5302</v>
      </c>
      <c r="B620" s="4" t="s">
        <v>5255</v>
      </c>
      <c r="C620" s="4" t="s">
        <v>4711</v>
      </c>
      <c r="D620" s="4" t="s">
        <v>9</v>
      </c>
      <c r="E620" s="4" t="s">
        <v>10</v>
      </c>
      <c r="F620" s="4">
        <v>2250</v>
      </c>
      <c r="G620" s="4">
        <f t="shared" si="18"/>
        <v>22500</v>
      </c>
      <c r="H620" s="4">
        <v>10</v>
      </c>
      <c r="I620" s="24"/>
      <c r="P620" s="25"/>
      <c r="Q620" s="25"/>
      <c r="R620" s="25"/>
      <c r="S620" s="25"/>
      <c r="T620" s="25"/>
      <c r="U620" s="25"/>
      <c r="V620" s="25"/>
      <c r="W620" s="25"/>
      <c r="X620" s="25"/>
    </row>
    <row r="621" spans="1:24" s="2" customFormat="1" ht="13.5" x14ac:dyDescent="0.25">
      <c r="A621" s="4" t="s">
        <v>5303</v>
      </c>
      <c r="B621" s="4" t="s">
        <v>5256</v>
      </c>
      <c r="C621" s="4" t="s">
        <v>4711</v>
      </c>
      <c r="D621" s="4" t="s">
        <v>9</v>
      </c>
      <c r="E621" s="4" t="s">
        <v>10</v>
      </c>
      <c r="F621" s="4">
        <v>3500</v>
      </c>
      <c r="G621" s="4">
        <f t="shared" si="18"/>
        <v>35000</v>
      </c>
      <c r="H621" s="4">
        <v>10</v>
      </c>
      <c r="I621" s="24"/>
      <c r="P621" s="25"/>
      <c r="Q621" s="25"/>
      <c r="R621" s="25"/>
      <c r="S621" s="25"/>
      <c r="T621" s="25"/>
      <c r="U621" s="25"/>
      <c r="V621" s="25"/>
      <c r="W621" s="25"/>
      <c r="X621" s="25"/>
    </row>
    <row r="622" spans="1:24" s="2" customFormat="1" ht="13.5" x14ac:dyDescent="0.25">
      <c r="A622" s="4" t="s">
        <v>5304</v>
      </c>
      <c r="B622" s="4" t="s">
        <v>5257</v>
      </c>
      <c r="C622" s="4" t="s">
        <v>4711</v>
      </c>
      <c r="D622" s="4" t="s">
        <v>9</v>
      </c>
      <c r="E622" s="4" t="s">
        <v>10</v>
      </c>
      <c r="F622" s="4">
        <v>2350</v>
      </c>
      <c r="G622" s="4">
        <f t="shared" si="18"/>
        <v>28200</v>
      </c>
      <c r="H622" s="4">
        <v>12</v>
      </c>
      <c r="I622" s="24"/>
      <c r="P622" s="25"/>
      <c r="Q622" s="25"/>
      <c r="R622" s="25"/>
      <c r="S622" s="25"/>
      <c r="T622" s="25"/>
      <c r="U622" s="25"/>
      <c r="V622" s="25"/>
      <c r="W622" s="25"/>
      <c r="X622" s="25"/>
    </row>
    <row r="623" spans="1:24" s="2" customFormat="1" ht="13.5" x14ac:dyDescent="0.25">
      <c r="A623" s="4" t="s">
        <v>5305</v>
      </c>
      <c r="B623" s="4" t="s">
        <v>5258</v>
      </c>
      <c r="C623" s="4" t="s">
        <v>4711</v>
      </c>
      <c r="D623" s="4" t="s">
        <v>9</v>
      </c>
      <c r="E623" s="4" t="s">
        <v>10</v>
      </c>
      <c r="F623" s="4">
        <v>9000</v>
      </c>
      <c r="G623" s="4">
        <f t="shared" si="18"/>
        <v>63000</v>
      </c>
      <c r="H623" s="4">
        <v>7</v>
      </c>
      <c r="I623" s="24"/>
      <c r="P623" s="25"/>
      <c r="Q623" s="25"/>
      <c r="R623" s="25"/>
      <c r="S623" s="25"/>
      <c r="T623" s="25"/>
      <c r="U623" s="25"/>
      <c r="V623" s="25"/>
      <c r="W623" s="25"/>
      <c r="X623" s="25"/>
    </row>
    <row r="624" spans="1:24" s="2" customFormat="1" ht="13.5" x14ac:dyDescent="0.25">
      <c r="A624" s="4" t="s">
        <v>5306</v>
      </c>
      <c r="B624" s="4" t="s">
        <v>5259</v>
      </c>
      <c r="C624" s="4" t="s">
        <v>4711</v>
      </c>
      <c r="D624" s="4" t="s">
        <v>9</v>
      </c>
      <c r="E624" s="4" t="s">
        <v>10</v>
      </c>
      <c r="F624" s="4">
        <v>4800</v>
      </c>
      <c r="G624" s="4">
        <f t="shared" si="18"/>
        <v>72000</v>
      </c>
      <c r="H624" s="4">
        <v>15</v>
      </c>
      <c r="I624" s="24"/>
      <c r="P624" s="25"/>
      <c r="Q624" s="25"/>
      <c r="R624" s="25"/>
      <c r="S624" s="25"/>
      <c r="T624" s="25"/>
      <c r="U624" s="25"/>
      <c r="V624" s="25"/>
      <c r="W624" s="25"/>
      <c r="X624" s="25"/>
    </row>
    <row r="625" spans="1:24" s="2" customFormat="1" ht="13.5" x14ac:dyDescent="0.25">
      <c r="A625" s="4">
        <v>5132</v>
      </c>
      <c r="B625" s="4" t="s">
        <v>5570</v>
      </c>
      <c r="C625" s="4" t="s">
        <v>4711</v>
      </c>
      <c r="D625" s="4" t="s">
        <v>9</v>
      </c>
      <c r="E625" s="4" t="s">
        <v>10</v>
      </c>
      <c r="F625" s="4">
        <v>4792</v>
      </c>
      <c r="G625" s="4">
        <f>H625*F625</f>
        <v>143760</v>
      </c>
      <c r="H625" s="4">
        <v>30</v>
      </c>
      <c r="I625" s="24"/>
      <c r="P625" s="25"/>
      <c r="Q625" s="25"/>
      <c r="R625" s="25"/>
      <c r="S625" s="25"/>
      <c r="T625" s="25"/>
      <c r="U625" s="25"/>
      <c r="V625" s="25"/>
      <c r="W625" s="25"/>
      <c r="X625" s="25"/>
    </row>
    <row r="626" spans="1:24" s="2" customFormat="1" ht="13.5" x14ac:dyDescent="0.25">
      <c r="A626" s="4">
        <v>5132</v>
      </c>
      <c r="B626" s="4" t="s">
        <v>5571</v>
      </c>
      <c r="C626" s="4" t="s">
        <v>4711</v>
      </c>
      <c r="D626" s="4" t="s">
        <v>9</v>
      </c>
      <c r="E626" s="4" t="s">
        <v>10</v>
      </c>
      <c r="F626" s="4">
        <v>4792</v>
      </c>
      <c r="G626" s="4">
        <f t="shared" ref="G626:G665" si="19">H626*F626</f>
        <v>134176</v>
      </c>
      <c r="H626" s="4">
        <v>28</v>
      </c>
      <c r="I626" s="24"/>
      <c r="P626" s="25"/>
      <c r="Q626" s="25"/>
      <c r="R626" s="25"/>
      <c r="S626" s="25"/>
      <c r="T626" s="25"/>
      <c r="U626" s="25"/>
      <c r="V626" s="25"/>
      <c r="W626" s="25"/>
      <c r="X626" s="25"/>
    </row>
    <row r="627" spans="1:24" s="2" customFormat="1" ht="13.5" x14ac:dyDescent="0.25">
      <c r="A627" s="4">
        <v>5132</v>
      </c>
      <c r="B627" s="4" t="s">
        <v>5572</v>
      </c>
      <c r="C627" s="4" t="s">
        <v>4711</v>
      </c>
      <c r="D627" s="4" t="s">
        <v>9</v>
      </c>
      <c r="E627" s="4" t="s">
        <v>10</v>
      </c>
      <c r="F627" s="4">
        <v>3192</v>
      </c>
      <c r="G627" s="4">
        <f t="shared" si="19"/>
        <v>137256</v>
      </c>
      <c r="H627" s="4">
        <v>43</v>
      </c>
      <c r="I627" s="24"/>
      <c r="P627" s="25"/>
      <c r="Q627" s="25"/>
      <c r="R627" s="25"/>
      <c r="S627" s="25"/>
      <c r="T627" s="25"/>
      <c r="U627" s="25"/>
      <c r="V627" s="25"/>
      <c r="W627" s="25"/>
      <c r="X627" s="25"/>
    </row>
    <row r="628" spans="1:24" s="2" customFormat="1" ht="13.5" x14ac:dyDescent="0.25">
      <c r="A628" s="4">
        <v>5132</v>
      </c>
      <c r="B628" s="4" t="s">
        <v>5573</v>
      </c>
      <c r="C628" s="4" t="s">
        <v>4711</v>
      </c>
      <c r="D628" s="4" t="s">
        <v>9</v>
      </c>
      <c r="E628" s="4" t="s">
        <v>10</v>
      </c>
      <c r="F628" s="4">
        <v>4792</v>
      </c>
      <c r="G628" s="4">
        <f t="shared" si="19"/>
        <v>182096</v>
      </c>
      <c r="H628" s="4">
        <v>38</v>
      </c>
      <c r="I628" s="24"/>
      <c r="P628" s="25"/>
      <c r="Q628" s="25"/>
      <c r="R628" s="25"/>
      <c r="S628" s="25"/>
      <c r="T628" s="25"/>
      <c r="U628" s="25"/>
      <c r="V628" s="25"/>
      <c r="W628" s="25"/>
      <c r="X628" s="25"/>
    </row>
    <row r="629" spans="1:24" s="2" customFormat="1" ht="13.5" x14ac:dyDescent="0.25">
      <c r="A629" s="4">
        <v>5132</v>
      </c>
      <c r="B629" s="4" t="s">
        <v>5574</v>
      </c>
      <c r="C629" s="4" t="s">
        <v>4711</v>
      </c>
      <c r="D629" s="4" t="s">
        <v>9</v>
      </c>
      <c r="E629" s="4" t="s">
        <v>10</v>
      </c>
      <c r="F629" s="4">
        <v>4392</v>
      </c>
      <c r="G629" s="4">
        <f t="shared" si="19"/>
        <v>114192</v>
      </c>
      <c r="H629" s="4">
        <v>26</v>
      </c>
      <c r="I629" s="24"/>
      <c r="P629" s="25"/>
      <c r="Q629" s="25"/>
      <c r="R629" s="25"/>
      <c r="S629" s="25"/>
      <c r="T629" s="25"/>
      <c r="U629" s="25"/>
      <c r="V629" s="25"/>
      <c r="W629" s="25"/>
      <c r="X629" s="25"/>
    </row>
    <row r="630" spans="1:24" s="2" customFormat="1" ht="13.5" x14ac:dyDescent="0.25">
      <c r="A630" s="4">
        <v>5132</v>
      </c>
      <c r="B630" s="4" t="s">
        <v>5575</v>
      </c>
      <c r="C630" s="4" t="s">
        <v>4711</v>
      </c>
      <c r="D630" s="4" t="s">
        <v>9</v>
      </c>
      <c r="E630" s="4" t="s">
        <v>10</v>
      </c>
      <c r="F630" s="4">
        <v>2392</v>
      </c>
      <c r="G630" s="4">
        <f t="shared" si="19"/>
        <v>76544</v>
      </c>
      <c r="H630" s="4">
        <v>32</v>
      </c>
      <c r="I630" s="24"/>
      <c r="P630" s="25"/>
      <c r="Q630" s="25"/>
      <c r="R630" s="25"/>
      <c r="S630" s="25"/>
      <c r="T630" s="25"/>
      <c r="U630" s="25"/>
      <c r="V630" s="25"/>
      <c r="W630" s="25"/>
      <c r="X630" s="25"/>
    </row>
    <row r="631" spans="1:24" s="2" customFormat="1" ht="13.5" x14ac:dyDescent="0.25">
      <c r="A631" s="4">
        <v>5132</v>
      </c>
      <c r="B631" s="4" t="s">
        <v>5576</v>
      </c>
      <c r="C631" s="4" t="s">
        <v>4711</v>
      </c>
      <c r="D631" s="4" t="s">
        <v>9</v>
      </c>
      <c r="E631" s="4" t="s">
        <v>10</v>
      </c>
      <c r="F631" s="4">
        <v>4392</v>
      </c>
      <c r="G631" s="4">
        <f t="shared" si="19"/>
        <v>101016</v>
      </c>
      <c r="H631" s="4">
        <v>23</v>
      </c>
      <c r="I631" s="24"/>
      <c r="P631" s="25"/>
      <c r="Q631" s="25"/>
      <c r="R631" s="25"/>
      <c r="S631" s="25"/>
      <c r="T631" s="25"/>
      <c r="U631" s="25"/>
      <c r="V631" s="25"/>
      <c r="W631" s="25"/>
      <c r="X631" s="25"/>
    </row>
    <row r="632" spans="1:24" s="2" customFormat="1" ht="13.5" x14ac:dyDescent="0.25">
      <c r="A632" s="4">
        <v>5132</v>
      </c>
      <c r="B632" s="4" t="s">
        <v>5577</v>
      </c>
      <c r="C632" s="4" t="s">
        <v>4711</v>
      </c>
      <c r="D632" s="4" t="s">
        <v>9</v>
      </c>
      <c r="E632" s="4" t="s">
        <v>10</v>
      </c>
      <c r="F632" s="4">
        <v>4792</v>
      </c>
      <c r="G632" s="4">
        <f t="shared" si="19"/>
        <v>134176</v>
      </c>
      <c r="H632" s="4">
        <v>28</v>
      </c>
      <c r="I632" s="24"/>
      <c r="P632" s="25"/>
      <c r="Q632" s="25"/>
      <c r="R632" s="25"/>
      <c r="S632" s="25"/>
      <c r="T632" s="25"/>
      <c r="U632" s="25"/>
      <c r="V632" s="25"/>
      <c r="W632" s="25"/>
      <c r="X632" s="25"/>
    </row>
    <row r="633" spans="1:24" s="2" customFormat="1" ht="13.5" x14ac:dyDescent="0.25">
      <c r="A633" s="4">
        <v>5132</v>
      </c>
      <c r="B633" s="4" t="s">
        <v>5578</v>
      </c>
      <c r="C633" s="4" t="s">
        <v>4711</v>
      </c>
      <c r="D633" s="4" t="s">
        <v>9</v>
      </c>
      <c r="E633" s="4" t="s">
        <v>10</v>
      </c>
      <c r="F633" s="4">
        <v>3192</v>
      </c>
      <c r="G633" s="4">
        <f t="shared" si="19"/>
        <v>98952</v>
      </c>
      <c r="H633" s="4">
        <v>31</v>
      </c>
      <c r="I633" s="24"/>
      <c r="P633" s="25"/>
      <c r="Q633" s="25"/>
      <c r="R633" s="25"/>
      <c r="S633" s="25"/>
      <c r="T633" s="25"/>
      <c r="U633" s="25"/>
      <c r="V633" s="25"/>
      <c r="W633" s="25"/>
      <c r="X633" s="25"/>
    </row>
    <row r="634" spans="1:24" s="2" customFormat="1" ht="13.5" x14ac:dyDescent="0.25">
      <c r="A634" s="4">
        <v>5132</v>
      </c>
      <c r="B634" s="4" t="s">
        <v>5579</v>
      </c>
      <c r="C634" s="4" t="s">
        <v>4711</v>
      </c>
      <c r="D634" s="4" t="s">
        <v>9</v>
      </c>
      <c r="E634" s="4" t="s">
        <v>10</v>
      </c>
      <c r="F634" s="4">
        <v>5592</v>
      </c>
      <c r="G634" s="4">
        <f t="shared" si="19"/>
        <v>195720</v>
      </c>
      <c r="H634" s="4">
        <v>35</v>
      </c>
      <c r="I634" s="24"/>
      <c r="P634" s="25"/>
      <c r="Q634" s="25"/>
      <c r="R634" s="25"/>
      <c r="S634" s="25"/>
      <c r="T634" s="25"/>
      <c r="U634" s="25"/>
      <c r="V634" s="25"/>
      <c r="W634" s="25"/>
      <c r="X634" s="25"/>
    </row>
    <row r="635" spans="1:24" s="2" customFormat="1" ht="13.5" x14ac:dyDescent="0.25">
      <c r="A635" s="4">
        <v>5132</v>
      </c>
      <c r="B635" s="4" t="s">
        <v>5580</v>
      </c>
      <c r="C635" s="4" t="s">
        <v>4711</v>
      </c>
      <c r="D635" s="4" t="s">
        <v>9</v>
      </c>
      <c r="E635" s="4" t="s">
        <v>10</v>
      </c>
      <c r="F635" s="4">
        <v>4792</v>
      </c>
      <c r="G635" s="4">
        <f t="shared" si="19"/>
        <v>138968</v>
      </c>
      <c r="H635" s="4">
        <v>29</v>
      </c>
      <c r="I635" s="24"/>
      <c r="P635" s="25"/>
      <c r="Q635" s="25"/>
      <c r="R635" s="25"/>
      <c r="S635" s="25"/>
      <c r="T635" s="25"/>
      <c r="U635" s="25"/>
      <c r="V635" s="25"/>
      <c r="W635" s="25"/>
      <c r="X635" s="25"/>
    </row>
    <row r="636" spans="1:24" s="2" customFormat="1" ht="13.5" x14ac:dyDescent="0.25">
      <c r="A636" s="4">
        <v>5132</v>
      </c>
      <c r="B636" s="4" t="s">
        <v>5581</v>
      </c>
      <c r="C636" s="4" t="s">
        <v>4711</v>
      </c>
      <c r="D636" s="4" t="s">
        <v>9</v>
      </c>
      <c r="E636" s="4" t="s">
        <v>10</v>
      </c>
      <c r="F636" s="4">
        <v>3192</v>
      </c>
      <c r="G636" s="4">
        <f t="shared" si="19"/>
        <v>102144</v>
      </c>
      <c r="H636" s="4">
        <v>32</v>
      </c>
      <c r="I636" s="24"/>
      <c r="P636" s="25"/>
      <c r="Q636" s="25"/>
      <c r="R636" s="25"/>
      <c r="S636" s="25"/>
      <c r="T636" s="25"/>
      <c r="U636" s="25"/>
      <c r="V636" s="25"/>
      <c r="W636" s="25"/>
      <c r="X636" s="25"/>
    </row>
    <row r="637" spans="1:24" s="2" customFormat="1" ht="13.5" x14ac:dyDescent="0.25">
      <c r="A637" s="4">
        <v>5132</v>
      </c>
      <c r="B637" s="4" t="s">
        <v>5582</v>
      </c>
      <c r="C637" s="4" t="s">
        <v>4711</v>
      </c>
      <c r="D637" s="4" t="s">
        <v>9</v>
      </c>
      <c r="E637" s="4" t="s">
        <v>10</v>
      </c>
      <c r="F637" s="4">
        <v>4792</v>
      </c>
      <c r="G637" s="4">
        <f t="shared" si="19"/>
        <v>177304</v>
      </c>
      <c r="H637" s="4">
        <v>37</v>
      </c>
      <c r="I637" s="24"/>
      <c r="P637" s="25"/>
      <c r="Q637" s="25"/>
      <c r="R637" s="25"/>
      <c r="S637" s="25"/>
      <c r="T637" s="25"/>
      <c r="U637" s="25"/>
      <c r="V637" s="25"/>
      <c r="W637" s="25"/>
      <c r="X637" s="25"/>
    </row>
    <row r="638" spans="1:24" s="2" customFormat="1" ht="13.5" x14ac:dyDescent="0.25">
      <c r="A638" s="4">
        <v>5132</v>
      </c>
      <c r="B638" s="4" t="s">
        <v>5583</v>
      </c>
      <c r="C638" s="4" t="s">
        <v>4711</v>
      </c>
      <c r="D638" s="4" t="s">
        <v>9</v>
      </c>
      <c r="E638" s="4" t="s">
        <v>10</v>
      </c>
      <c r="F638" s="4">
        <v>3592</v>
      </c>
      <c r="G638" s="4">
        <f t="shared" si="19"/>
        <v>118536</v>
      </c>
      <c r="H638" s="4">
        <v>33</v>
      </c>
      <c r="I638" s="24"/>
      <c r="P638" s="25"/>
      <c r="Q638" s="25"/>
      <c r="R638" s="25"/>
      <c r="S638" s="25"/>
      <c r="T638" s="25"/>
      <c r="U638" s="25"/>
      <c r="V638" s="25"/>
      <c r="W638" s="25"/>
      <c r="X638" s="25"/>
    </row>
    <row r="639" spans="1:24" s="2" customFormat="1" ht="13.5" x14ac:dyDescent="0.25">
      <c r="A639" s="4">
        <v>5132</v>
      </c>
      <c r="B639" s="4" t="s">
        <v>5584</v>
      </c>
      <c r="C639" s="4" t="s">
        <v>4711</v>
      </c>
      <c r="D639" s="4" t="s">
        <v>9</v>
      </c>
      <c r="E639" s="4" t="s">
        <v>10</v>
      </c>
      <c r="F639" s="4">
        <v>3192</v>
      </c>
      <c r="G639" s="4">
        <f t="shared" si="19"/>
        <v>114912</v>
      </c>
      <c r="H639" s="4">
        <v>36</v>
      </c>
      <c r="I639" s="24"/>
      <c r="P639" s="25"/>
      <c r="Q639" s="25"/>
      <c r="R639" s="25"/>
      <c r="S639" s="25"/>
      <c r="T639" s="25"/>
      <c r="U639" s="25"/>
      <c r="V639" s="25"/>
      <c r="W639" s="25"/>
      <c r="X639" s="25"/>
    </row>
    <row r="640" spans="1:24" s="2" customFormat="1" ht="13.5" x14ac:dyDescent="0.25">
      <c r="A640" s="4">
        <v>5132</v>
      </c>
      <c r="B640" s="4" t="s">
        <v>5585</v>
      </c>
      <c r="C640" s="4" t="s">
        <v>4711</v>
      </c>
      <c r="D640" s="4" t="s">
        <v>9</v>
      </c>
      <c r="E640" s="4" t="s">
        <v>10</v>
      </c>
      <c r="F640" s="4">
        <v>2392</v>
      </c>
      <c r="G640" s="4">
        <f t="shared" si="19"/>
        <v>69368</v>
      </c>
      <c r="H640" s="4">
        <v>29</v>
      </c>
      <c r="I640" s="24"/>
      <c r="P640" s="25"/>
      <c r="Q640" s="25"/>
      <c r="R640" s="25"/>
      <c r="S640" s="25"/>
      <c r="T640" s="25"/>
      <c r="U640" s="25"/>
      <c r="V640" s="25"/>
      <c r="W640" s="25"/>
      <c r="X640" s="25"/>
    </row>
    <row r="641" spans="1:24" s="2" customFormat="1" ht="13.5" x14ac:dyDescent="0.25">
      <c r="A641" s="4">
        <v>5132</v>
      </c>
      <c r="B641" s="4" t="s">
        <v>5586</v>
      </c>
      <c r="C641" s="4" t="s">
        <v>4711</v>
      </c>
      <c r="D641" s="4" t="s">
        <v>9</v>
      </c>
      <c r="E641" s="4" t="s">
        <v>10</v>
      </c>
      <c r="F641" s="4">
        <v>3992</v>
      </c>
      <c r="G641" s="4">
        <f t="shared" si="19"/>
        <v>175648</v>
      </c>
      <c r="H641" s="4">
        <v>44</v>
      </c>
      <c r="I641" s="24"/>
      <c r="P641" s="25"/>
      <c r="Q641" s="25"/>
      <c r="R641" s="25"/>
      <c r="S641" s="25"/>
      <c r="T641" s="25"/>
      <c r="U641" s="25"/>
      <c r="V641" s="25"/>
      <c r="W641" s="25"/>
      <c r="X641" s="25"/>
    </row>
    <row r="642" spans="1:24" s="2" customFormat="1" ht="13.5" x14ac:dyDescent="0.25">
      <c r="A642" s="4">
        <v>5132</v>
      </c>
      <c r="B642" s="4" t="s">
        <v>5587</v>
      </c>
      <c r="C642" s="4" t="s">
        <v>4711</v>
      </c>
      <c r="D642" s="4" t="s">
        <v>9</v>
      </c>
      <c r="E642" s="4" t="s">
        <v>10</v>
      </c>
      <c r="F642" s="4">
        <v>4792</v>
      </c>
      <c r="G642" s="4">
        <f t="shared" si="19"/>
        <v>148552</v>
      </c>
      <c r="H642" s="4">
        <v>31</v>
      </c>
      <c r="I642" s="24"/>
      <c r="P642" s="25"/>
      <c r="Q642" s="25"/>
      <c r="R642" s="25"/>
      <c r="S642" s="25"/>
      <c r="T642" s="25"/>
      <c r="U642" s="25"/>
      <c r="V642" s="25"/>
      <c r="W642" s="25"/>
      <c r="X642" s="25"/>
    </row>
    <row r="643" spans="1:24" s="2" customFormat="1" ht="13.5" x14ac:dyDescent="0.25">
      <c r="A643" s="4">
        <v>5132</v>
      </c>
      <c r="B643" s="4" t="s">
        <v>5588</v>
      </c>
      <c r="C643" s="4" t="s">
        <v>4711</v>
      </c>
      <c r="D643" s="4" t="s">
        <v>9</v>
      </c>
      <c r="E643" s="4" t="s">
        <v>10</v>
      </c>
      <c r="F643" s="4">
        <v>4792</v>
      </c>
      <c r="G643" s="4">
        <f t="shared" si="19"/>
        <v>182096</v>
      </c>
      <c r="H643" s="4">
        <v>38</v>
      </c>
      <c r="I643" s="24"/>
      <c r="P643" s="25"/>
      <c r="Q643" s="25"/>
      <c r="R643" s="25"/>
      <c r="S643" s="25"/>
      <c r="T643" s="25"/>
      <c r="U643" s="25"/>
      <c r="V643" s="25"/>
      <c r="W643" s="25"/>
      <c r="X643" s="25"/>
    </row>
    <row r="644" spans="1:24" s="2" customFormat="1" ht="13.5" x14ac:dyDescent="0.25">
      <c r="A644" s="4">
        <v>5132</v>
      </c>
      <c r="B644" s="4" t="s">
        <v>5589</v>
      </c>
      <c r="C644" s="4" t="s">
        <v>4711</v>
      </c>
      <c r="D644" s="4" t="s">
        <v>9</v>
      </c>
      <c r="E644" s="4" t="s">
        <v>10</v>
      </c>
      <c r="F644" s="4">
        <v>3192</v>
      </c>
      <c r="G644" s="4">
        <f t="shared" si="19"/>
        <v>118104</v>
      </c>
      <c r="H644" s="4">
        <v>37</v>
      </c>
      <c r="I644" s="24"/>
      <c r="P644" s="25"/>
      <c r="Q644" s="25"/>
      <c r="R644" s="25"/>
      <c r="S644" s="25"/>
      <c r="T644" s="25"/>
      <c r="U644" s="25"/>
      <c r="V644" s="25"/>
      <c r="W644" s="25"/>
      <c r="X644" s="25"/>
    </row>
    <row r="645" spans="1:24" s="2" customFormat="1" ht="13.5" x14ac:dyDescent="0.25">
      <c r="A645" s="4">
        <v>5132</v>
      </c>
      <c r="B645" s="4" t="s">
        <v>5590</v>
      </c>
      <c r="C645" s="4" t="s">
        <v>4711</v>
      </c>
      <c r="D645" s="4" t="s">
        <v>9</v>
      </c>
      <c r="E645" s="4" t="s">
        <v>10</v>
      </c>
      <c r="F645" s="4">
        <v>4792</v>
      </c>
      <c r="G645" s="4">
        <f t="shared" si="19"/>
        <v>167720</v>
      </c>
      <c r="H645" s="4">
        <v>35</v>
      </c>
      <c r="I645" s="24"/>
      <c r="P645" s="25"/>
      <c r="Q645" s="25"/>
      <c r="R645" s="25"/>
      <c r="S645" s="25"/>
      <c r="T645" s="25"/>
      <c r="U645" s="25"/>
      <c r="V645" s="25"/>
      <c r="W645" s="25"/>
      <c r="X645" s="25"/>
    </row>
    <row r="646" spans="1:24" s="2" customFormat="1" ht="13.5" x14ac:dyDescent="0.25">
      <c r="A646" s="4">
        <v>5132</v>
      </c>
      <c r="B646" s="4" t="s">
        <v>5591</v>
      </c>
      <c r="C646" s="4" t="s">
        <v>4711</v>
      </c>
      <c r="D646" s="4" t="s">
        <v>9</v>
      </c>
      <c r="E646" s="4" t="s">
        <v>10</v>
      </c>
      <c r="F646" s="4">
        <v>5192</v>
      </c>
      <c r="G646" s="4">
        <f t="shared" si="19"/>
        <v>124608</v>
      </c>
      <c r="H646" s="4">
        <v>24</v>
      </c>
      <c r="I646" s="24"/>
      <c r="P646" s="25"/>
      <c r="Q646" s="25"/>
      <c r="R646" s="25"/>
      <c r="S646" s="25"/>
      <c r="T646" s="25"/>
      <c r="U646" s="25"/>
      <c r="V646" s="25"/>
      <c r="W646" s="25"/>
      <c r="X646" s="25"/>
    </row>
    <row r="647" spans="1:24" s="2" customFormat="1" ht="13.5" x14ac:dyDescent="0.25">
      <c r="A647" s="4">
        <v>5132</v>
      </c>
      <c r="B647" s="4" t="s">
        <v>5592</v>
      </c>
      <c r="C647" s="4" t="s">
        <v>4711</v>
      </c>
      <c r="D647" s="4" t="s">
        <v>9</v>
      </c>
      <c r="E647" s="4" t="s">
        <v>10</v>
      </c>
      <c r="F647" s="4">
        <v>4792</v>
      </c>
      <c r="G647" s="4">
        <f t="shared" si="19"/>
        <v>134176</v>
      </c>
      <c r="H647" s="4">
        <v>28</v>
      </c>
      <c r="I647" s="24"/>
      <c r="P647" s="25"/>
      <c r="Q647" s="25"/>
      <c r="R647" s="25"/>
      <c r="S647" s="25"/>
      <c r="T647" s="25"/>
      <c r="U647" s="25"/>
      <c r="V647" s="25"/>
      <c r="W647" s="25"/>
      <c r="X647" s="25"/>
    </row>
    <row r="648" spans="1:24" s="2" customFormat="1" ht="13.5" x14ac:dyDescent="0.25">
      <c r="A648" s="4">
        <v>5132</v>
      </c>
      <c r="B648" s="4" t="s">
        <v>5593</v>
      </c>
      <c r="C648" s="4" t="s">
        <v>4711</v>
      </c>
      <c r="D648" s="4" t="s">
        <v>9</v>
      </c>
      <c r="E648" s="4" t="s">
        <v>10</v>
      </c>
      <c r="F648" s="4">
        <v>3992</v>
      </c>
      <c r="G648" s="4">
        <f t="shared" si="19"/>
        <v>79840</v>
      </c>
      <c r="H648" s="4">
        <v>20</v>
      </c>
      <c r="I648" s="24"/>
      <c r="P648" s="25"/>
      <c r="Q648" s="25"/>
      <c r="R648" s="25"/>
      <c r="S648" s="25"/>
      <c r="T648" s="25"/>
      <c r="U648" s="25"/>
      <c r="V648" s="25"/>
      <c r="W648" s="25"/>
      <c r="X648" s="25"/>
    </row>
    <row r="649" spans="1:24" s="2" customFormat="1" ht="13.5" x14ac:dyDescent="0.25">
      <c r="A649" s="4">
        <v>5132</v>
      </c>
      <c r="B649" s="4" t="s">
        <v>5594</v>
      </c>
      <c r="C649" s="4" t="s">
        <v>4711</v>
      </c>
      <c r="D649" s="4" t="s">
        <v>9</v>
      </c>
      <c r="E649" s="4" t="s">
        <v>10</v>
      </c>
      <c r="F649" s="4">
        <v>3192</v>
      </c>
      <c r="G649" s="4">
        <f t="shared" si="19"/>
        <v>165984</v>
      </c>
      <c r="H649" s="4">
        <v>52</v>
      </c>
      <c r="I649" s="24"/>
      <c r="P649" s="25"/>
      <c r="Q649" s="25"/>
      <c r="R649" s="25"/>
      <c r="S649" s="25"/>
      <c r="T649" s="25"/>
      <c r="U649" s="25"/>
      <c r="V649" s="25"/>
      <c r="W649" s="25"/>
      <c r="X649" s="25"/>
    </row>
    <row r="650" spans="1:24" s="2" customFormat="1" ht="13.5" x14ac:dyDescent="0.25">
      <c r="A650" s="4">
        <v>5132</v>
      </c>
      <c r="B650" s="4" t="s">
        <v>5595</v>
      </c>
      <c r="C650" s="4" t="s">
        <v>4711</v>
      </c>
      <c r="D650" s="4" t="s">
        <v>9</v>
      </c>
      <c r="E650" s="4" t="s">
        <v>10</v>
      </c>
      <c r="F650" s="4">
        <v>4792</v>
      </c>
      <c r="G650" s="4">
        <f t="shared" si="19"/>
        <v>258768</v>
      </c>
      <c r="H650" s="4">
        <v>54</v>
      </c>
      <c r="I650" s="24"/>
      <c r="P650" s="25"/>
      <c r="Q650" s="25"/>
      <c r="R650" s="25"/>
      <c r="S650" s="25"/>
      <c r="T650" s="25"/>
      <c r="U650" s="25"/>
      <c r="V650" s="25"/>
      <c r="W650" s="25"/>
      <c r="X650" s="25"/>
    </row>
    <row r="651" spans="1:24" s="2" customFormat="1" ht="13.5" x14ac:dyDescent="0.25">
      <c r="A651" s="4">
        <v>5132</v>
      </c>
      <c r="B651" s="4" t="s">
        <v>5596</v>
      </c>
      <c r="C651" s="4" t="s">
        <v>4711</v>
      </c>
      <c r="D651" s="4" t="s">
        <v>9</v>
      </c>
      <c r="E651" s="4" t="s">
        <v>10</v>
      </c>
      <c r="F651" s="4">
        <v>5192</v>
      </c>
      <c r="G651" s="4">
        <f t="shared" si="19"/>
        <v>124608</v>
      </c>
      <c r="H651" s="4">
        <v>24</v>
      </c>
      <c r="I651" s="24"/>
      <c r="P651" s="25"/>
      <c r="Q651" s="25"/>
      <c r="R651" s="25"/>
      <c r="S651" s="25"/>
      <c r="T651" s="25"/>
      <c r="U651" s="25"/>
      <c r="V651" s="25"/>
      <c r="W651" s="25"/>
      <c r="X651" s="25"/>
    </row>
    <row r="652" spans="1:24" s="2" customFormat="1" ht="13.5" x14ac:dyDescent="0.25">
      <c r="A652" s="4">
        <v>5132</v>
      </c>
      <c r="B652" s="4" t="s">
        <v>5597</v>
      </c>
      <c r="C652" s="4" t="s">
        <v>4711</v>
      </c>
      <c r="D652" s="4" t="s">
        <v>9</v>
      </c>
      <c r="E652" s="4" t="s">
        <v>10</v>
      </c>
      <c r="F652" s="4">
        <v>3192</v>
      </c>
      <c r="G652" s="4">
        <f t="shared" si="19"/>
        <v>102144</v>
      </c>
      <c r="H652" s="4">
        <v>32</v>
      </c>
      <c r="I652" s="24"/>
      <c r="P652" s="25"/>
      <c r="Q652" s="25"/>
      <c r="R652" s="25"/>
      <c r="S652" s="25"/>
      <c r="T652" s="25"/>
      <c r="U652" s="25"/>
      <c r="V652" s="25"/>
      <c r="W652" s="25"/>
      <c r="X652" s="25"/>
    </row>
    <row r="653" spans="1:24" s="2" customFormat="1" ht="13.5" x14ac:dyDescent="0.25">
      <c r="A653" s="4">
        <v>5132</v>
      </c>
      <c r="B653" s="4" t="s">
        <v>5598</v>
      </c>
      <c r="C653" s="4" t="s">
        <v>4711</v>
      </c>
      <c r="D653" s="4" t="s">
        <v>9</v>
      </c>
      <c r="E653" s="4" t="s">
        <v>10</v>
      </c>
      <c r="F653" s="4">
        <v>4392</v>
      </c>
      <c r="G653" s="4">
        <f t="shared" si="19"/>
        <v>109800</v>
      </c>
      <c r="H653" s="4">
        <v>25</v>
      </c>
      <c r="I653" s="24"/>
      <c r="P653" s="25"/>
      <c r="Q653" s="25"/>
      <c r="R653" s="25"/>
      <c r="S653" s="25"/>
      <c r="T653" s="25"/>
      <c r="U653" s="25"/>
      <c r="V653" s="25"/>
      <c r="W653" s="25"/>
      <c r="X653" s="25"/>
    </row>
    <row r="654" spans="1:24" s="2" customFormat="1" ht="13.5" x14ac:dyDescent="0.25">
      <c r="A654" s="4">
        <v>5132</v>
      </c>
      <c r="B654" s="4" t="s">
        <v>5599</v>
      </c>
      <c r="C654" s="4" t="s">
        <v>4711</v>
      </c>
      <c r="D654" s="4" t="s">
        <v>9</v>
      </c>
      <c r="E654" s="4" t="s">
        <v>10</v>
      </c>
      <c r="F654" s="4">
        <v>4392</v>
      </c>
      <c r="G654" s="4">
        <f t="shared" si="19"/>
        <v>210816</v>
      </c>
      <c r="H654" s="4">
        <v>48</v>
      </c>
      <c r="I654" s="24"/>
      <c r="P654" s="25"/>
      <c r="Q654" s="25"/>
      <c r="R654" s="25"/>
      <c r="S654" s="25"/>
      <c r="T654" s="25"/>
      <c r="U654" s="25"/>
      <c r="V654" s="25"/>
      <c r="W654" s="25"/>
      <c r="X654" s="25"/>
    </row>
    <row r="655" spans="1:24" s="2" customFormat="1" ht="13.5" x14ac:dyDescent="0.25">
      <c r="A655" s="4">
        <v>5132</v>
      </c>
      <c r="B655" s="4" t="s">
        <v>5600</v>
      </c>
      <c r="C655" s="4" t="s">
        <v>4711</v>
      </c>
      <c r="D655" s="4" t="s">
        <v>9</v>
      </c>
      <c r="E655" s="4" t="s">
        <v>10</v>
      </c>
      <c r="F655" s="4">
        <v>2792</v>
      </c>
      <c r="G655" s="4">
        <f t="shared" si="19"/>
        <v>111680</v>
      </c>
      <c r="H655" s="4">
        <v>40</v>
      </c>
      <c r="I655" s="24"/>
      <c r="P655" s="25"/>
      <c r="Q655" s="25"/>
      <c r="R655" s="25"/>
      <c r="S655" s="25"/>
      <c r="T655" s="25"/>
      <c r="U655" s="25"/>
      <c r="V655" s="25"/>
      <c r="W655" s="25"/>
      <c r="X655" s="25"/>
    </row>
    <row r="656" spans="1:24" s="2" customFormat="1" ht="13.5" x14ac:dyDescent="0.25">
      <c r="A656" s="4">
        <v>5132</v>
      </c>
      <c r="B656" s="4" t="s">
        <v>5601</v>
      </c>
      <c r="C656" s="4" t="s">
        <v>4711</v>
      </c>
      <c r="D656" s="4" t="s">
        <v>9</v>
      </c>
      <c r="E656" s="4" t="s">
        <v>10</v>
      </c>
      <c r="F656" s="4">
        <v>3992</v>
      </c>
      <c r="G656" s="4">
        <f t="shared" si="19"/>
        <v>75848</v>
      </c>
      <c r="H656" s="4">
        <v>19</v>
      </c>
      <c r="I656" s="24"/>
      <c r="P656" s="25"/>
      <c r="Q656" s="25"/>
      <c r="R656" s="25"/>
      <c r="S656" s="25"/>
      <c r="T656" s="25"/>
      <c r="U656" s="25"/>
      <c r="V656" s="25"/>
      <c r="W656" s="25"/>
      <c r="X656" s="25"/>
    </row>
    <row r="657" spans="1:24" s="2" customFormat="1" ht="13.5" x14ac:dyDescent="0.25">
      <c r="A657" s="4">
        <v>5132</v>
      </c>
      <c r="B657" s="4" t="s">
        <v>5602</v>
      </c>
      <c r="C657" s="4" t="s">
        <v>4711</v>
      </c>
      <c r="D657" s="4" t="s">
        <v>9</v>
      </c>
      <c r="E657" s="4" t="s">
        <v>10</v>
      </c>
      <c r="F657" s="4">
        <v>3192</v>
      </c>
      <c r="G657" s="4">
        <f t="shared" si="19"/>
        <v>118104</v>
      </c>
      <c r="H657" s="4">
        <v>37</v>
      </c>
      <c r="I657" s="24"/>
      <c r="P657" s="25"/>
      <c r="Q657" s="25"/>
      <c r="R657" s="25"/>
      <c r="S657" s="25"/>
      <c r="T657" s="25"/>
      <c r="U657" s="25"/>
      <c r="V657" s="25"/>
      <c r="W657" s="25"/>
      <c r="X657" s="25"/>
    </row>
    <row r="658" spans="1:24" s="2" customFormat="1" ht="13.5" x14ac:dyDescent="0.25">
      <c r="A658" s="4">
        <v>5132</v>
      </c>
      <c r="B658" s="4" t="s">
        <v>5603</v>
      </c>
      <c r="C658" s="4" t="s">
        <v>4711</v>
      </c>
      <c r="D658" s="4" t="s">
        <v>9</v>
      </c>
      <c r="E658" s="4" t="s">
        <v>10</v>
      </c>
      <c r="F658" s="4">
        <v>4792</v>
      </c>
      <c r="G658" s="4">
        <f t="shared" si="19"/>
        <v>148552</v>
      </c>
      <c r="H658" s="4">
        <v>31</v>
      </c>
      <c r="I658" s="24"/>
      <c r="P658" s="25"/>
      <c r="Q658" s="25"/>
      <c r="R658" s="25"/>
      <c r="S658" s="25"/>
      <c r="T658" s="25"/>
      <c r="U658" s="25"/>
      <c r="V658" s="25"/>
      <c r="W658" s="25"/>
      <c r="X658" s="25"/>
    </row>
    <row r="659" spans="1:24" s="2" customFormat="1" ht="13.5" x14ac:dyDescent="0.25">
      <c r="A659" s="4">
        <v>5132</v>
      </c>
      <c r="B659" s="4" t="s">
        <v>5604</v>
      </c>
      <c r="C659" s="4" t="s">
        <v>4711</v>
      </c>
      <c r="D659" s="4" t="s">
        <v>9</v>
      </c>
      <c r="E659" s="4" t="s">
        <v>10</v>
      </c>
      <c r="F659" s="4">
        <v>4792</v>
      </c>
      <c r="G659" s="4">
        <f t="shared" si="19"/>
        <v>167720</v>
      </c>
      <c r="H659" s="4">
        <v>35</v>
      </c>
      <c r="I659" s="24"/>
      <c r="P659" s="25"/>
      <c r="Q659" s="25"/>
      <c r="R659" s="25"/>
      <c r="S659" s="25"/>
      <c r="T659" s="25"/>
      <c r="U659" s="25"/>
      <c r="V659" s="25"/>
      <c r="W659" s="25"/>
      <c r="X659" s="25"/>
    </row>
    <row r="660" spans="1:24" s="2" customFormat="1" ht="13.5" x14ac:dyDescent="0.25">
      <c r="A660" s="4">
        <v>5132</v>
      </c>
      <c r="B660" s="4" t="s">
        <v>5605</v>
      </c>
      <c r="C660" s="4" t="s">
        <v>4711</v>
      </c>
      <c r="D660" s="4" t="s">
        <v>9</v>
      </c>
      <c r="E660" s="4" t="s">
        <v>10</v>
      </c>
      <c r="F660" s="4">
        <v>3192</v>
      </c>
      <c r="G660" s="4">
        <f t="shared" si="19"/>
        <v>130872</v>
      </c>
      <c r="H660" s="4">
        <v>41</v>
      </c>
      <c r="I660" s="24"/>
      <c r="P660" s="25"/>
      <c r="Q660" s="25"/>
      <c r="R660" s="25"/>
      <c r="S660" s="25"/>
      <c r="T660" s="25"/>
      <c r="U660" s="25"/>
      <c r="V660" s="25"/>
      <c r="W660" s="25"/>
      <c r="X660" s="25"/>
    </row>
    <row r="661" spans="1:24" s="2" customFormat="1" ht="13.5" x14ac:dyDescent="0.25">
      <c r="A661" s="4">
        <v>5132</v>
      </c>
      <c r="B661" s="4" t="s">
        <v>5606</v>
      </c>
      <c r="C661" s="4" t="s">
        <v>4711</v>
      </c>
      <c r="D661" s="4" t="s">
        <v>9</v>
      </c>
      <c r="E661" s="4" t="s">
        <v>10</v>
      </c>
      <c r="F661" s="4">
        <v>4792</v>
      </c>
      <c r="G661" s="4">
        <f t="shared" si="19"/>
        <v>273144</v>
      </c>
      <c r="H661" s="4">
        <v>57</v>
      </c>
      <c r="I661" s="24"/>
      <c r="P661" s="25"/>
      <c r="Q661" s="25"/>
      <c r="R661" s="25"/>
      <c r="S661" s="25"/>
      <c r="T661" s="25"/>
      <c r="U661" s="25"/>
      <c r="V661" s="25"/>
      <c r="W661" s="25"/>
      <c r="X661" s="25"/>
    </row>
    <row r="662" spans="1:24" s="2" customFormat="1" ht="13.5" x14ac:dyDescent="0.25">
      <c r="A662" s="4">
        <v>5132</v>
      </c>
      <c r="B662" s="4" t="s">
        <v>5607</v>
      </c>
      <c r="C662" s="4" t="s">
        <v>4711</v>
      </c>
      <c r="D662" s="4" t="s">
        <v>9</v>
      </c>
      <c r="E662" s="4" t="s">
        <v>10</v>
      </c>
      <c r="F662" s="4">
        <v>2792</v>
      </c>
      <c r="G662" s="4">
        <f t="shared" si="19"/>
        <v>11168</v>
      </c>
      <c r="H662" s="4">
        <v>4</v>
      </c>
      <c r="I662" s="24"/>
      <c r="P662" s="25"/>
      <c r="Q662" s="25"/>
      <c r="R662" s="25"/>
      <c r="S662" s="25"/>
      <c r="T662" s="25"/>
      <c r="U662" s="25"/>
      <c r="V662" s="25"/>
      <c r="W662" s="25"/>
      <c r="X662" s="25"/>
    </row>
    <row r="663" spans="1:24" s="2" customFormat="1" ht="13.5" x14ac:dyDescent="0.25">
      <c r="A663" s="4">
        <v>5132</v>
      </c>
      <c r="B663" s="4" t="s">
        <v>5608</v>
      </c>
      <c r="C663" s="4" t="s">
        <v>4711</v>
      </c>
      <c r="D663" s="4" t="s">
        <v>9</v>
      </c>
      <c r="E663" s="4" t="s">
        <v>10</v>
      </c>
      <c r="F663" s="4">
        <v>4792</v>
      </c>
      <c r="G663" s="4">
        <f t="shared" si="19"/>
        <v>210848</v>
      </c>
      <c r="H663" s="4">
        <v>44</v>
      </c>
      <c r="I663" s="24"/>
      <c r="P663" s="25"/>
      <c r="Q663" s="25"/>
      <c r="R663" s="25"/>
      <c r="S663" s="25"/>
      <c r="T663" s="25"/>
      <c r="U663" s="25"/>
      <c r="V663" s="25"/>
      <c r="W663" s="25"/>
      <c r="X663" s="25"/>
    </row>
    <row r="664" spans="1:24" s="2" customFormat="1" ht="13.5" x14ac:dyDescent="0.25">
      <c r="A664" s="4">
        <v>5132</v>
      </c>
      <c r="B664" s="4" t="s">
        <v>5609</v>
      </c>
      <c r="C664" s="4" t="s">
        <v>4711</v>
      </c>
      <c r="D664" s="4" t="s">
        <v>9</v>
      </c>
      <c r="E664" s="4" t="s">
        <v>10</v>
      </c>
      <c r="F664" s="4">
        <v>5592</v>
      </c>
      <c r="G664" s="4">
        <f t="shared" si="19"/>
        <v>178944</v>
      </c>
      <c r="H664" s="4">
        <v>32</v>
      </c>
      <c r="I664" s="24"/>
      <c r="P664" s="25"/>
      <c r="Q664" s="25"/>
      <c r="R664" s="25"/>
      <c r="S664" s="25"/>
      <c r="T664" s="25"/>
      <c r="U664" s="25"/>
      <c r="V664" s="25"/>
      <c r="W664" s="25"/>
      <c r="X664" s="25"/>
    </row>
    <row r="665" spans="1:24" s="2" customFormat="1" ht="13.5" x14ac:dyDescent="0.25">
      <c r="A665" s="4">
        <v>5132</v>
      </c>
      <c r="B665" s="4" t="s">
        <v>5610</v>
      </c>
      <c r="C665" s="4" t="s">
        <v>4711</v>
      </c>
      <c r="D665" s="4" t="s">
        <v>9</v>
      </c>
      <c r="E665" s="4" t="s">
        <v>10</v>
      </c>
      <c r="F665" s="4">
        <v>3992</v>
      </c>
      <c r="G665" s="4">
        <f t="shared" si="19"/>
        <v>99800</v>
      </c>
      <c r="H665" s="4">
        <v>25</v>
      </c>
      <c r="I665" s="24"/>
      <c r="P665" s="25"/>
      <c r="Q665" s="25"/>
      <c r="R665" s="25"/>
      <c r="S665" s="25"/>
      <c r="T665" s="25"/>
      <c r="U665" s="25"/>
      <c r="V665" s="25"/>
      <c r="W665" s="25"/>
      <c r="X665" s="25"/>
    </row>
    <row r="666" spans="1:24" s="2" customFormat="1" ht="15.75" customHeight="1" x14ac:dyDescent="0.25">
      <c r="A666" s="543" t="s">
        <v>1851</v>
      </c>
      <c r="B666" s="544"/>
      <c r="C666" s="544"/>
      <c r="D666" s="544"/>
      <c r="E666" s="544"/>
      <c r="F666" s="544"/>
      <c r="G666" s="544"/>
      <c r="H666" s="544"/>
      <c r="I666" s="24"/>
      <c r="P666" s="25"/>
      <c r="Q666" s="25"/>
      <c r="R666" s="25"/>
      <c r="S666" s="25"/>
      <c r="T666" s="25"/>
      <c r="U666" s="25"/>
      <c r="V666" s="25"/>
      <c r="W666" s="25"/>
      <c r="X666" s="25"/>
    </row>
    <row r="667" spans="1:24" s="2" customFormat="1" ht="15.75" customHeight="1" x14ac:dyDescent="0.25">
      <c r="A667" s="516" t="s">
        <v>12</v>
      </c>
      <c r="B667" s="517"/>
      <c r="C667" s="517"/>
      <c r="D667" s="517"/>
      <c r="E667" s="517"/>
      <c r="F667" s="517"/>
      <c r="G667" s="517"/>
      <c r="H667" s="518"/>
      <c r="I667" s="24"/>
      <c r="P667" s="25"/>
      <c r="Q667" s="25"/>
      <c r="R667" s="25"/>
      <c r="S667" s="25"/>
      <c r="T667" s="25"/>
      <c r="U667" s="25"/>
      <c r="V667" s="25"/>
      <c r="W667" s="25"/>
      <c r="X667" s="25"/>
    </row>
    <row r="668" spans="1:24" s="2" customFormat="1" ht="27" x14ac:dyDescent="0.25">
      <c r="A668" s="379">
        <v>5112</v>
      </c>
      <c r="B668" s="379" t="s">
        <v>3649</v>
      </c>
      <c r="C668" s="379" t="s">
        <v>1101</v>
      </c>
      <c r="D668" s="379" t="s">
        <v>13</v>
      </c>
      <c r="E668" s="379" t="s">
        <v>14</v>
      </c>
      <c r="F668" s="379">
        <v>0</v>
      </c>
      <c r="G668" s="379">
        <v>0</v>
      </c>
      <c r="H668" s="379">
        <v>1</v>
      </c>
      <c r="I668" s="24"/>
      <c r="P668" s="25"/>
      <c r="Q668" s="25"/>
      <c r="R668" s="25"/>
      <c r="S668" s="25"/>
      <c r="T668" s="25"/>
      <c r="U668" s="25"/>
      <c r="V668" s="25"/>
      <c r="W668" s="25"/>
      <c r="X668" s="25"/>
    </row>
    <row r="669" spans="1:24" s="2" customFormat="1" ht="27" x14ac:dyDescent="0.25">
      <c r="A669" s="379">
        <v>5112</v>
      </c>
      <c r="B669" s="379" t="s">
        <v>3650</v>
      </c>
      <c r="C669" s="379" t="s">
        <v>1101</v>
      </c>
      <c r="D669" s="379" t="s">
        <v>13</v>
      </c>
      <c r="E669" s="379" t="s">
        <v>14</v>
      </c>
      <c r="F669" s="379">
        <v>203000</v>
      </c>
      <c r="G669" s="379">
        <v>203000</v>
      </c>
      <c r="H669" s="379">
        <v>1</v>
      </c>
      <c r="I669" s="24"/>
      <c r="P669" s="25"/>
      <c r="Q669" s="25"/>
      <c r="R669" s="25"/>
      <c r="S669" s="25"/>
      <c r="T669" s="25"/>
      <c r="U669" s="25"/>
      <c r="V669" s="25"/>
      <c r="W669" s="25"/>
      <c r="X669" s="25"/>
    </row>
    <row r="670" spans="1:24" s="2" customFormat="1" ht="27" x14ac:dyDescent="0.25">
      <c r="A670" s="379">
        <v>5112</v>
      </c>
      <c r="B670" s="379" t="s">
        <v>3651</v>
      </c>
      <c r="C670" s="379" t="s">
        <v>462</v>
      </c>
      <c r="D670" s="379" t="s">
        <v>1220</v>
      </c>
      <c r="E670" s="379" t="s">
        <v>14</v>
      </c>
      <c r="F670" s="379">
        <v>0</v>
      </c>
      <c r="G670" s="379">
        <v>0</v>
      </c>
      <c r="H670" s="379">
        <v>1</v>
      </c>
      <c r="I670" s="24"/>
      <c r="P670" s="25"/>
      <c r="Q670" s="25"/>
      <c r="R670" s="25"/>
      <c r="S670" s="25"/>
      <c r="T670" s="25"/>
      <c r="U670" s="25"/>
      <c r="V670" s="25"/>
      <c r="W670" s="25"/>
      <c r="X670" s="25"/>
    </row>
    <row r="671" spans="1:24" s="2" customFormat="1" ht="27" x14ac:dyDescent="0.25">
      <c r="A671" s="379">
        <v>5112</v>
      </c>
      <c r="B671" s="379" t="s">
        <v>3652</v>
      </c>
      <c r="C671" s="450" t="s">
        <v>462</v>
      </c>
      <c r="D671" s="450" t="s">
        <v>1220</v>
      </c>
      <c r="E671" s="450" t="s">
        <v>14</v>
      </c>
      <c r="F671" s="450">
        <v>339000</v>
      </c>
      <c r="G671" s="450">
        <v>339000</v>
      </c>
      <c r="H671" s="450">
        <v>1</v>
      </c>
      <c r="I671" s="24"/>
      <c r="P671" s="25"/>
      <c r="Q671" s="25"/>
      <c r="R671" s="25"/>
      <c r="S671" s="25"/>
      <c r="T671" s="25"/>
      <c r="U671" s="25"/>
      <c r="V671" s="25"/>
      <c r="W671" s="25"/>
      <c r="X671" s="25"/>
    </row>
    <row r="672" spans="1:24" s="2" customFormat="1" ht="13.5" x14ac:dyDescent="0.25">
      <c r="A672" s="379">
        <v>5121</v>
      </c>
      <c r="B672" s="379" t="s">
        <v>1849</v>
      </c>
      <c r="C672" s="379" t="s">
        <v>1850</v>
      </c>
      <c r="D672" s="450" t="s">
        <v>15</v>
      </c>
      <c r="E672" s="450" t="s">
        <v>10</v>
      </c>
      <c r="F672" s="450">
        <v>101200000</v>
      </c>
      <c r="G672" s="450">
        <f>+F672*H672</f>
        <v>809600000</v>
      </c>
      <c r="H672" s="450">
        <v>8</v>
      </c>
      <c r="I672" s="24"/>
      <c r="P672" s="25"/>
      <c r="Q672" s="25"/>
      <c r="R672" s="25"/>
      <c r="S672" s="25"/>
      <c r="T672" s="25"/>
      <c r="U672" s="25"/>
      <c r="V672" s="25"/>
      <c r="W672" s="25"/>
      <c r="X672" s="25"/>
    </row>
    <row r="673" spans="1:24" s="2" customFormat="1" ht="13.5" x14ac:dyDescent="0.25">
      <c r="A673" s="488">
        <v>5121</v>
      </c>
      <c r="B673" s="488" t="s">
        <v>1849</v>
      </c>
      <c r="C673" s="488" t="s">
        <v>1850</v>
      </c>
      <c r="D673" s="488" t="s">
        <v>15</v>
      </c>
      <c r="E673" s="488" t="s">
        <v>10</v>
      </c>
      <c r="F673" s="488">
        <v>101200000</v>
      </c>
      <c r="G673" s="488">
        <f>+F673*H673</f>
        <v>708400000</v>
      </c>
      <c r="H673" s="488">
        <v>7</v>
      </c>
      <c r="I673" s="24"/>
      <c r="P673" s="25"/>
      <c r="Q673" s="25"/>
      <c r="R673" s="25"/>
      <c r="S673" s="25"/>
      <c r="T673" s="25"/>
      <c r="U673" s="25"/>
      <c r="V673" s="25"/>
      <c r="W673" s="25"/>
      <c r="X673" s="25"/>
    </row>
    <row r="674" spans="1:24" s="2" customFormat="1" ht="13.5" x14ac:dyDescent="0.25">
      <c r="A674" s="516" t="s">
        <v>16</v>
      </c>
      <c r="B674" s="517"/>
      <c r="C674" s="517"/>
      <c r="D674" s="517"/>
      <c r="E674" s="517"/>
      <c r="F674" s="517"/>
      <c r="G674" s="517"/>
      <c r="H674" s="518"/>
      <c r="I674" s="24"/>
      <c r="P674" s="25"/>
      <c r="Q674" s="25"/>
      <c r="R674" s="25"/>
      <c r="S674" s="25"/>
      <c r="T674" s="25"/>
      <c r="U674" s="25"/>
      <c r="V674" s="25"/>
      <c r="W674" s="25"/>
      <c r="X674" s="25"/>
    </row>
    <row r="675" spans="1:24" s="2" customFormat="1" ht="40.5" x14ac:dyDescent="0.25">
      <c r="A675" s="378">
        <v>5113</v>
      </c>
      <c r="B675" s="378" t="s">
        <v>3664</v>
      </c>
      <c r="C675" s="378" t="s">
        <v>3665</v>
      </c>
      <c r="D675" s="378" t="s">
        <v>15</v>
      </c>
      <c r="E675" s="378" t="s">
        <v>14</v>
      </c>
      <c r="F675" s="378">
        <v>400317009.5</v>
      </c>
      <c r="G675" s="378">
        <v>400317009.5</v>
      </c>
      <c r="H675" s="378">
        <v>1</v>
      </c>
      <c r="I675" s="24"/>
      <c r="P675" s="25"/>
      <c r="Q675" s="25"/>
      <c r="R675" s="25"/>
      <c r="S675" s="25"/>
      <c r="T675" s="25"/>
      <c r="U675" s="25"/>
      <c r="V675" s="25"/>
      <c r="W675" s="25"/>
      <c r="X675" s="25"/>
    </row>
    <row r="676" spans="1:24" s="2" customFormat="1" ht="27" x14ac:dyDescent="0.25">
      <c r="A676" s="378">
        <v>5112</v>
      </c>
      <c r="B676" s="378" t="s">
        <v>3647</v>
      </c>
      <c r="C676" s="378" t="s">
        <v>3648</v>
      </c>
      <c r="D676" s="378" t="s">
        <v>1220</v>
      </c>
      <c r="E676" s="378" t="s">
        <v>14</v>
      </c>
      <c r="F676" s="378">
        <v>50458000</v>
      </c>
      <c r="G676" s="378">
        <v>50458000</v>
      </c>
      <c r="H676" s="378">
        <v>1</v>
      </c>
      <c r="I676" s="24"/>
      <c r="P676" s="25"/>
      <c r="Q676" s="25"/>
      <c r="R676" s="25"/>
      <c r="S676" s="25"/>
      <c r="T676" s="25"/>
      <c r="U676" s="25"/>
      <c r="V676" s="25"/>
      <c r="W676" s="25"/>
      <c r="X676" s="25"/>
    </row>
    <row r="677" spans="1:24" s="2" customFormat="1" ht="13.5" x14ac:dyDescent="0.25">
      <c r="A677" s="543" t="s">
        <v>253</v>
      </c>
      <c r="B677" s="544"/>
      <c r="C677" s="544"/>
      <c r="D677" s="544"/>
      <c r="E677" s="544"/>
      <c r="F677" s="544"/>
      <c r="G677" s="544"/>
      <c r="H677" s="544"/>
      <c r="I677" s="24"/>
      <c r="P677" s="25"/>
      <c r="Q677" s="25"/>
      <c r="R677" s="25"/>
      <c r="S677" s="25"/>
      <c r="T677" s="25"/>
      <c r="U677" s="25"/>
      <c r="V677" s="25"/>
      <c r="W677" s="25"/>
      <c r="X677" s="25"/>
    </row>
    <row r="678" spans="1:24" s="2" customFormat="1" ht="13.5" x14ac:dyDescent="0.25">
      <c r="A678" s="516" t="s">
        <v>8</v>
      </c>
      <c r="B678" s="517"/>
      <c r="C678" s="517"/>
      <c r="D678" s="517"/>
      <c r="E678" s="517"/>
      <c r="F678" s="517"/>
      <c r="G678" s="517"/>
      <c r="H678" s="518"/>
      <c r="I678" s="24"/>
      <c r="P678" s="25"/>
      <c r="Q678" s="25"/>
      <c r="R678" s="25"/>
      <c r="S678" s="25"/>
      <c r="T678" s="25"/>
      <c r="U678" s="25"/>
      <c r="V678" s="25"/>
      <c r="W678" s="25"/>
      <c r="X678" s="25"/>
    </row>
    <row r="679" spans="1:24" s="2" customFormat="1" ht="13.5" x14ac:dyDescent="0.25">
      <c r="A679" s="48"/>
      <c r="B679" s="48"/>
      <c r="C679" s="48"/>
      <c r="D679" s="48"/>
      <c r="E679" s="48"/>
      <c r="F679" s="48"/>
      <c r="G679" s="48"/>
      <c r="H679" s="48"/>
      <c r="I679" s="24"/>
      <c r="P679" s="25"/>
      <c r="Q679" s="25"/>
      <c r="R679" s="25"/>
      <c r="S679" s="25"/>
      <c r="T679" s="25"/>
      <c r="U679" s="25"/>
      <c r="V679" s="25"/>
      <c r="W679" s="25"/>
      <c r="X679" s="25"/>
    </row>
    <row r="680" spans="1:24" s="2" customFormat="1" ht="13.5" customHeight="1" x14ac:dyDescent="0.25">
      <c r="A680" s="607" t="s">
        <v>12</v>
      </c>
      <c r="B680" s="608"/>
      <c r="C680" s="608"/>
      <c r="D680" s="608"/>
      <c r="E680" s="608"/>
      <c r="F680" s="608"/>
      <c r="G680" s="608"/>
      <c r="H680" s="609"/>
      <c r="I680" s="24"/>
      <c r="P680" s="25"/>
      <c r="Q680" s="25"/>
      <c r="R680" s="25"/>
      <c r="S680" s="25"/>
      <c r="T680" s="25"/>
      <c r="U680" s="25"/>
      <c r="V680" s="25"/>
      <c r="W680" s="25"/>
      <c r="X680" s="25"/>
    </row>
    <row r="681" spans="1:24" s="2" customFormat="1" ht="27" x14ac:dyDescent="0.25">
      <c r="A681" s="356">
        <v>4234</v>
      </c>
      <c r="B681" s="356" t="s">
        <v>3200</v>
      </c>
      <c r="C681" s="356" t="s">
        <v>540</v>
      </c>
      <c r="D681" s="356" t="s">
        <v>9</v>
      </c>
      <c r="E681" s="356" t="s">
        <v>14</v>
      </c>
      <c r="F681" s="356">
        <v>845000</v>
      </c>
      <c r="G681" s="356">
        <v>845000</v>
      </c>
      <c r="H681" s="356">
        <v>1</v>
      </c>
      <c r="I681" s="24"/>
      <c r="P681" s="25"/>
      <c r="Q681" s="25"/>
      <c r="R681" s="25"/>
      <c r="S681" s="25"/>
      <c r="T681" s="25"/>
      <c r="U681" s="25"/>
      <c r="V681" s="25"/>
      <c r="W681" s="25"/>
      <c r="X681" s="25"/>
    </row>
    <row r="682" spans="1:24" s="2" customFormat="1" ht="27" x14ac:dyDescent="0.25">
      <c r="A682" s="356">
        <v>4234</v>
      </c>
      <c r="B682" s="356" t="s">
        <v>3201</v>
      </c>
      <c r="C682" s="356" t="s">
        <v>540</v>
      </c>
      <c r="D682" s="356" t="s">
        <v>9</v>
      </c>
      <c r="E682" s="356" t="s">
        <v>14</v>
      </c>
      <c r="F682" s="356">
        <v>1190000</v>
      </c>
      <c r="G682" s="356">
        <v>1190000</v>
      </c>
      <c r="H682" s="356">
        <v>1</v>
      </c>
      <c r="I682" s="24"/>
      <c r="P682" s="25"/>
      <c r="Q682" s="25"/>
      <c r="R682" s="25"/>
      <c r="S682" s="25"/>
      <c r="T682" s="25"/>
      <c r="U682" s="25"/>
      <c r="V682" s="25"/>
      <c r="W682" s="25"/>
      <c r="X682" s="25"/>
    </row>
    <row r="683" spans="1:24" s="2" customFormat="1" ht="27" x14ac:dyDescent="0.25">
      <c r="A683" s="498">
        <v>4239</v>
      </c>
      <c r="B683" s="498" t="s">
        <v>1671</v>
      </c>
      <c r="C683" s="498" t="s">
        <v>384</v>
      </c>
      <c r="D683" s="498" t="s">
        <v>389</v>
      </c>
      <c r="E683" s="498" t="s">
        <v>14</v>
      </c>
      <c r="F683" s="498">
        <v>2390000</v>
      </c>
      <c r="G683" s="498">
        <v>2390000</v>
      </c>
      <c r="H683" s="498">
        <v>1</v>
      </c>
      <c r="I683" s="24"/>
      <c r="P683" s="25"/>
      <c r="Q683" s="25"/>
      <c r="R683" s="25"/>
      <c r="S683" s="25"/>
      <c r="T683" s="25"/>
      <c r="U683" s="25"/>
      <c r="V683" s="25"/>
      <c r="W683" s="25"/>
      <c r="X683" s="25"/>
    </row>
    <row r="684" spans="1:24" s="2" customFormat="1" ht="27" x14ac:dyDescent="0.25">
      <c r="A684" s="498">
        <v>4239</v>
      </c>
      <c r="B684" s="498" t="s">
        <v>1670</v>
      </c>
      <c r="C684" s="498" t="s">
        <v>1602</v>
      </c>
      <c r="D684" s="498" t="s">
        <v>389</v>
      </c>
      <c r="E684" s="498" t="s">
        <v>14</v>
      </c>
      <c r="F684" s="498">
        <v>3790000</v>
      </c>
      <c r="G684" s="498">
        <v>3790000</v>
      </c>
      <c r="H684" s="498">
        <v>1</v>
      </c>
      <c r="I684" s="24"/>
      <c r="P684" s="25"/>
      <c r="Q684" s="25"/>
      <c r="R684" s="25"/>
      <c r="S684" s="25"/>
      <c r="T684" s="25"/>
      <c r="U684" s="25"/>
      <c r="V684" s="25"/>
      <c r="W684" s="25"/>
      <c r="X684" s="25"/>
    </row>
    <row r="685" spans="1:24" s="2" customFormat="1" ht="40.5" x14ac:dyDescent="0.25">
      <c r="A685" s="486">
        <v>4239</v>
      </c>
      <c r="B685" s="486" t="s">
        <v>4798</v>
      </c>
      <c r="C685" s="486" t="s">
        <v>505</v>
      </c>
      <c r="D685" s="486" t="s">
        <v>13</v>
      </c>
      <c r="E685" s="486" t="s">
        <v>14</v>
      </c>
      <c r="F685" s="486">
        <v>3000000</v>
      </c>
      <c r="G685" s="486">
        <v>3000000</v>
      </c>
      <c r="H685" s="486">
        <v>1</v>
      </c>
      <c r="I685" s="24"/>
      <c r="P685" s="25"/>
      <c r="Q685" s="25"/>
      <c r="R685" s="25"/>
      <c r="S685" s="25"/>
      <c r="T685" s="25"/>
      <c r="U685" s="25"/>
      <c r="V685" s="25"/>
      <c r="W685" s="25"/>
      <c r="X685" s="25"/>
    </row>
    <row r="686" spans="1:24" s="2" customFormat="1" ht="40.5" x14ac:dyDescent="0.25">
      <c r="A686" s="486">
        <v>4239</v>
      </c>
      <c r="B686" s="486" t="s">
        <v>5315</v>
      </c>
      <c r="C686" s="486" t="s">
        <v>4670</v>
      </c>
      <c r="D686" s="486" t="s">
        <v>13</v>
      </c>
      <c r="E686" s="486" t="s">
        <v>14</v>
      </c>
      <c r="F686" s="486">
        <v>16000000</v>
      </c>
      <c r="G686" s="486">
        <v>16000000</v>
      </c>
      <c r="H686" s="486">
        <v>1</v>
      </c>
      <c r="I686" s="24"/>
      <c r="P686" s="25"/>
      <c r="Q686" s="25"/>
      <c r="R686" s="25"/>
      <c r="S686" s="25"/>
      <c r="T686" s="25"/>
      <c r="U686" s="25"/>
      <c r="V686" s="25"/>
      <c r="W686" s="25"/>
      <c r="X686" s="25"/>
    </row>
    <row r="687" spans="1:24" s="2" customFormat="1" ht="40.5" x14ac:dyDescent="0.25">
      <c r="A687" s="486">
        <v>4239</v>
      </c>
      <c r="B687" s="486" t="s">
        <v>5316</v>
      </c>
      <c r="C687" s="486" t="s">
        <v>4670</v>
      </c>
      <c r="D687" s="486" t="s">
        <v>13</v>
      </c>
      <c r="E687" s="486" t="s">
        <v>14</v>
      </c>
      <c r="F687" s="486">
        <v>19095000</v>
      </c>
      <c r="G687" s="486">
        <v>19095000</v>
      </c>
      <c r="H687" s="486">
        <v>1</v>
      </c>
      <c r="I687" s="24"/>
      <c r="P687" s="25"/>
      <c r="Q687" s="25"/>
      <c r="R687" s="25"/>
      <c r="S687" s="25"/>
      <c r="T687" s="25"/>
      <c r="U687" s="25"/>
      <c r="V687" s="25"/>
      <c r="W687" s="25"/>
      <c r="X687" s="25"/>
    </row>
    <row r="688" spans="1:24" s="2" customFormat="1" ht="13.5" x14ac:dyDescent="0.25">
      <c r="A688" s="543" t="s">
        <v>1581</v>
      </c>
      <c r="B688" s="544"/>
      <c r="C688" s="544"/>
      <c r="D688" s="544"/>
      <c r="E688" s="544"/>
      <c r="F688" s="544"/>
      <c r="G688" s="544"/>
      <c r="H688" s="544"/>
      <c r="I688" s="24"/>
      <c r="P688" s="25"/>
      <c r="Q688" s="25"/>
      <c r="R688" s="25"/>
      <c r="S688" s="25"/>
      <c r="T688" s="25"/>
      <c r="U688" s="25"/>
      <c r="V688" s="25"/>
      <c r="W688" s="25"/>
      <c r="X688" s="25"/>
    </row>
    <row r="689" spans="1:24" s="2" customFormat="1" ht="13.5" x14ac:dyDescent="0.25">
      <c r="A689" s="516" t="s">
        <v>16</v>
      </c>
      <c r="B689" s="517"/>
      <c r="C689" s="517"/>
      <c r="D689" s="517"/>
      <c r="E689" s="517"/>
      <c r="F689" s="517"/>
      <c r="G689" s="517"/>
      <c r="H689" s="518"/>
      <c r="I689" s="24"/>
      <c r="P689" s="25"/>
      <c r="Q689" s="25"/>
      <c r="R689" s="25"/>
      <c r="S689" s="25"/>
      <c r="T689" s="25"/>
      <c r="U689" s="25"/>
      <c r="V689" s="25"/>
      <c r="W689" s="25"/>
      <c r="X689" s="25"/>
    </row>
    <row r="690" spans="1:24" s="2" customFormat="1" ht="13.5" x14ac:dyDescent="0.25">
      <c r="A690" s="231">
        <v>5112</v>
      </c>
      <c r="B690" s="231" t="s">
        <v>1376</v>
      </c>
      <c r="C690" s="231" t="s">
        <v>1377</v>
      </c>
      <c r="D690" s="231" t="s">
        <v>15</v>
      </c>
      <c r="E690" s="231" t="s">
        <v>14</v>
      </c>
      <c r="F690" s="231">
        <v>0</v>
      </c>
      <c r="G690" s="231">
        <v>0</v>
      </c>
      <c r="H690" s="231">
        <v>1</v>
      </c>
      <c r="I690" s="24"/>
      <c r="P690" s="25"/>
      <c r="Q690" s="25"/>
      <c r="R690" s="25"/>
      <c r="S690" s="25"/>
      <c r="T690" s="25"/>
      <c r="U690" s="25"/>
      <c r="V690" s="25"/>
      <c r="W690" s="25"/>
      <c r="X690" s="25"/>
    </row>
    <row r="691" spans="1:24" s="2" customFormat="1" ht="13.5" x14ac:dyDescent="0.25">
      <c r="A691" s="231">
        <v>5112</v>
      </c>
      <c r="B691" s="231" t="s">
        <v>1378</v>
      </c>
      <c r="C691" s="231" t="s">
        <v>1377</v>
      </c>
      <c r="D691" s="231" t="s">
        <v>15</v>
      </c>
      <c r="E691" s="231" t="s">
        <v>14</v>
      </c>
      <c r="F691" s="231">
        <v>0</v>
      </c>
      <c r="G691" s="231">
        <v>0</v>
      </c>
      <c r="H691" s="231">
        <v>1</v>
      </c>
      <c r="I691" s="24"/>
      <c r="P691" s="25"/>
      <c r="Q691" s="25"/>
      <c r="R691" s="25"/>
      <c r="S691" s="25"/>
      <c r="T691" s="25"/>
      <c r="U691" s="25"/>
      <c r="V691" s="25"/>
      <c r="W691" s="25"/>
      <c r="X691" s="25"/>
    </row>
    <row r="692" spans="1:24" s="2" customFormat="1" ht="13.5" x14ac:dyDescent="0.25">
      <c r="A692" s="516" t="s">
        <v>12</v>
      </c>
      <c r="B692" s="517"/>
      <c r="C692" s="517"/>
      <c r="D692" s="517"/>
      <c r="E692" s="517"/>
      <c r="F692" s="517"/>
      <c r="G692" s="517"/>
      <c r="H692" s="518"/>
      <c r="I692" s="24"/>
      <c r="P692" s="25"/>
      <c r="Q692" s="25"/>
      <c r="R692" s="25"/>
      <c r="S692" s="25"/>
      <c r="T692" s="25"/>
      <c r="U692" s="25"/>
      <c r="V692" s="25"/>
      <c r="W692" s="25"/>
      <c r="X692" s="25"/>
    </row>
    <row r="693" spans="1:24" s="2" customFormat="1" ht="27" x14ac:dyDescent="0.25">
      <c r="A693" s="239">
        <v>5113</v>
      </c>
      <c r="B693" s="239" t="s">
        <v>1582</v>
      </c>
      <c r="C693" s="239" t="s">
        <v>462</v>
      </c>
      <c r="D693" s="239" t="s">
        <v>15</v>
      </c>
      <c r="E693" s="239" t="s">
        <v>14</v>
      </c>
      <c r="F693" s="239">
        <v>0</v>
      </c>
      <c r="G693" s="239">
        <v>0</v>
      </c>
      <c r="H693" s="239">
        <v>1</v>
      </c>
      <c r="I693" s="24"/>
      <c r="P693" s="25"/>
      <c r="Q693" s="25"/>
      <c r="R693" s="25"/>
      <c r="S693" s="25"/>
      <c r="T693" s="25"/>
      <c r="U693" s="25"/>
      <c r="V693" s="25"/>
      <c r="W693" s="25"/>
      <c r="X693" s="25"/>
    </row>
    <row r="694" spans="1:24" s="2" customFormat="1" ht="27" x14ac:dyDescent="0.25">
      <c r="A694" s="239">
        <v>5113</v>
      </c>
      <c r="B694" s="239" t="s">
        <v>1583</v>
      </c>
      <c r="C694" s="239" t="s">
        <v>462</v>
      </c>
      <c r="D694" s="239" t="s">
        <v>15</v>
      </c>
      <c r="E694" s="239" t="s">
        <v>14</v>
      </c>
      <c r="F694" s="239">
        <v>0</v>
      </c>
      <c r="G694" s="239">
        <v>0</v>
      </c>
      <c r="H694" s="239">
        <v>1</v>
      </c>
      <c r="I694" s="24"/>
      <c r="P694" s="25"/>
      <c r="Q694" s="25"/>
      <c r="R694" s="25"/>
      <c r="S694" s="25"/>
      <c r="T694" s="25"/>
      <c r="U694" s="25"/>
      <c r="V694" s="25"/>
      <c r="W694" s="25"/>
      <c r="X694" s="25"/>
    </row>
    <row r="695" spans="1:24" s="2" customFormat="1" ht="27" x14ac:dyDescent="0.25">
      <c r="A695" s="239">
        <v>5113</v>
      </c>
      <c r="B695" s="239" t="s">
        <v>1584</v>
      </c>
      <c r="C695" s="239" t="s">
        <v>462</v>
      </c>
      <c r="D695" s="239" t="s">
        <v>15</v>
      </c>
      <c r="E695" s="239" t="s">
        <v>14</v>
      </c>
      <c r="F695" s="239">
        <v>0</v>
      </c>
      <c r="G695" s="239">
        <v>0</v>
      </c>
      <c r="H695" s="239">
        <v>1</v>
      </c>
      <c r="I695" s="24"/>
      <c r="P695" s="25"/>
      <c r="Q695" s="25"/>
      <c r="R695" s="25"/>
      <c r="S695" s="25"/>
      <c r="T695" s="25"/>
      <c r="U695" s="25"/>
      <c r="V695" s="25"/>
      <c r="W695" s="25"/>
      <c r="X695" s="25"/>
    </row>
    <row r="696" spans="1:24" s="2" customFormat="1" ht="27" x14ac:dyDescent="0.25">
      <c r="A696" s="239">
        <v>5113</v>
      </c>
      <c r="B696" s="239" t="s">
        <v>1585</v>
      </c>
      <c r="C696" s="239" t="s">
        <v>462</v>
      </c>
      <c r="D696" s="239" t="s">
        <v>15</v>
      </c>
      <c r="E696" s="239" t="s">
        <v>14</v>
      </c>
      <c r="F696" s="239">
        <v>0</v>
      </c>
      <c r="G696" s="239">
        <v>0</v>
      </c>
      <c r="H696" s="239">
        <v>1</v>
      </c>
      <c r="I696" s="24"/>
      <c r="P696" s="25"/>
      <c r="Q696" s="25"/>
      <c r="R696" s="25"/>
      <c r="S696" s="25"/>
      <c r="T696" s="25"/>
      <c r="U696" s="25"/>
      <c r="V696" s="25"/>
      <c r="W696" s="25"/>
      <c r="X696" s="25"/>
    </row>
    <row r="697" spans="1:24" s="2" customFormat="1" ht="13.5" x14ac:dyDescent="0.25">
      <c r="A697" s="543" t="s">
        <v>280</v>
      </c>
      <c r="B697" s="544"/>
      <c r="C697" s="544"/>
      <c r="D697" s="544"/>
      <c r="E697" s="544"/>
      <c r="F697" s="544"/>
      <c r="G697" s="544"/>
      <c r="H697" s="544"/>
      <c r="I697" s="24"/>
      <c r="P697" s="25"/>
      <c r="Q697" s="25"/>
      <c r="R697" s="25"/>
      <c r="S697" s="25"/>
      <c r="T697" s="25"/>
      <c r="U697" s="25"/>
      <c r="V697" s="25"/>
      <c r="W697" s="25"/>
      <c r="X697" s="25"/>
    </row>
    <row r="698" spans="1:24" s="2" customFormat="1" ht="13.5" x14ac:dyDescent="0.25">
      <c r="A698" s="516" t="s">
        <v>16</v>
      </c>
      <c r="B698" s="517"/>
      <c r="C698" s="517"/>
      <c r="D698" s="517"/>
      <c r="E698" s="517"/>
      <c r="F698" s="517"/>
      <c r="G698" s="517"/>
      <c r="H698" s="518"/>
      <c r="I698" s="24"/>
      <c r="P698" s="25"/>
      <c r="Q698" s="25"/>
      <c r="R698" s="25"/>
      <c r="S698" s="25"/>
      <c r="T698" s="25"/>
      <c r="U698" s="25"/>
      <c r="V698" s="25"/>
      <c r="W698" s="25"/>
      <c r="X698" s="25"/>
    </row>
    <row r="699" spans="1:24" s="2" customFormat="1" ht="13.5" x14ac:dyDescent="0.25">
      <c r="A699" s="124"/>
      <c r="B699" s="124"/>
      <c r="C699" s="124"/>
      <c r="D699" s="124"/>
      <c r="E699" s="124"/>
      <c r="F699" s="124"/>
      <c r="G699" s="124"/>
      <c r="H699" s="124"/>
      <c r="I699" s="24"/>
      <c r="P699" s="25"/>
      <c r="Q699" s="25"/>
      <c r="R699" s="25"/>
      <c r="S699" s="25"/>
      <c r="T699" s="25"/>
      <c r="U699" s="25"/>
      <c r="V699" s="25"/>
      <c r="W699" s="25"/>
      <c r="X699" s="25"/>
    </row>
    <row r="700" spans="1:24" s="2" customFormat="1" ht="13.5" x14ac:dyDescent="0.25">
      <c r="A700" s="516" t="s">
        <v>12</v>
      </c>
      <c r="B700" s="517"/>
      <c r="C700" s="517"/>
      <c r="D700" s="517"/>
      <c r="E700" s="517"/>
      <c r="F700" s="517"/>
      <c r="G700" s="517"/>
      <c r="H700" s="518"/>
      <c r="I700" s="24"/>
      <c r="P700" s="25"/>
      <c r="Q700" s="25"/>
      <c r="R700" s="25"/>
      <c r="S700" s="25"/>
      <c r="T700" s="25"/>
      <c r="U700" s="25"/>
      <c r="V700" s="25"/>
      <c r="W700" s="25"/>
      <c r="X700" s="25"/>
    </row>
    <row r="701" spans="1:24" s="2" customFormat="1" ht="13.5" x14ac:dyDescent="0.25">
      <c r="A701" s="141"/>
      <c r="B701" s="141"/>
      <c r="C701" s="141"/>
      <c r="D701" s="141"/>
      <c r="E701" s="141"/>
      <c r="F701" s="141"/>
      <c r="G701" s="141"/>
      <c r="H701" s="141"/>
      <c r="I701" s="24"/>
      <c r="P701" s="25"/>
      <c r="Q701" s="25"/>
      <c r="R701" s="25"/>
      <c r="S701" s="25"/>
      <c r="T701" s="25"/>
      <c r="U701" s="25"/>
      <c r="V701" s="25"/>
      <c r="W701" s="25"/>
      <c r="X701" s="25"/>
    </row>
    <row r="702" spans="1:24" s="2" customFormat="1" ht="13.5" x14ac:dyDescent="0.25">
      <c r="A702" s="543" t="s">
        <v>112</v>
      </c>
      <c r="B702" s="544"/>
      <c r="C702" s="544"/>
      <c r="D702" s="544"/>
      <c r="E702" s="544"/>
      <c r="F702" s="544"/>
      <c r="G702" s="544"/>
      <c r="H702" s="544"/>
      <c r="I702" s="24"/>
      <c r="P702" s="25"/>
      <c r="Q702" s="25"/>
      <c r="R702" s="25"/>
      <c r="S702" s="25"/>
      <c r="T702" s="25"/>
      <c r="U702" s="25"/>
      <c r="V702" s="25"/>
      <c r="W702" s="25"/>
      <c r="X702" s="25"/>
    </row>
    <row r="703" spans="1:24" s="2" customFormat="1" ht="13.5" x14ac:dyDescent="0.25">
      <c r="A703" s="516" t="s">
        <v>16</v>
      </c>
      <c r="B703" s="517"/>
      <c r="C703" s="517"/>
      <c r="D703" s="517"/>
      <c r="E703" s="517"/>
      <c r="F703" s="517"/>
      <c r="G703" s="517"/>
      <c r="H703" s="518"/>
      <c r="I703" s="24"/>
      <c r="P703" s="25"/>
      <c r="Q703" s="25"/>
      <c r="R703" s="25"/>
      <c r="S703" s="25"/>
      <c r="T703" s="25"/>
      <c r="U703" s="25"/>
      <c r="V703" s="25"/>
      <c r="W703" s="25"/>
      <c r="X703" s="25"/>
    </row>
    <row r="704" spans="1:24" s="2" customFormat="1" ht="13.5" x14ac:dyDescent="0.25">
      <c r="A704" s="181"/>
      <c r="B704" s="182"/>
      <c r="C704" s="182"/>
      <c r="D704" s="182"/>
      <c r="E704" s="182"/>
      <c r="F704" s="182"/>
      <c r="G704" s="182"/>
      <c r="H704" s="182"/>
      <c r="I704" s="24"/>
      <c r="P704" s="25"/>
      <c r="Q704" s="25"/>
      <c r="R704" s="25"/>
      <c r="S704" s="25"/>
      <c r="T704" s="25"/>
      <c r="U704" s="25"/>
      <c r="V704" s="25"/>
      <c r="W704" s="25"/>
      <c r="X704" s="25"/>
    </row>
    <row r="705" spans="1:24" s="2" customFormat="1" ht="17.25" customHeight="1" x14ac:dyDescent="0.25">
      <c r="A705" s="543" t="s">
        <v>321</v>
      </c>
      <c r="B705" s="544"/>
      <c r="C705" s="544"/>
      <c r="D705" s="544"/>
      <c r="E705" s="544"/>
      <c r="F705" s="544"/>
      <c r="G705" s="544"/>
      <c r="H705" s="544"/>
      <c r="I705" s="24"/>
      <c r="P705" s="25"/>
      <c r="Q705" s="25"/>
      <c r="R705" s="25"/>
      <c r="S705" s="25"/>
      <c r="T705" s="25"/>
      <c r="U705" s="25"/>
      <c r="V705" s="25"/>
      <c r="W705" s="25"/>
      <c r="X705" s="25"/>
    </row>
    <row r="706" spans="1:24" s="2" customFormat="1" ht="15" customHeight="1" x14ac:dyDescent="0.25">
      <c r="A706" s="516" t="s">
        <v>16</v>
      </c>
      <c r="B706" s="517"/>
      <c r="C706" s="517"/>
      <c r="D706" s="517"/>
      <c r="E706" s="517"/>
      <c r="F706" s="517"/>
      <c r="G706" s="517"/>
      <c r="H706" s="518"/>
      <c r="I706" s="24"/>
      <c r="P706" s="25"/>
      <c r="Q706" s="25"/>
      <c r="R706" s="25"/>
      <c r="S706" s="25"/>
      <c r="T706" s="25"/>
      <c r="U706" s="25"/>
      <c r="V706" s="25"/>
      <c r="W706" s="25"/>
      <c r="X706" s="25"/>
    </row>
    <row r="707" spans="1:24" s="2" customFormat="1" ht="13.5" x14ac:dyDescent="0.25">
      <c r="A707" s="4"/>
      <c r="B707" s="1"/>
      <c r="C707" s="1"/>
      <c r="D707" s="13"/>
      <c r="E707" s="13"/>
      <c r="F707" s="13"/>
      <c r="G707" s="13"/>
      <c r="H707" s="21"/>
      <c r="I707" s="24"/>
      <c r="P707" s="25"/>
      <c r="Q707" s="25"/>
      <c r="R707" s="25"/>
      <c r="S707" s="25"/>
      <c r="T707" s="25"/>
      <c r="U707" s="25"/>
      <c r="V707" s="25"/>
      <c r="W707" s="25"/>
      <c r="X707" s="25"/>
    </row>
    <row r="708" spans="1:24" s="2" customFormat="1" ht="15" customHeight="1" x14ac:dyDescent="0.25">
      <c r="A708" s="516" t="s">
        <v>12</v>
      </c>
      <c r="B708" s="517"/>
      <c r="C708" s="517"/>
      <c r="D708" s="517"/>
      <c r="E708" s="517"/>
      <c r="F708" s="517"/>
      <c r="G708" s="517"/>
      <c r="H708" s="518"/>
      <c r="I708" s="24"/>
      <c r="P708" s="25"/>
      <c r="Q708" s="25"/>
      <c r="R708" s="25"/>
      <c r="S708" s="25"/>
      <c r="T708" s="25"/>
      <c r="U708" s="25"/>
      <c r="V708" s="25"/>
      <c r="W708" s="25"/>
      <c r="X708" s="25"/>
    </row>
    <row r="709" spans="1:24" s="2" customFormat="1" ht="15" customHeight="1" x14ac:dyDescent="0.25">
      <c r="A709" s="190"/>
      <c r="B709" s="191"/>
      <c r="C709" s="191"/>
      <c r="D709" s="191"/>
      <c r="E709" s="191"/>
      <c r="F709" s="191"/>
      <c r="G709" s="191"/>
      <c r="H709" s="191"/>
      <c r="I709" s="24"/>
      <c r="P709" s="25"/>
      <c r="Q709" s="25"/>
      <c r="R709" s="25"/>
      <c r="S709" s="25"/>
      <c r="T709" s="25"/>
      <c r="U709" s="25"/>
      <c r="V709" s="25"/>
      <c r="W709" s="25"/>
      <c r="X709" s="25"/>
    </row>
    <row r="710" spans="1:24" s="2" customFormat="1" ht="27" x14ac:dyDescent="0.25">
      <c r="A710" s="158">
        <v>4861</v>
      </c>
      <c r="B710" s="181" t="s">
        <v>469</v>
      </c>
      <c r="C710" s="181" t="s">
        <v>25</v>
      </c>
      <c r="D710" s="181" t="s">
        <v>15</v>
      </c>
      <c r="E710" s="181" t="s">
        <v>14</v>
      </c>
      <c r="F710" s="181">
        <v>0</v>
      </c>
      <c r="G710" s="181">
        <v>0</v>
      </c>
      <c r="H710" s="181">
        <v>1</v>
      </c>
      <c r="I710" s="24"/>
      <c r="P710" s="25"/>
      <c r="Q710" s="25"/>
      <c r="R710" s="25"/>
      <c r="S710" s="25"/>
      <c r="T710" s="25"/>
      <c r="U710" s="25"/>
      <c r="V710" s="25"/>
      <c r="W710" s="25"/>
      <c r="X710" s="25"/>
    </row>
    <row r="711" spans="1:24" ht="15" customHeight="1" x14ac:dyDescent="0.25">
      <c r="A711" s="519" t="s">
        <v>44</v>
      </c>
      <c r="B711" s="520"/>
      <c r="C711" s="520"/>
      <c r="D711" s="520"/>
      <c r="E711" s="520"/>
      <c r="F711" s="520"/>
      <c r="G711" s="520"/>
      <c r="H711" s="520"/>
      <c r="I711" s="23"/>
    </row>
    <row r="712" spans="1:24" ht="18" customHeight="1" x14ac:dyDescent="0.25">
      <c r="A712" s="516" t="s">
        <v>16</v>
      </c>
      <c r="B712" s="517"/>
      <c r="C712" s="517"/>
      <c r="D712" s="517"/>
      <c r="E712" s="517"/>
      <c r="F712" s="517"/>
      <c r="G712" s="517"/>
      <c r="H712" s="518"/>
      <c r="I712" s="23"/>
    </row>
    <row r="713" spans="1:24" ht="27" x14ac:dyDescent="0.25">
      <c r="A713" s="442">
        <v>5134</v>
      </c>
      <c r="B713" s="442" t="s">
        <v>4586</v>
      </c>
      <c r="C713" s="442" t="s">
        <v>17</v>
      </c>
      <c r="D713" s="442" t="s">
        <v>15</v>
      </c>
      <c r="E713" s="442" t="s">
        <v>14</v>
      </c>
      <c r="F713" s="442">
        <v>9000000</v>
      </c>
      <c r="G713" s="442">
        <v>9000000</v>
      </c>
      <c r="H713" s="442">
        <v>1</v>
      </c>
      <c r="I713" s="23"/>
    </row>
    <row r="714" spans="1:24" ht="27" x14ac:dyDescent="0.25">
      <c r="A714" s="442">
        <v>5134</v>
      </c>
      <c r="B714" s="442" t="s">
        <v>4527</v>
      </c>
      <c r="C714" s="442" t="s">
        <v>17</v>
      </c>
      <c r="D714" s="442" t="s">
        <v>15</v>
      </c>
      <c r="E714" s="442" t="s">
        <v>14</v>
      </c>
      <c r="F714" s="442">
        <v>2000000</v>
      </c>
      <c r="G714" s="442">
        <v>2000000</v>
      </c>
      <c r="H714" s="442">
        <v>1</v>
      </c>
      <c r="I714" s="23"/>
    </row>
    <row r="715" spans="1:24" ht="27" x14ac:dyDescent="0.25">
      <c r="A715" s="433">
        <v>5134</v>
      </c>
      <c r="B715" s="433" t="s">
        <v>4523</v>
      </c>
      <c r="C715" s="433" t="s">
        <v>17</v>
      </c>
      <c r="D715" s="433" t="s">
        <v>15</v>
      </c>
      <c r="E715" s="433" t="s">
        <v>14</v>
      </c>
      <c r="F715" s="433">
        <v>1500000</v>
      </c>
      <c r="G715" s="433">
        <v>1500000</v>
      </c>
      <c r="H715" s="433">
        <v>1</v>
      </c>
      <c r="I715" s="23"/>
    </row>
    <row r="716" spans="1:24" ht="27" x14ac:dyDescent="0.25">
      <c r="A716" s="433">
        <v>5134</v>
      </c>
      <c r="B716" s="433" t="s">
        <v>4502</v>
      </c>
      <c r="C716" s="433" t="s">
        <v>17</v>
      </c>
      <c r="D716" s="433" t="s">
        <v>15</v>
      </c>
      <c r="E716" s="433" t="s">
        <v>14</v>
      </c>
      <c r="F716" s="433">
        <v>8200000</v>
      </c>
      <c r="G716" s="433">
        <v>8200000</v>
      </c>
      <c r="H716" s="433">
        <v>1</v>
      </c>
      <c r="I716" s="23"/>
    </row>
    <row r="717" spans="1:24" ht="27" x14ac:dyDescent="0.25">
      <c r="A717" s="428">
        <v>5134</v>
      </c>
      <c r="B717" s="433" t="s">
        <v>4501</v>
      </c>
      <c r="C717" s="433" t="s">
        <v>17</v>
      </c>
      <c r="D717" s="433" t="s">
        <v>15</v>
      </c>
      <c r="E717" s="433" t="s">
        <v>14</v>
      </c>
      <c r="F717" s="433">
        <v>0</v>
      </c>
      <c r="G717" s="433">
        <v>0</v>
      </c>
      <c r="H717" s="433">
        <v>1</v>
      </c>
      <c r="I717" s="23"/>
    </row>
    <row r="718" spans="1:24" ht="27" x14ac:dyDescent="0.25">
      <c r="A718" s="428">
        <v>5134</v>
      </c>
      <c r="B718" s="428" t="s">
        <v>4322</v>
      </c>
      <c r="C718" s="428" t="s">
        <v>17</v>
      </c>
      <c r="D718" s="428" t="s">
        <v>15</v>
      </c>
      <c r="E718" s="428" t="s">
        <v>14</v>
      </c>
      <c r="F718" s="428">
        <v>200000</v>
      </c>
      <c r="G718" s="428">
        <v>200000</v>
      </c>
      <c r="H718" s="428">
        <v>1</v>
      </c>
      <c r="I718" s="23"/>
    </row>
    <row r="719" spans="1:24" ht="27" x14ac:dyDescent="0.25">
      <c r="A719" s="421">
        <v>5134</v>
      </c>
      <c r="B719" s="428" t="s">
        <v>4323</v>
      </c>
      <c r="C719" s="428" t="s">
        <v>17</v>
      </c>
      <c r="D719" s="428" t="s">
        <v>15</v>
      </c>
      <c r="E719" s="428" t="s">
        <v>14</v>
      </c>
      <c r="F719" s="428">
        <v>200000</v>
      </c>
      <c r="G719" s="428">
        <v>200000</v>
      </c>
      <c r="H719" s="428">
        <v>1</v>
      </c>
      <c r="I719" s="23"/>
    </row>
    <row r="720" spans="1:24" ht="27" x14ac:dyDescent="0.25">
      <c r="A720" s="421">
        <v>5134</v>
      </c>
      <c r="B720" s="421" t="s">
        <v>4324</v>
      </c>
      <c r="C720" s="421" t="s">
        <v>17</v>
      </c>
      <c r="D720" s="421" t="s">
        <v>15</v>
      </c>
      <c r="E720" s="421" t="s">
        <v>14</v>
      </c>
      <c r="F720" s="421">
        <v>300000</v>
      </c>
      <c r="G720" s="421">
        <v>300000</v>
      </c>
      <c r="H720" s="421">
        <v>1</v>
      </c>
      <c r="I720" s="23"/>
    </row>
    <row r="721" spans="1:9" ht="27" x14ac:dyDescent="0.25">
      <c r="A721" s="421">
        <v>5134</v>
      </c>
      <c r="B721" s="421" t="s">
        <v>4325</v>
      </c>
      <c r="C721" s="421" t="s">
        <v>17</v>
      </c>
      <c r="D721" s="421" t="s">
        <v>15</v>
      </c>
      <c r="E721" s="421" t="s">
        <v>14</v>
      </c>
      <c r="F721" s="421">
        <v>300000</v>
      </c>
      <c r="G721" s="421">
        <v>300000</v>
      </c>
      <c r="H721" s="421">
        <v>1</v>
      </c>
      <c r="I721" s="23"/>
    </row>
    <row r="722" spans="1:9" ht="27" x14ac:dyDescent="0.25">
      <c r="A722" s="421">
        <v>5134</v>
      </c>
      <c r="B722" s="421" t="s">
        <v>4326</v>
      </c>
      <c r="C722" s="421" t="s">
        <v>17</v>
      </c>
      <c r="D722" s="421" t="s">
        <v>15</v>
      </c>
      <c r="E722" s="421" t="s">
        <v>14</v>
      </c>
      <c r="F722" s="421">
        <v>150000</v>
      </c>
      <c r="G722" s="421">
        <v>150000</v>
      </c>
      <c r="H722" s="421">
        <v>1</v>
      </c>
      <c r="I722" s="23"/>
    </row>
    <row r="723" spans="1:9" ht="27" x14ac:dyDescent="0.25">
      <c r="A723" s="421">
        <v>5134</v>
      </c>
      <c r="B723" s="421" t="s">
        <v>4327</v>
      </c>
      <c r="C723" s="421" t="s">
        <v>17</v>
      </c>
      <c r="D723" s="421" t="s">
        <v>15</v>
      </c>
      <c r="E723" s="421" t="s">
        <v>14</v>
      </c>
      <c r="F723" s="421">
        <v>420000</v>
      </c>
      <c r="G723" s="421">
        <v>420000</v>
      </c>
      <c r="H723" s="421">
        <v>1</v>
      </c>
      <c r="I723" s="23"/>
    </row>
    <row r="724" spans="1:9" ht="27" x14ac:dyDescent="0.25">
      <c r="A724" s="421">
        <v>5134</v>
      </c>
      <c r="B724" s="421" t="s">
        <v>4223</v>
      </c>
      <c r="C724" s="421" t="s">
        <v>17</v>
      </c>
      <c r="D724" s="421" t="s">
        <v>15</v>
      </c>
      <c r="E724" s="421" t="s">
        <v>14</v>
      </c>
      <c r="F724" s="421">
        <v>1000000</v>
      </c>
      <c r="G724" s="421">
        <v>1000000</v>
      </c>
      <c r="H724" s="421">
        <v>1</v>
      </c>
      <c r="I724" s="23"/>
    </row>
    <row r="725" spans="1:9" ht="27" x14ac:dyDescent="0.25">
      <c r="A725" s="421">
        <v>5134</v>
      </c>
      <c r="B725" s="421" t="s">
        <v>4199</v>
      </c>
      <c r="C725" s="421" t="s">
        <v>17</v>
      </c>
      <c r="D725" s="421" t="s">
        <v>15</v>
      </c>
      <c r="E725" s="421" t="s">
        <v>14</v>
      </c>
      <c r="F725" s="421">
        <v>1500000</v>
      </c>
      <c r="G725" s="421">
        <v>1500000</v>
      </c>
      <c r="H725" s="421">
        <v>1</v>
      </c>
      <c r="I725" s="23"/>
    </row>
    <row r="726" spans="1:9" ht="27" x14ac:dyDescent="0.25">
      <c r="A726" s="421">
        <v>5134</v>
      </c>
      <c r="B726" s="421" t="s">
        <v>4110</v>
      </c>
      <c r="C726" s="421" t="s">
        <v>17</v>
      </c>
      <c r="D726" s="421" t="s">
        <v>15</v>
      </c>
      <c r="E726" s="421" t="s">
        <v>14</v>
      </c>
      <c r="F726" s="421">
        <v>2000000</v>
      </c>
      <c r="G726" s="421">
        <v>2000000</v>
      </c>
      <c r="H726" s="421">
        <v>1</v>
      </c>
      <c r="I726" s="23"/>
    </row>
    <row r="727" spans="1:9" ht="27" x14ac:dyDescent="0.25">
      <c r="A727" s="404">
        <v>5134</v>
      </c>
      <c r="B727" s="404" t="s">
        <v>4109</v>
      </c>
      <c r="C727" s="404" t="s">
        <v>17</v>
      </c>
      <c r="D727" s="404" t="s">
        <v>15</v>
      </c>
      <c r="E727" s="404" t="s">
        <v>14</v>
      </c>
      <c r="F727" s="404">
        <v>1500000</v>
      </c>
      <c r="G727" s="404">
        <v>1500000</v>
      </c>
      <c r="H727" s="404">
        <v>1</v>
      </c>
      <c r="I727" s="23"/>
    </row>
    <row r="728" spans="1:9" ht="27" x14ac:dyDescent="0.25">
      <c r="A728" s="400">
        <v>5134</v>
      </c>
      <c r="B728" s="400" t="s">
        <v>4105</v>
      </c>
      <c r="C728" s="400" t="s">
        <v>17</v>
      </c>
      <c r="D728" s="400" t="s">
        <v>15</v>
      </c>
      <c r="E728" s="400" t="s">
        <v>14</v>
      </c>
      <c r="F728" s="400">
        <v>1500000</v>
      </c>
      <c r="G728" s="400">
        <v>1500000</v>
      </c>
      <c r="H728" s="400">
        <v>1</v>
      </c>
      <c r="I728" s="23"/>
    </row>
    <row r="729" spans="1:9" ht="27" x14ac:dyDescent="0.25">
      <c r="A729" s="400">
        <v>5134</v>
      </c>
      <c r="B729" s="400" t="s">
        <v>3930</v>
      </c>
      <c r="C729" s="400" t="s">
        <v>17</v>
      </c>
      <c r="D729" s="400" t="s">
        <v>15</v>
      </c>
      <c r="E729" s="400" t="s">
        <v>14</v>
      </c>
      <c r="F729" s="400">
        <v>1500000</v>
      </c>
      <c r="G729" s="400">
        <v>1500000</v>
      </c>
      <c r="H729" s="400">
        <v>1</v>
      </c>
      <c r="I729" s="23"/>
    </row>
    <row r="730" spans="1:9" ht="27" x14ac:dyDescent="0.25">
      <c r="A730" s="390">
        <v>5134</v>
      </c>
      <c r="B730" s="400" t="s">
        <v>3929</v>
      </c>
      <c r="C730" s="400" t="s">
        <v>17</v>
      </c>
      <c r="D730" s="400" t="s">
        <v>15</v>
      </c>
      <c r="E730" s="400" t="s">
        <v>14</v>
      </c>
      <c r="F730" s="400">
        <v>1300000</v>
      </c>
      <c r="G730" s="400">
        <v>1300000</v>
      </c>
      <c r="H730" s="400">
        <v>1</v>
      </c>
      <c r="I730" s="23"/>
    </row>
    <row r="731" spans="1:9" ht="27" x14ac:dyDescent="0.25">
      <c r="A731" s="390">
        <v>5134</v>
      </c>
      <c r="B731" s="390" t="s">
        <v>3433</v>
      </c>
      <c r="C731" s="390" t="s">
        <v>17</v>
      </c>
      <c r="D731" s="390" t="s">
        <v>15</v>
      </c>
      <c r="E731" s="390" t="s">
        <v>14</v>
      </c>
      <c r="F731" s="390">
        <v>4000000</v>
      </c>
      <c r="G731" s="390">
        <v>4000000</v>
      </c>
      <c r="H731" s="390">
        <v>1</v>
      </c>
      <c r="I731" s="23"/>
    </row>
    <row r="732" spans="1:9" ht="27" x14ac:dyDescent="0.25">
      <c r="A732" s="390">
        <v>5134</v>
      </c>
      <c r="B732" s="390" t="s">
        <v>2695</v>
      </c>
      <c r="C732" s="390" t="s">
        <v>17</v>
      </c>
      <c r="D732" s="390" t="s">
        <v>15</v>
      </c>
      <c r="E732" s="390" t="s">
        <v>14</v>
      </c>
      <c r="F732" s="390">
        <v>2500000</v>
      </c>
      <c r="G732" s="390">
        <v>2500000</v>
      </c>
      <c r="H732" s="390">
        <v>1</v>
      </c>
      <c r="I732" s="23"/>
    </row>
    <row r="733" spans="1:9" ht="27" x14ac:dyDescent="0.25">
      <c r="A733" s="246">
        <v>5134</v>
      </c>
      <c r="B733" s="333" t="s">
        <v>1739</v>
      </c>
      <c r="C733" s="333" t="s">
        <v>17</v>
      </c>
      <c r="D733" s="333" t="s">
        <v>15</v>
      </c>
      <c r="E733" s="333" t="s">
        <v>14</v>
      </c>
      <c r="F733" s="333">
        <v>0</v>
      </c>
      <c r="G733" s="333">
        <v>0</v>
      </c>
      <c r="H733" s="333">
        <v>1</v>
      </c>
      <c r="I733" s="23"/>
    </row>
    <row r="734" spans="1:9" ht="27" x14ac:dyDescent="0.25">
      <c r="A734" s="246">
        <v>5134</v>
      </c>
      <c r="B734" s="329" t="s">
        <v>1740</v>
      </c>
      <c r="C734" s="329" t="s">
        <v>17</v>
      </c>
      <c r="D734" s="329" t="s">
        <v>15</v>
      </c>
      <c r="E734" s="329" t="s">
        <v>14</v>
      </c>
      <c r="F734" s="329">
        <v>5000000</v>
      </c>
      <c r="G734" s="373">
        <v>5000000</v>
      </c>
      <c r="H734" s="329">
        <v>1</v>
      </c>
      <c r="I734" s="23"/>
    </row>
    <row r="735" spans="1:9" ht="27" x14ac:dyDescent="0.25">
      <c r="A735" s="246">
        <v>5134</v>
      </c>
      <c r="B735" s="329" t="s">
        <v>1741</v>
      </c>
      <c r="C735" s="329" t="s">
        <v>17</v>
      </c>
      <c r="D735" s="329" t="s">
        <v>15</v>
      </c>
      <c r="E735" s="329" t="s">
        <v>14</v>
      </c>
      <c r="F735" s="329">
        <v>1300000</v>
      </c>
      <c r="G735" s="329">
        <v>1300000</v>
      </c>
      <c r="H735" s="329">
        <v>1</v>
      </c>
      <c r="I735" s="23"/>
    </row>
    <row r="736" spans="1:9" ht="27" x14ac:dyDescent="0.25">
      <c r="A736" s="246">
        <v>5134</v>
      </c>
      <c r="B736" s="329" t="s">
        <v>1742</v>
      </c>
      <c r="C736" s="329" t="s">
        <v>17</v>
      </c>
      <c r="D736" s="329" t="s">
        <v>15</v>
      </c>
      <c r="E736" s="329" t="s">
        <v>14</v>
      </c>
      <c r="F736" s="329">
        <v>1500000</v>
      </c>
      <c r="G736" s="329">
        <v>1500000</v>
      </c>
      <c r="H736" s="329">
        <v>1</v>
      </c>
      <c r="I736" s="23"/>
    </row>
    <row r="737" spans="1:9" ht="27" x14ac:dyDescent="0.25">
      <c r="A737" s="246">
        <v>5134</v>
      </c>
      <c r="B737" s="329" t="s">
        <v>1743</v>
      </c>
      <c r="C737" s="329" t="s">
        <v>17</v>
      </c>
      <c r="D737" s="329" t="s">
        <v>15</v>
      </c>
      <c r="E737" s="329" t="s">
        <v>14</v>
      </c>
      <c r="F737" s="329">
        <v>0</v>
      </c>
      <c r="G737" s="329">
        <v>0</v>
      </c>
      <c r="H737" s="329">
        <v>1</v>
      </c>
      <c r="I737" s="23"/>
    </row>
    <row r="738" spans="1:9" ht="27" x14ac:dyDescent="0.25">
      <c r="A738" s="246">
        <v>5134</v>
      </c>
      <c r="B738" s="329" t="s">
        <v>1744</v>
      </c>
      <c r="C738" s="329" t="s">
        <v>17</v>
      </c>
      <c r="D738" s="329" t="s">
        <v>15</v>
      </c>
      <c r="E738" s="329" t="s">
        <v>14</v>
      </c>
      <c r="F738" s="329">
        <v>0</v>
      </c>
      <c r="G738" s="329">
        <v>0</v>
      </c>
      <c r="H738" s="329">
        <v>1</v>
      </c>
      <c r="I738" s="23"/>
    </row>
    <row r="739" spans="1:9" ht="27" x14ac:dyDescent="0.25">
      <c r="A739" s="246">
        <v>5134</v>
      </c>
      <c r="B739" s="329" t="s">
        <v>1745</v>
      </c>
      <c r="C739" s="329" t="s">
        <v>17</v>
      </c>
      <c r="D739" s="329" t="s">
        <v>15</v>
      </c>
      <c r="E739" s="329" t="s">
        <v>14</v>
      </c>
      <c r="F739" s="361">
        <v>2160000</v>
      </c>
      <c r="G739" s="361">
        <v>2160000</v>
      </c>
      <c r="H739" s="361">
        <v>1</v>
      </c>
      <c r="I739" s="23"/>
    </row>
    <row r="740" spans="1:9" ht="27" x14ac:dyDescent="0.25">
      <c r="A740" s="246">
        <v>5134</v>
      </c>
      <c r="B740" s="329" t="s">
        <v>1746</v>
      </c>
      <c r="C740" s="329" t="s">
        <v>17</v>
      </c>
      <c r="D740" s="329" t="s">
        <v>15</v>
      </c>
      <c r="E740" s="329" t="s">
        <v>14</v>
      </c>
      <c r="F740" s="329">
        <v>0</v>
      </c>
      <c r="G740" s="329">
        <v>0</v>
      </c>
      <c r="H740" s="329">
        <v>1</v>
      </c>
      <c r="I740" s="23"/>
    </row>
    <row r="741" spans="1:9" ht="27" x14ac:dyDescent="0.25">
      <c r="A741" s="246">
        <v>5134</v>
      </c>
      <c r="B741" s="329" t="s">
        <v>1747</v>
      </c>
      <c r="C741" s="329" t="s">
        <v>17</v>
      </c>
      <c r="D741" s="329" t="s">
        <v>15</v>
      </c>
      <c r="E741" s="329" t="s">
        <v>14</v>
      </c>
      <c r="F741" s="329">
        <v>0</v>
      </c>
      <c r="G741" s="329">
        <v>0</v>
      </c>
      <c r="H741" s="329">
        <v>1</v>
      </c>
      <c r="I741" s="23"/>
    </row>
    <row r="742" spans="1:9" ht="27" x14ac:dyDescent="0.25">
      <c r="A742" s="246">
        <v>5134</v>
      </c>
      <c r="B742" s="329" t="s">
        <v>1748</v>
      </c>
      <c r="C742" s="329" t="s">
        <v>17</v>
      </c>
      <c r="D742" s="329" t="s">
        <v>15</v>
      </c>
      <c r="E742" s="329" t="s">
        <v>14</v>
      </c>
      <c r="F742" s="329">
        <v>0</v>
      </c>
      <c r="G742" s="329">
        <v>0</v>
      </c>
      <c r="H742" s="329">
        <v>1</v>
      </c>
      <c r="I742" s="23"/>
    </row>
    <row r="743" spans="1:9" ht="40.5" x14ac:dyDescent="0.25">
      <c r="A743" s="246">
        <v>5134</v>
      </c>
      <c r="B743" s="329" t="s">
        <v>319</v>
      </c>
      <c r="C743" s="329" t="s">
        <v>320</v>
      </c>
      <c r="D743" s="418" t="s">
        <v>15</v>
      </c>
      <c r="E743" s="418" t="s">
        <v>14</v>
      </c>
      <c r="F743" s="418">
        <v>2500000</v>
      </c>
      <c r="G743" s="418">
        <v>2500000</v>
      </c>
      <c r="H743" s="418">
        <v>1</v>
      </c>
      <c r="I743" s="23"/>
    </row>
    <row r="744" spans="1:9" ht="27" x14ac:dyDescent="0.25">
      <c r="A744" s="246">
        <v>5134</v>
      </c>
      <c r="B744" s="329" t="s">
        <v>1439</v>
      </c>
      <c r="C744" s="418" t="s">
        <v>17</v>
      </c>
      <c r="D744" s="418" t="s">
        <v>15</v>
      </c>
      <c r="E744" s="418" t="s">
        <v>14</v>
      </c>
      <c r="F744" s="418">
        <v>3000000</v>
      </c>
      <c r="G744" s="418">
        <v>3000000</v>
      </c>
      <c r="H744" s="418">
        <v>1</v>
      </c>
      <c r="I744" s="23"/>
    </row>
    <row r="745" spans="1:9" ht="27" x14ac:dyDescent="0.25">
      <c r="A745" s="230">
        <v>5134</v>
      </c>
      <c r="B745" s="329" t="s">
        <v>1440</v>
      </c>
      <c r="C745" s="418" t="s">
        <v>17</v>
      </c>
      <c r="D745" s="418" t="s">
        <v>15</v>
      </c>
      <c r="E745" s="418" t="s">
        <v>14</v>
      </c>
      <c r="F745" s="418">
        <v>215000</v>
      </c>
      <c r="G745" s="418">
        <v>215000</v>
      </c>
      <c r="H745" s="418">
        <v>1</v>
      </c>
      <c r="I745" s="23"/>
    </row>
    <row r="746" spans="1:9" ht="27" x14ac:dyDescent="0.25">
      <c r="A746" s="230">
        <v>5134</v>
      </c>
      <c r="B746" s="329" t="s">
        <v>1441</v>
      </c>
      <c r="C746" s="418" t="s">
        <v>17</v>
      </c>
      <c r="D746" s="418" t="s">
        <v>15</v>
      </c>
      <c r="E746" s="418" t="s">
        <v>14</v>
      </c>
      <c r="F746" s="418">
        <v>285000</v>
      </c>
      <c r="G746" s="418">
        <v>285000</v>
      </c>
      <c r="H746" s="418">
        <v>1</v>
      </c>
      <c r="I746" s="23"/>
    </row>
    <row r="747" spans="1:9" ht="27" x14ac:dyDescent="0.25">
      <c r="A747" s="230">
        <v>5134</v>
      </c>
      <c r="B747" s="329" t="s">
        <v>1442</v>
      </c>
      <c r="C747" s="418" t="s">
        <v>17</v>
      </c>
      <c r="D747" s="418" t="s">
        <v>15</v>
      </c>
      <c r="E747" s="418" t="s">
        <v>14</v>
      </c>
      <c r="F747" s="418">
        <v>115000</v>
      </c>
      <c r="G747" s="418">
        <v>115000</v>
      </c>
      <c r="H747" s="418">
        <v>1</v>
      </c>
      <c r="I747" s="23"/>
    </row>
    <row r="748" spans="1:9" ht="27" x14ac:dyDescent="0.25">
      <c r="A748" s="230">
        <v>5134</v>
      </c>
      <c r="B748" s="329" t="s">
        <v>665</v>
      </c>
      <c r="C748" s="418" t="s">
        <v>17</v>
      </c>
      <c r="D748" s="418" t="s">
        <v>15</v>
      </c>
      <c r="E748" s="418" t="s">
        <v>14</v>
      </c>
      <c r="F748" s="418">
        <v>9600000</v>
      </c>
      <c r="G748" s="418">
        <v>9600000</v>
      </c>
      <c r="H748" s="418">
        <v>1</v>
      </c>
      <c r="I748" s="23"/>
    </row>
    <row r="749" spans="1:9" ht="27" x14ac:dyDescent="0.25">
      <c r="A749" s="195">
        <v>5134</v>
      </c>
      <c r="B749" s="329" t="s">
        <v>470</v>
      </c>
      <c r="C749" s="329" t="s">
        <v>17</v>
      </c>
      <c r="D749" s="329" t="s">
        <v>15</v>
      </c>
      <c r="E749" s="329" t="s">
        <v>14</v>
      </c>
      <c r="F749" s="329">
        <v>0</v>
      </c>
      <c r="G749" s="329">
        <v>0</v>
      </c>
      <c r="H749" s="329">
        <v>1</v>
      </c>
      <c r="I749" s="23"/>
    </row>
    <row r="750" spans="1:9" ht="27" x14ac:dyDescent="0.25">
      <c r="A750" s="195">
        <v>5134</v>
      </c>
      <c r="B750" s="329" t="s">
        <v>471</v>
      </c>
      <c r="C750" s="329" t="s">
        <v>17</v>
      </c>
      <c r="D750" s="329" t="s">
        <v>15</v>
      </c>
      <c r="E750" s="329" t="s">
        <v>14</v>
      </c>
      <c r="F750" s="329">
        <v>0</v>
      </c>
      <c r="G750" s="329">
        <v>0</v>
      </c>
      <c r="H750" s="329">
        <v>1</v>
      </c>
      <c r="I750" s="23"/>
    </row>
    <row r="751" spans="1:9" ht="27" x14ac:dyDescent="0.25">
      <c r="A751" s="194">
        <v>5134</v>
      </c>
      <c r="B751" s="329" t="s">
        <v>455</v>
      </c>
      <c r="C751" s="329" t="s">
        <v>17</v>
      </c>
      <c r="D751" s="329" t="s">
        <v>15</v>
      </c>
      <c r="E751" s="418" t="s">
        <v>14</v>
      </c>
      <c r="F751" s="418">
        <v>685000</v>
      </c>
      <c r="G751" s="418">
        <v>685000</v>
      </c>
      <c r="H751" s="418">
        <v>1</v>
      </c>
      <c r="I751" s="23"/>
    </row>
    <row r="752" spans="1:9" ht="27" x14ac:dyDescent="0.25">
      <c r="A752" s="194">
        <v>5134</v>
      </c>
      <c r="B752" s="329" t="s">
        <v>456</v>
      </c>
      <c r="C752" s="329" t="s">
        <v>17</v>
      </c>
      <c r="D752" s="418" t="s">
        <v>15</v>
      </c>
      <c r="E752" s="418" t="s">
        <v>14</v>
      </c>
      <c r="F752" s="418">
        <v>420000</v>
      </c>
      <c r="G752" s="418">
        <v>420000</v>
      </c>
      <c r="H752" s="418">
        <v>1</v>
      </c>
      <c r="I752" s="23"/>
    </row>
    <row r="753" spans="1:9" ht="27" x14ac:dyDescent="0.25">
      <c r="A753" s="194">
        <v>5134</v>
      </c>
      <c r="B753" s="329" t="s">
        <v>457</v>
      </c>
      <c r="C753" s="329" t="s">
        <v>17</v>
      </c>
      <c r="D753" s="418" t="s">
        <v>15</v>
      </c>
      <c r="E753" s="418" t="s">
        <v>14</v>
      </c>
      <c r="F753" s="418">
        <v>1345000</v>
      </c>
      <c r="G753" s="418">
        <v>1345000</v>
      </c>
      <c r="H753" s="418">
        <v>1</v>
      </c>
      <c r="I753" s="23"/>
    </row>
    <row r="754" spans="1:9" ht="27" x14ac:dyDescent="0.25">
      <c r="A754" s="188">
        <v>5134</v>
      </c>
      <c r="B754" s="329" t="s">
        <v>458</v>
      </c>
      <c r="C754" s="329" t="s">
        <v>17</v>
      </c>
      <c r="D754" s="418" t="s">
        <v>15</v>
      </c>
      <c r="E754" s="418" t="s">
        <v>14</v>
      </c>
      <c r="F754" s="418">
        <v>520000</v>
      </c>
      <c r="G754" s="418">
        <v>520000</v>
      </c>
      <c r="H754" s="418">
        <v>1</v>
      </c>
      <c r="I754" s="23"/>
    </row>
    <row r="755" spans="1:9" ht="27" x14ac:dyDescent="0.25">
      <c r="A755" s="188">
        <v>5134</v>
      </c>
      <c r="B755" s="329" t="s">
        <v>459</v>
      </c>
      <c r="C755" s="329" t="s">
        <v>17</v>
      </c>
      <c r="D755" s="418" t="s">
        <v>15</v>
      </c>
      <c r="E755" s="418" t="s">
        <v>14</v>
      </c>
      <c r="F755" s="418">
        <v>245000</v>
      </c>
      <c r="G755" s="418">
        <v>245000</v>
      </c>
      <c r="H755" s="418">
        <v>1</v>
      </c>
      <c r="I755" s="23"/>
    </row>
    <row r="756" spans="1:9" ht="27" x14ac:dyDescent="0.25">
      <c r="A756" s="188">
        <v>5134</v>
      </c>
      <c r="B756" s="329" t="s">
        <v>460</v>
      </c>
      <c r="C756" s="329" t="s">
        <v>17</v>
      </c>
      <c r="D756" s="418" t="s">
        <v>15</v>
      </c>
      <c r="E756" s="418" t="s">
        <v>14</v>
      </c>
      <c r="F756" s="418">
        <v>215000</v>
      </c>
      <c r="G756" s="418">
        <v>215000</v>
      </c>
      <c r="H756" s="418">
        <v>1</v>
      </c>
      <c r="I756" s="23"/>
    </row>
    <row r="757" spans="1:9" ht="27" x14ac:dyDescent="0.25">
      <c r="A757" s="180">
        <v>5122</v>
      </c>
      <c r="B757" s="329" t="s">
        <v>336</v>
      </c>
      <c r="C757" s="329" t="s">
        <v>17</v>
      </c>
      <c r="D757" s="418" t="s">
        <v>15</v>
      </c>
      <c r="E757" s="418" t="s">
        <v>14</v>
      </c>
      <c r="F757" s="418">
        <v>0</v>
      </c>
      <c r="G757" s="418">
        <v>0</v>
      </c>
      <c r="H757" s="418">
        <v>1</v>
      </c>
      <c r="I757" s="23"/>
    </row>
    <row r="758" spans="1:9" ht="27" x14ac:dyDescent="0.25">
      <c r="A758" s="180">
        <v>5123</v>
      </c>
      <c r="B758" s="329" t="s">
        <v>341</v>
      </c>
      <c r="C758" s="329" t="s">
        <v>17</v>
      </c>
      <c r="D758" s="329" t="s">
        <v>15</v>
      </c>
      <c r="E758" s="329" t="s">
        <v>14</v>
      </c>
      <c r="F758" s="329">
        <v>0</v>
      </c>
      <c r="G758" s="329">
        <v>0</v>
      </c>
      <c r="H758" s="329">
        <v>1</v>
      </c>
      <c r="I758" s="23"/>
    </row>
    <row r="759" spans="1:9" ht="27" x14ac:dyDescent="0.25">
      <c r="A759" s="180">
        <v>5124</v>
      </c>
      <c r="B759" s="329" t="s">
        <v>329</v>
      </c>
      <c r="C759" s="329" t="s">
        <v>17</v>
      </c>
      <c r="D759" s="329" t="s">
        <v>15</v>
      </c>
      <c r="E759" s="329" t="s">
        <v>14</v>
      </c>
      <c r="F759" s="329">
        <v>0</v>
      </c>
      <c r="G759" s="329">
        <v>0</v>
      </c>
      <c r="H759" s="329">
        <v>1</v>
      </c>
      <c r="I759" s="23"/>
    </row>
    <row r="760" spans="1:9" ht="27" x14ac:dyDescent="0.25">
      <c r="A760" s="180">
        <v>5125</v>
      </c>
      <c r="B760" s="329" t="s">
        <v>328</v>
      </c>
      <c r="C760" s="329" t="s">
        <v>17</v>
      </c>
      <c r="D760" s="329" t="s">
        <v>15</v>
      </c>
      <c r="E760" s="329" t="s">
        <v>14</v>
      </c>
      <c r="F760" s="329">
        <v>0</v>
      </c>
      <c r="G760" s="329">
        <v>0</v>
      </c>
      <c r="H760" s="329">
        <v>1</v>
      </c>
      <c r="I760" s="23"/>
    </row>
    <row r="761" spans="1:9" ht="27" x14ac:dyDescent="0.25">
      <c r="A761" s="180">
        <v>5126</v>
      </c>
      <c r="B761" s="329" t="s">
        <v>332</v>
      </c>
      <c r="C761" s="329" t="s">
        <v>17</v>
      </c>
      <c r="D761" s="329" t="s">
        <v>15</v>
      </c>
      <c r="E761" s="329" t="s">
        <v>14</v>
      </c>
      <c r="F761" s="329">
        <v>0</v>
      </c>
      <c r="G761" s="329">
        <v>0</v>
      </c>
      <c r="H761" s="329">
        <v>1</v>
      </c>
      <c r="I761" s="23"/>
    </row>
    <row r="762" spans="1:9" ht="27" x14ac:dyDescent="0.25">
      <c r="A762" s="180">
        <v>5127</v>
      </c>
      <c r="B762" s="180" t="s">
        <v>331</v>
      </c>
      <c r="C762" s="180" t="s">
        <v>17</v>
      </c>
      <c r="D762" s="180" t="s">
        <v>15</v>
      </c>
      <c r="E762" s="180" t="s">
        <v>14</v>
      </c>
      <c r="F762" s="180">
        <v>0</v>
      </c>
      <c r="G762" s="180">
        <v>0</v>
      </c>
      <c r="H762" s="180">
        <v>1</v>
      </c>
      <c r="I762" s="23"/>
    </row>
    <row r="763" spans="1:9" ht="27" x14ac:dyDescent="0.25">
      <c r="A763" s="180">
        <v>5128</v>
      </c>
      <c r="B763" s="180" t="s">
        <v>339</v>
      </c>
      <c r="C763" s="180" t="s">
        <v>17</v>
      </c>
      <c r="D763" s="180" t="s">
        <v>15</v>
      </c>
      <c r="E763" s="180" t="s">
        <v>14</v>
      </c>
      <c r="F763" s="180">
        <v>0</v>
      </c>
      <c r="G763" s="180">
        <v>0</v>
      </c>
      <c r="H763" s="180">
        <v>1</v>
      </c>
      <c r="I763" s="23"/>
    </row>
    <row r="764" spans="1:9" ht="27" x14ac:dyDescent="0.25">
      <c r="A764" s="180">
        <v>5129</v>
      </c>
      <c r="B764" s="180" t="s">
        <v>342</v>
      </c>
      <c r="C764" s="180" t="s">
        <v>17</v>
      </c>
      <c r="D764" s="180" t="s">
        <v>15</v>
      </c>
      <c r="E764" s="180" t="s">
        <v>14</v>
      </c>
      <c r="F764" s="180">
        <v>0</v>
      </c>
      <c r="G764" s="180">
        <v>0</v>
      </c>
      <c r="H764" s="180">
        <v>1</v>
      </c>
      <c r="I764" s="23"/>
    </row>
    <row r="765" spans="1:9" ht="27" x14ac:dyDescent="0.25">
      <c r="A765" s="180">
        <v>5130</v>
      </c>
      <c r="B765" s="180" t="s">
        <v>337</v>
      </c>
      <c r="C765" s="180" t="s">
        <v>17</v>
      </c>
      <c r="D765" s="180" t="s">
        <v>15</v>
      </c>
      <c r="E765" s="180" t="s">
        <v>14</v>
      </c>
      <c r="F765" s="180">
        <v>0</v>
      </c>
      <c r="G765" s="180">
        <v>0</v>
      </c>
      <c r="H765" s="180">
        <v>1</v>
      </c>
      <c r="I765" s="23"/>
    </row>
    <row r="766" spans="1:9" ht="27" x14ac:dyDescent="0.25">
      <c r="A766" s="180">
        <v>5131</v>
      </c>
      <c r="B766" s="180" t="s">
        <v>330</v>
      </c>
      <c r="C766" s="180" t="s">
        <v>17</v>
      </c>
      <c r="D766" s="180" t="s">
        <v>15</v>
      </c>
      <c r="E766" s="180" t="s">
        <v>14</v>
      </c>
      <c r="F766" s="180">
        <v>0</v>
      </c>
      <c r="G766" s="180">
        <v>0</v>
      </c>
      <c r="H766" s="180">
        <v>1</v>
      </c>
      <c r="I766" s="23"/>
    </row>
    <row r="767" spans="1:9" ht="27" x14ac:dyDescent="0.25">
      <c r="A767" s="180">
        <v>5132</v>
      </c>
      <c r="B767" s="180" t="s">
        <v>327</v>
      </c>
      <c r="C767" s="180" t="s">
        <v>17</v>
      </c>
      <c r="D767" s="180" t="s">
        <v>15</v>
      </c>
      <c r="E767" s="180" t="s">
        <v>14</v>
      </c>
      <c r="F767" s="180">
        <v>0</v>
      </c>
      <c r="G767" s="180">
        <v>0</v>
      </c>
      <c r="H767" s="180">
        <v>1</v>
      </c>
      <c r="I767" s="23"/>
    </row>
    <row r="768" spans="1:9" ht="27" x14ac:dyDescent="0.25">
      <c r="A768" s="180">
        <v>5133</v>
      </c>
      <c r="B768" s="180" t="s">
        <v>335</v>
      </c>
      <c r="C768" s="180" t="s">
        <v>17</v>
      </c>
      <c r="D768" s="180" t="s">
        <v>15</v>
      </c>
      <c r="E768" s="180" t="s">
        <v>14</v>
      </c>
      <c r="F768" s="180">
        <v>0</v>
      </c>
      <c r="G768" s="180">
        <v>0</v>
      </c>
      <c r="H768" s="180">
        <v>1</v>
      </c>
      <c r="I768" s="23"/>
    </row>
    <row r="769" spans="1:9" ht="27" x14ac:dyDescent="0.25">
      <c r="A769" s="180">
        <v>5134</v>
      </c>
      <c r="B769" s="180" t="s">
        <v>326</v>
      </c>
      <c r="C769" s="180" t="s">
        <v>17</v>
      </c>
      <c r="D769" s="180" t="s">
        <v>15</v>
      </c>
      <c r="E769" s="180" t="s">
        <v>14</v>
      </c>
      <c r="F769" s="180">
        <v>0</v>
      </c>
      <c r="G769" s="180">
        <v>0</v>
      </c>
      <c r="H769" s="180">
        <v>1</v>
      </c>
      <c r="I769" s="23"/>
    </row>
    <row r="770" spans="1:9" ht="27" x14ac:dyDescent="0.25">
      <c r="A770" s="180">
        <v>5134</v>
      </c>
      <c r="B770" s="180" t="s">
        <v>327</v>
      </c>
      <c r="C770" s="180" t="s">
        <v>17</v>
      </c>
      <c r="D770" s="180" t="s">
        <v>15</v>
      </c>
      <c r="E770" s="180" t="s">
        <v>14</v>
      </c>
      <c r="F770" s="180">
        <v>0</v>
      </c>
      <c r="G770" s="180">
        <v>0</v>
      </c>
      <c r="H770" s="180">
        <v>1</v>
      </c>
      <c r="I770" s="23"/>
    </row>
    <row r="771" spans="1:9" ht="27" x14ac:dyDescent="0.25">
      <c r="A771" s="180">
        <v>5134</v>
      </c>
      <c r="B771" s="180" t="s">
        <v>328</v>
      </c>
      <c r="C771" s="180" t="s">
        <v>17</v>
      </c>
      <c r="D771" s="180" t="s">
        <v>15</v>
      </c>
      <c r="E771" s="180" t="s">
        <v>14</v>
      </c>
      <c r="F771" s="180">
        <v>0</v>
      </c>
      <c r="G771" s="180">
        <v>0</v>
      </c>
      <c r="H771" s="180">
        <v>1</v>
      </c>
      <c r="I771" s="23"/>
    </row>
    <row r="772" spans="1:9" ht="27" x14ac:dyDescent="0.25">
      <c r="A772" s="180">
        <v>5134</v>
      </c>
      <c r="B772" s="180" t="s">
        <v>329</v>
      </c>
      <c r="C772" s="180" t="s">
        <v>17</v>
      </c>
      <c r="D772" s="180" t="s">
        <v>15</v>
      </c>
      <c r="E772" s="180" t="s">
        <v>14</v>
      </c>
      <c r="F772" s="180">
        <v>0</v>
      </c>
      <c r="G772" s="180">
        <v>0</v>
      </c>
      <c r="H772" s="180">
        <v>1</v>
      </c>
      <c r="I772" s="23"/>
    </row>
    <row r="773" spans="1:9" ht="27" x14ac:dyDescent="0.25">
      <c r="A773" s="180">
        <v>5134</v>
      </c>
      <c r="B773" s="180" t="s">
        <v>330</v>
      </c>
      <c r="C773" s="180" t="s">
        <v>17</v>
      </c>
      <c r="D773" s="180" t="s">
        <v>15</v>
      </c>
      <c r="E773" s="180" t="s">
        <v>14</v>
      </c>
      <c r="F773" s="180">
        <v>0</v>
      </c>
      <c r="G773" s="180">
        <v>0</v>
      </c>
      <c r="H773" s="180">
        <v>1</v>
      </c>
      <c r="I773" s="23"/>
    </row>
    <row r="774" spans="1:9" ht="27" x14ac:dyDescent="0.25">
      <c r="A774" s="180">
        <v>5134</v>
      </c>
      <c r="B774" s="329" t="s">
        <v>331</v>
      </c>
      <c r="C774" s="329" t="s">
        <v>17</v>
      </c>
      <c r="D774" s="329" t="s">
        <v>15</v>
      </c>
      <c r="E774" s="329" t="s">
        <v>14</v>
      </c>
      <c r="F774" s="329">
        <v>0</v>
      </c>
      <c r="G774" s="329">
        <v>0</v>
      </c>
      <c r="H774" s="329">
        <v>1</v>
      </c>
      <c r="I774" s="23"/>
    </row>
    <row r="775" spans="1:9" ht="27" x14ac:dyDescent="0.25">
      <c r="A775" s="180">
        <v>5134</v>
      </c>
      <c r="B775" s="180" t="s">
        <v>332</v>
      </c>
      <c r="C775" s="329" t="s">
        <v>17</v>
      </c>
      <c r="D775" s="329" t="s">
        <v>15</v>
      </c>
      <c r="E775" s="329" t="s">
        <v>14</v>
      </c>
      <c r="F775" s="329">
        <v>0</v>
      </c>
      <c r="G775" s="329">
        <v>0</v>
      </c>
      <c r="H775" s="329">
        <v>1</v>
      </c>
      <c r="I775" s="23"/>
    </row>
    <row r="776" spans="1:9" ht="27" x14ac:dyDescent="0.25">
      <c r="A776" s="180">
        <v>5134</v>
      </c>
      <c r="B776" s="329" t="s">
        <v>333</v>
      </c>
      <c r="C776" s="329" t="s">
        <v>17</v>
      </c>
      <c r="D776" s="329" t="s">
        <v>15</v>
      </c>
      <c r="E776" s="329" t="s">
        <v>14</v>
      </c>
      <c r="F776" s="347">
        <v>4680000</v>
      </c>
      <c r="G776" s="347">
        <v>4680000</v>
      </c>
      <c r="H776" s="347">
        <v>1</v>
      </c>
      <c r="I776" s="23"/>
    </row>
    <row r="777" spans="1:9" ht="27" x14ac:dyDescent="0.25">
      <c r="A777" s="180">
        <v>5134</v>
      </c>
      <c r="B777" s="329" t="s">
        <v>334</v>
      </c>
      <c r="C777" s="329" t="s">
        <v>17</v>
      </c>
      <c r="D777" s="329" t="s">
        <v>15</v>
      </c>
      <c r="E777" s="329" t="s">
        <v>14</v>
      </c>
      <c r="F777" s="329">
        <v>3990000</v>
      </c>
      <c r="G777" s="329">
        <v>3990000</v>
      </c>
      <c r="H777" s="329">
        <v>1</v>
      </c>
      <c r="I777" s="23"/>
    </row>
    <row r="778" spans="1:9" ht="27" x14ac:dyDescent="0.25">
      <c r="A778" s="180">
        <v>5134</v>
      </c>
      <c r="B778" s="329" t="s">
        <v>335</v>
      </c>
      <c r="C778" s="329" t="s">
        <v>17</v>
      </c>
      <c r="D778" s="329" t="s">
        <v>15</v>
      </c>
      <c r="E778" s="329" t="s">
        <v>14</v>
      </c>
      <c r="F778" s="329">
        <v>0</v>
      </c>
      <c r="G778" s="329">
        <v>0</v>
      </c>
      <c r="H778" s="329">
        <v>1</v>
      </c>
      <c r="I778" s="23"/>
    </row>
    <row r="779" spans="1:9" ht="27" x14ac:dyDescent="0.25">
      <c r="A779" s="180">
        <v>5134</v>
      </c>
      <c r="B779" s="329" t="s">
        <v>336</v>
      </c>
      <c r="C779" s="329" t="s">
        <v>17</v>
      </c>
      <c r="D779" s="329" t="s">
        <v>15</v>
      </c>
      <c r="E779" s="329" t="s">
        <v>14</v>
      </c>
      <c r="F779" s="329">
        <v>0</v>
      </c>
      <c r="G779" s="329">
        <v>0</v>
      </c>
      <c r="H779" s="329">
        <v>1</v>
      </c>
      <c r="I779" s="23"/>
    </row>
    <row r="780" spans="1:9" ht="27" x14ac:dyDescent="0.25">
      <c r="A780" s="180">
        <v>5134</v>
      </c>
      <c r="B780" s="329" t="s">
        <v>337</v>
      </c>
      <c r="C780" s="329" t="s">
        <v>17</v>
      </c>
      <c r="D780" s="329" t="s">
        <v>15</v>
      </c>
      <c r="E780" s="329" t="s">
        <v>14</v>
      </c>
      <c r="F780" s="329">
        <v>0</v>
      </c>
      <c r="G780" s="329">
        <v>0</v>
      </c>
      <c r="H780" s="329">
        <v>1</v>
      </c>
      <c r="I780" s="23"/>
    </row>
    <row r="781" spans="1:9" ht="27" x14ac:dyDescent="0.25">
      <c r="A781" s="180">
        <v>5134</v>
      </c>
      <c r="B781" s="180" t="s">
        <v>338</v>
      </c>
      <c r="C781" s="180" t="s">
        <v>17</v>
      </c>
      <c r="D781" s="180" t="s">
        <v>15</v>
      </c>
      <c r="E781" s="180" t="s">
        <v>14</v>
      </c>
      <c r="F781" s="180">
        <v>0</v>
      </c>
      <c r="G781" s="180">
        <v>0</v>
      </c>
      <c r="H781" s="180">
        <v>1</v>
      </c>
      <c r="I781" s="23"/>
    </row>
    <row r="782" spans="1:9" ht="27" x14ac:dyDescent="0.25">
      <c r="A782" s="180">
        <v>5134</v>
      </c>
      <c r="B782" s="180" t="s">
        <v>339</v>
      </c>
      <c r="C782" s="180" t="s">
        <v>17</v>
      </c>
      <c r="D782" s="180" t="s">
        <v>15</v>
      </c>
      <c r="E782" s="180" t="s">
        <v>14</v>
      </c>
      <c r="F782" s="180">
        <v>0</v>
      </c>
      <c r="G782" s="180">
        <v>0</v>
      </c>
      <c r="H782" s="180">
        <v>1</v>
      </c>
      <c r="I782" s="23"/>
    </row>
    <row r="783" spans="1:9" ht="27" x14ac:dyDescent="0.25">
      <c r="A783" s="180">
        <v>5134</v>
      </c>
      <c r="B783" s="180" t="s">
        <v>340</v>
      </c>
      <c r="C783" s="180" t="s">
        <v>17</v>
      </c>
      <c r="D783" s="180" t="s">
        <v>15</v>
      </c>
      <c r="E783" s="180" t="s">
        <v>14</v>
      </c>
      <c r="F783" s="481">
        <v>4560000</v>
      </c>
      <c r="G783" s="481">
        <v>4560000</v>
      </c>
      <c r="H783" s="180">
        <v>1</v>
      </c>
      <c r="I783" s="23"/>
    </row>
    <row r="784" spans="1:9" ht="27" x14ac:dyDescent="0.25">
      <c r="A784" s="180">
        <v>5134</v>
      </c>
      <c r="B784" s="180" t="s">
        <v>341</v>
      </c>
      <c r="C784" s="180" t="s">
        <v>17</v>
      </c>
      <c r="D784" s="180" t="s">
        <v>15</v>
      </c>
      <c r="E784" s="180" t="s">
        <v>14</v>
      </c>
      <c r="F784" s="180">
        <v>0</v>
      </c>
      <c r="G784" s="180">
        <v>0</v>
      </c>
      <c r="H784" s="180">
        <v>1</v>
      </c>
      <c r="I784" s="23"/>
    </row>
    <row r="785" spans="1:24" ht="27" x14ac:dyDescent="0.25">
      <c r="A785" s="180">
        <v>5134</v>
      </c>
      <c r="B785" s="180" t="s">
        <v>342</v>
      </c>
      <c r="C785" s="180" t="s">
        <v>17</v>
      </c>
      <c r="D785" s="180" t="s">
        <v>15</v>
      </c>
      <c r="E785" s="180" t="s">
        <v>14</v>
      </c>
      <c r="F785" s="180">
        <v>0</v>
      </c>
      <c r="G785" s="180">
        <v>0</v>
      </c>
      <c r="H785" s="180">
        <v>1</v>
      </c>
      <c r="I785" s="23"/>
    </row>
    <row r="786" spans="1:24" ht="27" x14ac:dyDescent="0.25">
      <c r="A786" s="180">
        <v>5134</v>
      </c>
      <c r="B786" s="180" t="s">
        <v>322</v>
      </c>
      <c r="C786" s="180" t="s">
        <v>17</v>
      </c>
      <c r="D786" s="442" t="s">
        <v>15</v>
      </c>
      <c r="E786" s="442" t="s">
        <v>14</v>
      </c>
      <c r="F786" s="442">
        <v>1083000</v>
      </c>
      <c r="G786" s="442">
        <v>1083000</v>
      </c>
      <c r="H786" s="442">
        <v>1</v>
      </c>
      <c r="I786" s="23"/>
    </row>
    <row r="787" spans="1:24" ht="27" x14ac:dyDescent="0.25">
      <c r="A787" s="180">
        <v>5134</v>
      </c>
      <c r="B787" s="180" t="s">
        <v>323</v>
      </c>
      <c r="C787" s="442" t="s">
        <v>17</v>
      </c>
      <c r="D787" s="442" t="s">
        <v>15</v>
      </c>
      <c r="E787" s="442" t="s">
        <v>14</v>
      </c>
      <c r="F787" s="442">
        <v>985000</v>
      </c>
      <c r="G787" s="442">
        <v>985000</v>
      </c>
      <c r="H787" s="442">
        <v>1</v>
      </c>
      <c r="I787" s="23"/>
    </row>
    <row r="788" spans="1:24" ht="27" x14ac:dyDescent="0.25">
      <c r="A788" s="180">
        <v>5134</v>
      </c>
      <c r="B788" s="180" t="s">
        <v>324</v>
      </c>
      <c r="C788" s="442" t="s">
        <v>17</v>
      </c>
      <c r="D788" s="442" t="s">
        <v>15</v>
      </c>
      <c r="E788" s="442" t="s">
        <v>14</v>
      </c>
      <c r="F788" s="442">
        <v>840000</v>
      </c>
      <c r="G788" s="442">
        <v>840000</v>
      </c>
      <c r="H788" s="442">
        <v>1</v>
      </c>
      <c r="I788" s="23"/>
    </row>
    <row r="789" spans="1:24" ht="27" x14ac:dyDescent="0.25">
      <c r="A789" s="180">
        <v>5134</v>
      </c>
      <c r="B789" s="180" t="s">
        <v>325</v>
      </c>
      <c r="C789" s="442" t="s">
        <v>17</v>
      </c>
      <c r="D789" s="442" t="s">
        <v>15</v>
      </c>
      <c r="E789" s="442" t="s">
        <v>14</v>
      </c>
      <c r="F789" s="442">
        <v>997000</v>
      </c>
      <c r="G789" s="442">
        <v>997000</v>
      </c>
      <c r="H789" s="442">
        <v>1</v>
      </c>
      <c r="I789" s="23"/>
    </row>
    <row r="790" spans="1:24" ht="27" x14ac:dyDescent="0.25">
      <c r="A790" s="207">
        <v>5134</v>
      </c>
      <c r="B790" s="207" t="s">
        <v>1043</v>
      </c>
      <c r="C790" s="442" t="s">
        <v>17</v>
      </c>
      <c r="D790" s="442" t="s">
        <v>15</v>
      </c>
      <c r="E790" s="442" t="s">
        <v>14</v>
      </c>
      <c r="F790" s="12">
        <v>540000</v>
      </c>
      <c r="G790" s="12">
        <v>540000</v>
      </c>
      <c r="H790" s="442">
        <v>1</v>
      </c>
      <c r="I790" s="23"/>
    </row>
    <row r="791" spans="1:24" s="446" customFormat="1" ht="27" x14ac:dyDescent="0.25">
      <c r="A791" s="490">
        <v>5134</v>
      </c>
      <c r="B791" s="490" t="s">
        <v>2005</v>
      </c>
      <c r="C791" s="490" t="s">
        <v>17</v>
      </c>
      <c r="D791" s="490" t="s">
        <v>15</v>
      </c>
      <c r="E791" s="490" t="s">
        <v>14</v>
      </c>
      <c r="F791" s="448">
        <v>0</v>
      </c>
      <c r="G791" s="448">
        <v>0</v>
      </c>
      <c r="H791" s="490">
        <v>1</v>
      </c>
      <c r="I791" s="449"/>
      <c r="P791" s="447"/>
      <c r="Q791" s="447"/>
      <c r="R791" s="447"/>
      <c r="S791" s="447"/>
      <c r="T791" s="447"/>
      <c r="U791" s="447"/>
      <c r="V791" s="447"/>
      <c r="W791" s="447"/>
      <c r="X791" s="447"/>
    </row>
    <row r="792" spans="1:24" ht="27" x14ac:dyDescent="0.25">
      <c r="A792" s="12">
        <v>5134</v>
      </c>
      <c r="B792" s="12" t="s">
        <v>2012</v>
      </c>
      <c r="C792" s="12" t="s">
        <v>17</v>
      </c>
      <c r="D792" s="12" t="s">
        <v>15</v>
      </c>
      <c r="E792" s="12" t="s">
        <v>14</v>
      </c>
      <c r="F792" s="12">
        <v>1500000</v>
      </c>
      <c r="G792" s="12">
        <f>+H792*F792</f>
        <v>1500000</v>
      </c>
      <c r="H792" s="12">
        <v>1</v>
      </c>
      <c r="I792" s="23"/>
    </row>
    <row r="793" spans="1:24" ht="27" x14ac:dyDescent="0.25">
      <c r="A793" s="12">
        <v>5134</v>
      </c>
      <c r="B793" s="12" t="s">
        <v>2037</v>
      </c>
      <c r="C793" s="12" t="s">
        <v>17</v>
      </c>
      <c r="D793" s="12" t="s">
        <v>15</v>
      </c>
      <c r="E793" s="12" t="s">
        <v>14</v>
      </c>
      <c r="F793" s="12">
        <v>8200000</v>
      </c>
      <c r="G793" s="12">
        <v>8200000</v>
      </c>
      <c r="H793" s="12">
        <v>1</v>
      </c>
      <c r="I793" s="23"/>
    </row>
    <row r="794" spans="1:24" s="446" customFormat="1" ht="27" x14ac:dyDescent="0.25">
      <c r="A794" s="448">
        <v>5134</v>
      </c>
      <c r="B794" s="448" t="s">
        <v>5319</v>
      </c>
      <c r="C794" s="448" t="s">
        <v>17</v>
      </c>
      <c r="D794" s="448" t="s">
        <v>1220</v>
      </c>
      <c r="E794" s="448" t="s">
        <v>14</v>
      </c>
      <c r="F794" s="448">
        <v>2000000</v>
      </c>
      <c r="G794" s="448">
        <v>2000000</v>
      </c>
      <c r="H794" s="448">
        <v>1</v>
      </c>
      <c r="I794" s="449"/>
      <c r="P794" s="447"/>
      <c r="Q794" s="447"/>
      <c r="R794" s="447"/>
      <c r="S794" s="447"/>
      <c r="T794" s="447"/>
      <c r="U794" s="447"/>
      <c r="V794" s="447"/>
      <c r="W794" s="447"/>
      <c r="X794" s="447"/>
    </row>
    <row r="795" spans="1:24" s="446" customFormat="1" ht="27" x14ac:dyDescent="0.25">
      <c r="A795" s="448">
        <v>5134</v>
      </c>
      <c r="B795" s="448" t="s">
        <v>5325</v>
      </c>
      <c r="C795" s="448" t="s">
        <v>17</v>
      </c>
      <c r="D795" s="448" t="s">
        <v>15</v>
      </c>
      <c r="E795" s="448" t="s">
        <v>14</v>
      </c>
      <c r="F795" s="448">
        <v>450000</v>
      </c>
      <c r="G795" s="448">
        <v>450000</v>
      </c>
      <c r="H795" s="448">
        <v>1</v>
      </c>
      <c r="I795" s="449"/>
      <c r="P795" s="447"/>
      <c r="Q795" s="447"/>
      <c r="R795" s="447"/>
      <c r="S795" s="447"/>
      <c r="T795" s="447"/>
      <c r="U795" s="447"/>
      <c r="V795" s="447"/>
      <c r="W795" s="447"/>
      <c r="X795" s="447"/>
    </row>
    <row r="796" spans="1:24" s="446" customFormat="1" ht="27" x14ac:dyDescent="0.25">
      <c r="A796" s="448">
        <v>5134</v>
      </c>
      <c r="B796" s="448" t="s">
        <v>5326</v>
      </c>
      <c r="C796" s="448" t="s">
        <v>17</v>
      </c>
      <c r="D796" s="448" t="s">
        <v>15</v>
      </c>
      <c r="E796" s="448" t="s">
        <v>14</v>
      </c>
      <c r="F796" s="448">
        <v>1500000</v>
      </c>
      <c r="G796" s="448">
        <v>1500000</v>
      </c>
      <c r="H796" s="448">
        <v>1</v>
      </c>
      <c r="I796" s="449"/>
      <c r="P796" s="447"/>
      <c r="Q796" s="447"/>
      <c r="R796" s="447"/>
      <c r="S796" s="447"/>
      <c r="T796" s="447"/>
      <c r="U796" s="447"/>
      <c r="V796" s="447"/>
      <c r="W796" s="447"/>
      <c r="X796" s="447"/>
    </row>
    <row r="797" spans="1:24" s="446" customFormat="1" ht="27" x14ac:dyDescent="0.25">
      <c r="A797" s="448">
        <v>5134</v>
      </c>
      <c r="B797" s="448" t="s">
        <v>5327</v>
      </c>
      <c r="C797" s="448" t="s">
        <v>17</v>
      </c>
      <c r="D797" s="448" t="s">
        <v>15</v>
      </c>
      <c r="E797" s="448" t="s">
        <v>14</v>
      </c>
      <c r="F797" s="448">
        <v>275000</v>
      </c>
      <c r="G797" s="448">
        <v>275000</v>
      </c>
      <c r="H797" s="448">
        <v>1</v>
      </c>
      <c r="I797" s="449"/>
      <c r="P797" s="447"/>
      <c r="Q797" s="447"/>
      <c r="R797" s="447"/>
      <c r="S797" s="447"/>
      <c r="T797" s="447"/>
      <c r="U797" s="447"/>
      <c r="V797" s="447"/>
      <c r="W797" s="447"/>
      <c r="X797" s="447"/>
    </row>
    <row r="798" spans="1:24" s="446" customFormat="1" ht="27" x14ac:dyDescent="0.25">
      <c r="A798" s="448">
        <v>5134</v>
      </c>
      <c r="B798" s="448" t="s">
        <v>5328</v>
      </c>
      <c r="C798" s="448" t="s">
        <v>17</v>
      </c>
      <c r="D798" s="448" t="s">
        <v>15</v>
      </c>
      <c r="E798" s="448" t="s">
        <v>14</v>
      </c>
      <c r="F798" s="448">
        <v>275000</v>
      </c>
      <c r="G798" s="448">
        <v>275000</v>
      </c>
      <c r="H798" s="448">
        <v>1</v>
      </c>
      <c r="I798" s="449"/>
      <c r="P798" s="447"/>
      <c r="Q798" s="447"/>
      <c r="R798" s="447"/>
      <c r="S798" s="447"/>
      <c r="T798" s="447"/>
      <c r="U798" s="447"/>
      <c r="V798" s="447"/>
      <c r="W798" s="447"/>
      <c r="X798" s="447"/>
    </row>
    <row r="799" spans="1:24" s="446" customFormat="1" ht="27" x14ac:dyDescent="0.25">
      <c r="A799" s="448">
        <v>5134</v>
      </c>
      <c r="B799" s="448" t="s">
        <v>5329</v>
      </c>
      <c r="C799" s="448" t="s">
        <v>17</v>
      </c>
      <c r="D799" s="448" t="s">
        <v>15</v>
      </c>
      <c r="E799" s="448" t="s">
        <v>14</v>
      </c>
      <c r="F799" s="448">
        <v>275000</v>
      </c>
      <c r="G799" s="448">
        <v>275000</v>
      </c>
      <c r="H799" s="448">
        <v>1</v>
      </c>
      <c r="I799" s="449"/>
      <c r="P799" s="447"/>
      <c r="Q799" s="447"/>
      <c r="R799" s="447"/>
      <c r="S799" s="447"/>
      <c r="T799" s="447"/>
      <c r="U799" s="447"/>
      <c r="V799" s="447"/>
      <c r="W799" s="447"/>
      <c r="X799" s="447"/>
    </row>
    <row r="800" spans="1:24" s="446" customFormat="1" ht="27" x14ac:dyDescent="0.25">
      <c r="A800" s="448">
        <v>5134</v>
      </c>
      <c r="B800" s="448" t="s">
        <v>5330</v>
      </c>
      <c r="C800" s="448" t="s">
        <v>17</v>
      </c>
      <c r="D800" s="448" t="s">
        <v>15</v>
      </c>
      <c r="E800" s="448" t="s">
        <v>14</v>
      </c>
      <c r="F800" s="448">
        <v>275000</v>
      </c>
      <c r="G800" s="448">
        <v>275000</v>
      </c>
      <c r="H800" s="448">
        <v>1</v>
      </c>
      <c r="I800" s="449"/>
      <c r="P800" s="447"/>
      <c r="Q800" s="447"/>
      <c r="R800" s="447"/>
      <c r="S800" s="447"/>
      <c r="T800" s="447"/>
      <c r="U800" s="447"/>
      <c r="V800" s="447"/>
      <c r="W800" s="447"/>
      <c r="X800" s="447"/>
    </row>
    <row r="801" spans="1:24" s="446" customFormat="1" ht="27" x14ac:dyDescent="0.25">
      <c r="A801" s="448">
        <v>5134</v>
      </c>
      <c r="B801" s="448" t="s">
        <v>5331</v>
      </c>
      <c r="C801" s="448" t="s">
        <v>17</v>
      </c>
      <c r="D801" s="448" t="s">
        <v>15</v>
      </c>
      <c r="E801" s="448" t="s">
        <v>14</v>
      </c>
      <c r="F801" s="448">
        <v>275000</v>
      </c>
      <c r="G801" s="448">
        <v>275000</v>
      </c>
      <c r="H801" s="448">
        <v>1</v>
      </c>
      <c r="I801" s="449"/>
      <c r="P801" s="447"/>
      <c r="Q801" s="447"/>
      <c r="R801" s="447"/>
      <c r="S801" s="447"/>
      <c r="T801" s="447"/>
      <c r="U801" s="447"/>
      <c r="V801" s="447"/>
      <c r="W801" s="447"/>
      <c r="X801" s="447"/>
    </row>
    <row r="802" spans="1:24" s="446" customFormat="1" ht="27" x14ac:dyDescent="0.25">
      <c r="A802" s="448">
        <v>5134</v>
      </c>
      <c r="B802" s="448" t="s">
        <v>5332</v>
      </c>
      <c r="C802" s="448" t="s">
        <v>17</v>
      </c>
      <c r="D802" s="448" t="s">
        <v>15</v>
      </c>
      <c r="E802" s="448" t="s">
        <v>14</v>
      </c>
      <c r="F802" s="448">
        <v>275000</v>
      </c>
      <c r="G802" s="448">
        <v>275000</v>
      </c>
      <c r="H802" s="448">
        <v>1</v>
      </c>
      <c r="I802" s="449"/>
      <c r="P802" s="447"/>
      <c r="Q802" s="447"/>
      <c r="R802" s="447"/>
      <c r="S802" s="447"/>
      <c r="T802" s="447"/>
      <c r="U802" s="447"/>
      <c r="V802" s="447"/>
      <c r="W802" s="447"/>
      <c r="X802" s="447"/>
    </row>
    <row r="803" spans="1:24" s="446" customFormat="1" ht="27" x14ac:dyDescent="0.25">
      <c r="A803" s="448">
        <v>5134</v>
      </c>
      <c r="B803" s="448" t="s">
        <v>5569</v>
      </c>
      <c r="C803" s="448" t="s">
        <v>17</v>
      </c>
      <c r="D803" s="448" t="s">
        <v>15</v>
      </c>
      <c r="E803" s="448" t="s">
        <v>14</v>
      </c>
      <c r="F803" s="448">
        <v>5000000</v>
      </c>
      <c r="G803" s="448">
        <v>5000000</v>
      </c>
      <c r="H803" s="448">
        <v>1</v>
      </c>
      <c r="I803" s="449"/>
      <c r="P803" s="447"/>
      <c r="Q803" s="447"/>
      <c r="R803" s="447"/>
      <c r="S803" s="447"/>
      <c r="T803" s="447"/>
      <c r="U803" s="447"/>
      <c r="V803" s="447"/>
      <c r="W803" s="447"/>
      <c r="X803" s="447"/>
    </row>
    <row r="804" spans="1:24" s="446" customFormat="1" x14ac:dyDescent="0.25">
      <c r="A804" s="586" t="s">
        <v>12</v>
      </c>
      <c r="B804" s="587"/>
      <c r="C804" s="587"/>
      <c r="D804" s="587"/>
      <c r="E804" s="587"/>
      <c r="F804" s="587"/>
      <c r="G804" s="587"/>
      <c r="H804" s="588"/>
      <c r="I804" s="449"/>
      <c r="P804" s="447"/>
      <c r="Q804" s="447"/>
      <c r="R804" s="447"/>
      <c r="S804" s="447"/>
      <c r="T804" s="447"/>
      <c r="U804" s="447"/>
      <c r="V804" s="447"/>
      <c r="W804" s="447"/>
      <c r="X804" s="447"/>
    </row>
    <row r="805" spans="1:24" s="446" customFormat="1" ht="27" x14ac:dyDescent="0.25">
      <c r="A805" s="213">
        <v>5134</v>
      </c>
      <c r="B805" s="213" t="s">
        <v>3910</v>
      </c>
      <c r="C805" s="214" t="s">
        <v>400</v>
      </c>
      <c r="D805" s="213" t="s">
        <v>15</v>
      </c>
      <c r="E805" s="213" t="s">
        <v>14</v>
      </c>
      <c r="F805" s="213">
        <v>2940000</v>
      </c>
      <c r="G805" s="213">
        <v>2940000</v>
      </c>
      <c r="H805" s="213">
        <v>1</v>
      </c>
      <c r="I805" s="449"/>
      <c r="P805" s="447"/>
      <c r="Q805" s="447"/>
      <c r="R805" s="447"/>
      <c r="S805" s="447"/>
      <c r="T805" s="447"/>
      <c r="U805" s="447"/>
      <c r="V805" s="447"/>
      <c r="W805" s="447"/>
      <c r="X805" s="447"/>
    </row>
    <row r="806" spans="1:24" ht="27" x14ac:dyDescent="0.25">
      <c r="A806" s="213">
        <v>5134</v>
      </c>
      <c r="B806" s="213" t="s">
        <v>1737</v>
      </c>
      <c r="C806" s="214" t="s">
        <v>400</v>
      </c>
      <c r="D806" s="213" t="s">
        <v>389</v>
      </c>
      <c r="E806" s="213" t="s">
        <v>14</v>
      </c>
      <c r="F806" s="213">
        <v>27400000</v>
      </c>
      <c r="G806" s="213">
        <v>27400000</v>
      </c>
      <c r="H806" s="213">
        <v>1</v>
      </c>
      <c r="I806" s="23"/>
    </row>
    <row r="807" spans="1:24" ht="27" x14ac:dyDescent="0.25">
      <c r="A807" s="213">
        <v>5134</v>
      </c>
      <c r="B807" s="213" t="s">
        <v>1258</v>
      </c>
      <c r="C807" s="214" t="s">
        <v>400</v>
      </c>
      <c r="D807" s="213" t="s">
        <v>389</v>
      </c>
      <c r="E807" s="213" t="s">
        <v>14</v>
      </c>
      <c r="F807" s="213">
        <v>0</v>
      </c>
      <c r="G807" s="213">
        <v>0</v>
      </c>
      <c r="H807" s="213">
        <v>1</v>
      </c>
      <c r="I807" s="23"/>
    </row>
    <row r="808" spans="1:24" ht="27" x14ac:dyDescent="0.25">
      <c r="A808" s="214">
        <v>5134</v>
      </c>
      <c r="B808" s="214" t="s">
        <v>670</v>
      </c>
      <c r="C808" s="214" t="s">
        <v>400</v>
      </c>
      <c r="D808" s="214" t="s">
        <v>15</v>
      </c>
      <c r="E808" s="214" t="s">
        <v>14</v>
      </c>
      <c r="F808" s="214">
        <v>11000000</v>
      </c>
      <c r="G808" s="214">
        <v>11000000</v>
      </c>
      <c r="H808" s="214">
        <v>1</v>
      </c>
      <c r="I808" s="23"/>
    </row>
    <row r="809" spans="1:24" ht="27" x14ac:dyDescent="0.25">
      <c r="A809" s="214">
        <v>5134</v>
      </c>
      <c r="B809" s="214" t="s">
        <v>2544</v>
      </c>
      <c r="C809" s="214" t="s">
        <v>17</v>
      </c>
      <c r="D809" s="214" t="s">
        <v>15</v>
      </c>
      <c r="E809" s="214" t="s">
        <v>14</v>
      </c>
      <c r="F809" s="214">
        <v>1500000</v>
      </c>
      <c r="G809" s="214">
        <v>1500000</v>
      </c>
      <c r="H809" s="214">
        <v>1</v>
      </c>
      <c r="I809" s="23"/>
    </row>
    <row r="810" spans="1:24" ht="27" x14ac:dyDescent="0.25">
      <c r="A810" s="214">
        <v>5134</v>
      </c>
      <c r="B810" s="214" t="s">
        <v>2545</v>
      </c>
      <c r="C810" s="214" t="s">
        <v>17</v>
      </c>
      <c r="D810" s="214" t="s">
        <v>15</v>
      </c>
      <c r="E810" s="214" t="s">
        <v>14</v>
      </c>
      <c r="F810" s="214">
        <v>3000000</v>
      </c>
      <c r="G810" s="214">
        <v>3000000</v>
      </c>
      <c r="H810" s="214">
        <v>1</v>
      </c>
      <c r="I810" s="23"/>
    </row>
    <row r="811" spans="1:24" ht="27" x14ac:dyDescent="0.25">
      <c r="A811" s="214">
        <v>5134</v>
      </c>
      <c r="B811" s="214" t="s">
        <v>2546</v>
      </c>
      <c r="C811" s="214" t="s">
        <v>17</v>
      </c>
      <c r="D811" s="214" t="s">
        <v>15</v>
      </c>
      <c r="E811" s="214" t="s">
        <v>14</v>
      </c>
      <c r="F811" s="214">
        <v>2000000</v>
      </c>
      <c r="G811" s="214">
        <v>2000000</v>
      </c>
      <c r="H811" s="214">
        <v>1</v>
      </c>
      <c r="I811" s="23"/>
    </row>
    <row r="812" spans="1:24" x14ac:dyDescent="0.25">
      <c r="A812" s="214"/>
      <c r="B812" s="214"/>
      <c r="C812" s="214"/>
      <c r="D812" s="214"/>
      <c r="E812" s="214"/>
      <c r="F812" s="214"/>
      <c r="G812" s="214"/>
      <c r="H812" s="214"/>
      <c r="I812" s="23"/>
    </row>
    <row r="813" spans="1:24" x14ac:dyDescent="0.25">
      <c r="A813" s="214"/>
      <c r="B813" s="214"/>
      <c r="C813" s="214"/>
      <c r="D813" s="214"/>
      <c r="E813" s="214"/>
      <c r="F813" s="214"/>
      <c r="G813" s="214"/>
      <c r="H813" s="214"/>
      <c r="I813" s="23"/>
    </row>
    <row r="814" spans="1:24" x14ac:dyDescent="0.25">
      <c r="A814" s="214"/>
      <c r="B814" s="214"/>
      <c r="C814" s="214"/>
      <c r="D814" s="214"/>
      <c r="E814" s="214"/>
      <c r="F814" s="214"/>
      <c r="G814" s="214"/>
      <c r="H814" s="214"/>
      <c r="I814" s="23"/>
    </row>
    <row r="815" spans="1:24" ht="27" x14ac:dyDescent="0.25">
      <c r="A815" s="214">
        <v>5134</v>
      </c>
      <c r="B815" s="214" t="s">
        <v>2465</v>
      </c>
      <c r="C815" s="214" t="s">
        <v>17</v>
      </c>
      <c r="D815" s="214" t="s">
        <v>15</v>
      </c>
      <c r="E815" s="214" t="s">
        <v>14</v>
      </c>
      <c r="F815" s="214">
        <v>1090000</v>
      </c>
      <c r="G815" s="214">
        <v>1090000</v>
      </c>
      <c r="H815" s="214">
        <v>1</v>
      </c>
      <c r="I815" s="23"/>
    </row>
    <row r="816" spans="1:24" ht="15" customHeight="1" x14ac:dyDescent="0.25">
      <c r="A816" s="543" t="s">
        <v>4584</v>
      </c>
      <c r="B816" s="544"/>
      <c r="C816" s="544"/>
      <c r="D816" s="544"/>
      <c r="E816" s="544"/>
      <c r="F816" s="544"/>
      <c r="G816" s="544"/>
      <c r="H816" s="544"/>
      <c r="I816" s="23"/>
    </row>
    <row r="817" spans="1:9" ht="15" customHeight="1" x14ac:dyDescent="0.25">
      <c r="A817" s="583" t="s">
        <v>40</v>
      </c>
      <c r="B817" s="584"/>
      <c r="C817" s="584"/>
      <c r="D817" s="584"/>
      <c r="E817" s="584"/>
      <c r="F817" s="584"/>
      <c r="G817" s="584"/>
      <c r="H817" s="585"/>
      <c r="I817" s="23"/>
    </row>
    <row r="818" spans="1:9" x14ac:dyDescent="0.25">
      <c r="A818" s="4"/>
      <c r="B818" s="4"/>
      <c r="C818" s="4"/>
      <c r="D818" s="4"/>
      <c r="E818" s="4"/>
      <c r="F818" s="4"/>
      <c r="G818" s="4"/>
      <c r="H818" s="4"/>
      <c r="I818" s="23"/>
    </row>
    <row r="819" spans="1:9" ht="15" customHeight="1" x14ac:dyDescent="0.25">
      <c r="A819" s="522" t="s">
        <v>12</v>
      </c>
      <c r="B819" s="523"/>
      <c r="C819" s="523"/>
      <c r="D819" s="523"/>
      <c r="E819" s="523"/>
      <c r="F819" s="523"/>
      <c r="G819" s="523"/>
      <c r="H819" s="524"/>
      <c r="I819" s="23"/>
    </row>
    <row r="820" spans="1:9" ht="27" x14ac:dyDescent="0.25">
      <c r="A820" s="90">
        <v>5113</v>
      </c>
      <c r="B820" s="443" t="s">
        <v>4585</v>
      </c>
      <c r="C820" s="443" t="s">
        <v>462</v>
      </c>
      <c r="D820" s="443" t="s">
        <v>15</v>
      </c>
      <c r="E820" s="443" t="s">
        <v>14</v>
      </c>
      <c r="F820" s="443">
        <v>890000</v>
      </c>
      <c r="G820" s="443">
        <v>890000</v>
      </c>
      <c r="H820" s="443">
        <v>1</v>
      </c>
      <c r="I820" s="23"/>
    </row>
    <row r="821" spans="1:9" x14ac:dyDescent="0.25">
      <c r="A821" s="610" t="s">
        <v>8</v>
      </c>
      <c r="B821" s="611"/>
      <c r="C821" s="611"/>
      <c r="D821" s="611"/>
      <c r="E821" s="611"/>
      <c r="F821" s="611"/>
      <c r="G821" s="611"/>
      <c r="H821" s="612"/>
      <c r="I821" s="23"/>
    </row>
    <row r="822" spans="1:9" ht="28.5" customHeight="1" x14ac:dyDescent="0.25">
      <c r="A822" s="151"/>
      <c r="B822" s="151"/>
      <c r="C822" s="151"/>
      <c r="D822" s="151"/>
      <c r="E822" s="151"/>
      <c r="F822" s="151"/>
      <c r="G822" s="151"/>
      <c r="H822" s="151"/>
      <c r="I822" s="23"/>
    </row>
    <row r="823" spans="1:9" x14ac:dyDescent="0.25">
      <c r="A823" s="519" t="s">
        <v>4944</v>
      </c>
      <c r="B823" s="520"/>
      <c r="C823" s="520"/>
      <c r="D823" s="520"/>
      <c r="E823" s="520"/>
      <c r="F823" s="520"/>
      <c r="G823" s="520"/>
      <c r="H823" s="520"/>
      <c r="I823" s="23"/>
    </row>
    <row r="824" spans="1:9" ht="17.25" customHeight="1" x14ac:dyDescent="0.25">
      <c r="A824" s="610" t="s">
        <v>12</v>
      </c>
      <c r="B824" s="611"/>
      <c r="C824" s="611"/>
      <c r="D824" s="611"/>
      <c r="E824" s="611"/>
      <c r="F824" s="611"/>
      <c r="G824" s="611"/>
      <c r="H824" s="612"/>
      <c r="I824" s="23"/>
    </row>
    <row r="825" spans="1:9" ht="40.5" x14ac:dyDescent="0.25">
      <c r="A825" s="339">
        <v>4861</v>
      </c>
      <c r="B825" s="339" t="s">
        <v>4516</v>
      </c>
      <c r="C825" s="338" t="s">
        <v>503</v>
      </c>
      <c r="D825" s="339" t="s">
        <v>389</v>
      </c>
      <c r="E825" s="339" t="s">
        <v>14</v>
      </c>
      <c r="F825" s="339">
        <v>0</v>
      </c>
      <c r="G825" s="339">
        <v>0</v>
      </c>
      <c r="H825" s="339">
        <v>1</v>
      </c>
      <c r="I825" s="23"/>
    </row>
    <row r="826" spans="1:9" ht="27" x14ac:dyDescent="0.25">
      <c r="A826" s="339">
        <v>4251</v>
      </c>
      <c r="B826" s="339" t="s">
        <v>3351</v>
      </c>
      <c r="C826" s="338" t="s">
        <v>462</v>
      </c>
      <c r="D826" s="339" t="s">
        <v>1220</v>
      </c>
      <c r="E826" s="339" t="s">
        <v>14</v>
      </c>
      <c r="F826" s="339">
        <v>0</v>
      </c>
      <c r="G826" s="339">
        <v>0</v>
      </c>
      <c r="H826" s="339">
        <v>1</v>
      </c>
      <c r="I826" s="23"/>
    </row>
    <row r="827" spans="1:9" ht="27" x14ac:dyDescent="0.25">
      <c r="A827" s="339">
        <v>4251</v>
      </c>
      <c r="B827" s="339" t="s">
        <v>3352</v>
      </c>
      <c r="C827" s="338" t="s">
        <v>462</v>
      </c>
      <c r="D827" s="339" t="s">
        <v>1220</v>
      </c>
      <c r="E827" s="339" t="s">
        <v>14</v>
      </c>
      <c r="F827" s="339">
        <v>0</v>
      </c>
      <c r="G827" s="339">
        <v>0</v>
      </c>
      <c r="H827" s="339">
        <v>1</v>
      </c>
      <c r="I827" s="23"/>
    </row>
    <row r="828" spans="1:9" ht="27" x14ac:dyDescent="0.25">
      <c r="A828" s="339">
        <v>4251</v>
      </c>
      <c r="B828" s="339" t="s">
        <v>3353</v>
      </c>
      <c r="C828" s="338" t="s">
        <v>462</v>
      </c>
      <c r="D828" s="339" t="s">
        <v>1220</v>
      </c>
      <c r="E828" s="339" t="s">
        <v>14</v>
      </c>
      <c r="F828" s="339">
        <v>0</v>
      </c>
      <c r="G828" s="339">
        <v>0</v>
      </c>
      <c r="H828" s="339">
        <v>1</v>
      </c>
      <c r="I828" s="23"/>
    </row>
    <row r="829" spans="1:9" ht="27" x14ac:dyDescent="0.25">
      <c r="A829" s="339">
        <v>4251</v>
      </c>
      <c r="B829" s="339" t="s">
        <v>3354</v>
      </c>
      <c r="C829" s="338" t="s">
        <v>462</v>
      </c>
      <c r="D829" s="339" t="s">
        <v>1220</v>
      </c>
      <c r="E829" s="339" t="s">
        <v>14</v>
      </c>
      <c r="F829" s="339">
        <v>0</v>
      </c>
      <c r="G829" s="339">
        <v>0</v>
      </c>
      <c r="H829" s="339">
        <v>1</v>
      </c>
      <c r="I829" s="23"/>
    </row>
    <row r="830" spans="1:9" ht="27" x14ac:dyDescent="0.25">
      <c r="A830" s="339">
        <v>4251</v>
      </c>
      <c r="B830" s="339" t="s">
        <v>3355</v>
      </c>
      <c r="C830" s="338" t="s">
        <v>462</v>
      </c>
      <c r="D830" s="339" t="s">
        <v>1220</v>
      </c>
      <c r="E830" s="339" t="s">
        <v>14</v>
      </c>
      <c r="F830" s="339">
        <v>0</v>
      </c>
      <c r="G830" s="339">
        <v>0</v>
      </c>
      <c r="H830" s="339">
        <v>1</v>
      </c>
      <c r="I830" s="23"/>
    </row>
    <row r="831" spans="1:9" ht="27" x14ac:dyDescent="0.25">
      <c r="A831" s="339">
        <v>4251</v>
      </c>
      <c r="B831" s="339" t="s">
        <v>3356</v>
      </c>
      <c r="C831" s="338" t="s">
        <v>462</v>
      </c>
      <c r="D831" s="339" t="s">
        <v>1220</v>
      </c>
      <c r="E831" s="339" t="s">
        <v>14</v>
      </c>
      <c r="F831" s="339">
        <v>0</v>
      </c>
      <c r="G831" s="339">
        <v>0</v>
      </c>
      <c r="H831" s="339">
        <v>1</v>
      </c>
      <c r="I831" s="23"/>
    </row>
    <row r="832" spans="1:9" ht="27" x14ac:dyDescent="0.25">
      <c r="A832" s="339">
        <v>4861</v>
      </c>
      <c r="B832" s="339" t="s">
        <v>2003</v>
      </c>
      <c r="C832" s="338" t="s">
        <v>462</v>
      </c>
      <c r="D832" s="339" t="s">
        <v>1220</v>
      </c>
      <c r="E832" s="339" t="s">
        <v>14</v>
      </c>
      <c r="F832" s="339">
        <v>1404000</v>
      </c>
      <c r="G832" s="339">
        <v>1404000</v>
      </c>
      <c r="H832" s="339">
        <v>1</v>
      </c>
      <c r="I832" s="23"/>
    </row>
    <row r="833" spans="1:24" ht="27" x14ac:dyDescent="0.25">
      <c r="A833" s="339">
        <v>4861</v>
      </c>
      <c r="B833" s="339" t="s">
        <v>1588</v>
      </c>
      <c r="C833" s="338" t="s">
        <v>462</v>
      </c>
      <c r="D833" s="338" t="s">
        <v>1220</v>
      </c>
      <c r="E833" s="338" t="s">
        <v>14</v>
      </c>
      <c r="F833" s="338">
        <v>70000</v>
      </c>
      <c r="G833" s="338">
        <v>70000</v>
      </c>
      <c r="H833" s="338">
        <v>1</v>
      </c>
      <c r="I833" s="23"/>
    </row>
    <row r="834" spans="1:24" ht="17.25" customHeight="1" x14ac:dyDescent="0.25">
      <c r="A834" s="610" t="s">
        <v>40</v>
      </c>
      <c r="B834" s="611"/>
      <c r="C834" s="611"/>
      <c r="D834" s="611"/>
      <c r="E834" s="611"/>
      <c r="F834" s="611"/>
      <c r="G834" s="611"/>
      <c r="H834" s="612"/>
      <c r="I834" s="23"/>
    </row>
    <row r="835" spans="1:24" ht="17.25" customHeight="1" x14ac:dyDescent="0.25">
      <c r="A835" s="365"/>
      <c r="B835" s="364"/>
      <c r="C835" s="364"/>
      <c r="D835" s="366"/>
      <c r="E835" s="366"/>
      <c r="F835" s="366"/>
      <c r="G835" s="366"/>
      <c r="H835" s="367"/>
      <c r="I835" s="23"/>
    </row>
    <row r="836" spans="1:24" ht="27" x14ac:dyDescent="0.25">
      <c r="A836" s="4">
        <v>4251</v>
      </c>
      <c r="B836" s="4" t="s">
        <v>3345</v>
      </c>
      <c r="C836" s="4" t="s">
        <v>20</v>
      </c>
      <c r="D836" s="4" t="s">
        <v>389</v>
      </c>
      <c r="E836" s="4" t="s">
        <v>14</v>
      </c>
      <c r="F836" s="4">
        <v>0</v>
      </c>
      <c r="G836" s="4">
        <v>0</v>
      </c>
      <c r="H836" s="4">
        <v>1</v>
      </c>
      <c r="I836" s="23"/>
    </row>
    <row r="837" spans="1:24" ht="27" x14ac:dyDescent="0.25">
      <c r="A837" s="4">
        <v>4251</v>
      </c>
      <c r="B837" s="4" t="s">
        <v>3346</v>
      </c>
      <c r="C837" s="4" t="s">
        <v>20</v>
      </c>
      <c r="D837" s="4" t="s">
        <v>389</v>
      </c>
      <c r="E837" s="4" t="s">
        <v>14</v>
      </c>
      <c r="F837" s="4">
        <v>0</v>
      </c>
      <c r="G837" s="4">
        <v>0</v>
      </c>
      <c r="H837" s="4">
        <v>1</v>
      </c>
      <c r="I837" s="23"/>
    </row>
    <row r="838" spans="1:24" ht="27" x14ac:dyDescent="0.25">
      <c r="A838" s="4">
        <v>4251</v>
      </c>
      <c r="B838" s="4" t="s">
        <v>3347</v>
      </c>
      <c r="C838" s="4" t="s">
        <v>20</v>
      </c>
      <c r="D838" s="4" t="s">
        <v>389</v>
      </c>
      <c r="E838" s="4" t="s">
        <v>14</v>
      </c>
      <c r="F838" s="4">
        <v>0</v>
      </c>
      <c r="G838" s="4">
        <v>0</v>
      </c>
      <c r="H838" s="4">
        <v>1</v>
      </c>
      <c r="I838" s="23"/>
    </row>
    <row r="839" spans="1:24" ht="27" x14ac:dyDescent="0.25">
      <c r="A839" s="4">
        <v>4251</v>
      </c>
      <c r="B839" s="4" t="s">
        <v>3348</v>
      </c>
      <c r="C839" s="4" t="s">
        <v>20</v>
      </c>
      <c r="D839" s="4" t="s">
        <v>389</v>
      </c>
      <c r="E839" s="4" t="s">
        <v>14</v>
      </c>
      <c r="F839" s="4">
        <v>0</v>
      </c>
      <c r="G839" s="4">
        <v>0</v>
      </c>
      <c r="H839" s="4">
        <v>1</v>
      </c>
      <c r="I839" s="23"/>
    </row>
    <row r="840" spans="1:24" ht="27" x14ac:dyDescent="0.25">
      <c r="A840" s="4">
        <v>4251</v>
      </c>
      <c r="B840" s="4" t="s">
        <v>3349</v>
      </c>
      <c r="C840" s="4" t="s">
        <v>20</v>
      </c>
      <c r="D840" s="4" t="s">
        <v>389</v>
      </c>
      <c r="E840" s="4" t="s">
        <v>14</v>
      </c>
      <c r="F840" s="4">
        <v>0</v>
      </c>
      <c r="G840" s="4">
        <v>0</v>
      </c>
      <c r="H840" s="4">
        <v>1</v>
      </c>
      <c r="I840" s="23"/>
    </row>
    <row r="841" spans="1:24" ht="27" x14ac:dyDescent="0.25">
      <c r="A841" s="4">
        <v>4251</v>
      </c>
      <c r="B841" s="4" t="s">
        <v>3350</v>
      </c>
      <c r="C841" s="4" t="s">
        <v>20</v>
      </c>
      <c r="D841" s="4" t="s">
        <v>389</v>
      </c>
      <c r="E841" s="4" t="s">
        <v>14</v>
      </c>
      <c r="F841" s="4">
        <v>0</v>
      </c>
      <c r="G841" s="4">
        <v>0</v>
      </c>
      <c r="H841" s="4">
        <v>1</v>
      </c>
      <c r="I841" s="23"/>
    </row>
    <row r="842" spans="1:24" ht="33.75" customHeight="1" x14ac:dyDescent="0.25">
      <c r="A842" s="4" t="s">
        <v>23</v>
      </c>
      <c r="B842" s="4" t="s">
        <v>2004</v>
      </c>
      <c r="C842" s="4" t="s">
        <v>20</v>
      </c>
      <c r="D842" s="4" t="s">
        <v>389</v>
      </c>
      <c r="E842" s="4" t="s">
        <v>14</v>
      </c>
      <c r="F842" s="4">
        <v>78001277</v>
      </c>
      <c r="G842" s="4">
        <v>78001277</v>
      </c>
      <c r="H842" s="4">
        <v>1</v>
      </c>
      <c r="I842" s="23"/>
    </row>
    <row r="843" spans="1:24" ht="40.5" x14ac:dyDescent="0.25">
      <c r="A843" s="4">
        <v>4251</v>
      </c>
      <c r="B843" s="4" t="s">
        <v>1146</v>
      </c>
      <c r="C843" s="4" t="s">
        <v>430</v>
      </c>
      <c r="D843" s="4" t="s">
        <v>15</v>
      </c>
      <c r="E843" s="4" t="s">
        <v>14</v>
      </c>
      <c r="F843" s="4">
        <v>0</v>
      </c>
      <c r="G843" s="4">
        <v>0</v>
      </c>
      <c r="H843" s="4">
        <v>1</v>
      </c>
      <c r="I843" s="23"/>
    </row>
    <row r="844" spans="1:24" ht="15" customHeight="1" x14ac:dyDescent="0.25">
      <c r="A844" s="519" t="s">
        <v>4943</v>
      </c>
      <c r="B844" s="520"/>
      <c r="C844" s="520"/>
      <c r="D844" s="520"/>
      <c r="E844" s="520"/>
      <c r="F844" s="520"/>
      <c r="G844" s="520"/>
      <c r="H844" s="520"/>
      <c r="I844" s="23"/>
    </row>
    <row r="845" spans="1:24" x14ac:dyDescent="0.25">
      <c r="A845" s="516" t="s">
        <v>16</v>
      </c>
      <c r="B845" s="517"/>
      <c r="C845" s="517"/>
      <c r="D845" s="517"/>
      <c r="E845" s="517"/>
      <c r="F845" s="517"/>
      <c r="G845" s="517"/>
      <c r="H845" s="518"/>
      <c r="I845" s="23"/>
    </row>
    <row r="846" spans="1:24" s="446" customFormat="1" ht="27" x14ac:dyDescent="0.25">
      <c r="A846" s="15">
        <v>5112</v>
      </c>
      <c r="B846" s="15" t="s">
        <v>4674</v>
      </c>
      <c r="C846" s="16" t="s">
        <v>2807</v>
      </c>
      <c r="D846" s="15" t="s">
        <v>389</v>
      </c>
      <c r="E846" s="15" t="s">
        <v>14</v>
      </c>
      <c r="F846" s="15">
        <v>0</v>
      </c>
      <c r="G846" s="15">
        <v>0</v>
      </c>
      <c r="H846" s="15">
        <v>1</v>
      </c>
      <c r="I846" s="449"/>
      <c r="P846" s="447"/>
      <c r="Q846" s="447"/>
      <c r="R846" s="447"/>
      <c r="S846" s="447"/>
      <c r="T846" s="447"/>
      <c r="U846" s="447"/>
      <c r="V846" s="447"/>
      <c r="W846" s="447"/>
      <c r="X846" s="447"/>
    </row>
    <row r="847" spans="1:24" ht="27" x14ac:dyDescent="0.25">
      <c r="A847" s="15">
        <v>5112</v>
      </c>
      <c r="B847" s="15" t="s">
        <v>454</v>
      </c>
      <c r="C847" s="16" t="s">
        <v>294</v>
      </c>
      <c r="D847" s="15" t="s">
        <v>389</v>
      </c>
      <c r="E847" s="15" t="s">
        <v>14</v>
      </c>
      <c r="F847" s="15">
        <v>0</v>
      </c>
      <c r="G847" s="15">
        <v>0</v>
      </c>
      <c r="H847" s="15">
        <v>1</v>
      </c>
      <c r="I847" s="23"/>
    </row>
    <row r="848" spans="1:24" ht="27" x14ac:dyDescent="0.25">
      <c r="A848" s="15">
        <v>5112</v>
      </c>
      <c r="B848" s="15" t="s">
        <v>375</v>
      </c>
      <c r="C848" s="16" t="s">
        <v>294</v>
      </c>
      <c r="D848" s="15" t="s">
        <v>389</v>
      </c>
      <c r="E848" s="15" t="s">
        <v>14</v>
      </c>
      <c r="F848" s="15">
        <v>0</v>
      </c>
      <c r="G848" s="15">
        <v>0</v>
      </c>
      <c r="H848" s="15">
        <v>1</v>
      </c>
      <c r="I848" s="23"/>
    </row>
    <row r="849" spans="1:24" ht="27" x14ac:dyDescent="0.25">
      <c r="A849" s="15">
        <v>5112</v>
      </c>
      <c r="B849" s="15" t="s">
        <v>375</v>
      </c>
      <c r="C849" s="16" t="s">
        <v>294</v>
      </c>
      <c r="D849" s="15" t="s">
        <v>15</v>
      </c>
      <c r="E849" s="15" t="s">
        <v>14</v>
      </c>
      <c r="F849" s="15">
        <v>0</v>
      </c>
      <c r="G849" s="15">
        <v>0</v>
      </c>
      <c r="H849" s="15">
        <v>1</v>
      </c>
      <c r="I849" s="23"/>
    </row>
    <row r="850" spans="1:24" s="446" customFormat="1" ht="27" x14ac:dyDescent="0.25">
      <c r="A850" s="15">
        <v>5112</v>
      </c>
      <c r="B850" s="15" t="s">
        <v>375</v>
      </c>
      <c r="C850" s="16" t="s">
        <v>294</v>
      </c>
      <c r="D850" s="15" t="s">
        <v>389</v>
      </c>
      <c r="E850" s="15" t="s">
        <v>14</v>
      </c>
      <c r="F850" s="15">
        <v>17880000</v>
      </c>
      <c r="G850" s="15">
        <v>17880000</v>
      </c>
      <c r="H850" s="15">
        <v>1</v>
      </c>
      <c r="I850" s="449"/>
      <c r="P850" s="447"/>
      <c r="Q850" s="447"/>
      <c r="R850" s="447"/>
      <c r="S850" s="447"/>
      <c r="T850" s="447"/>
      <c r="U850" s="447"/>
      <c r="V850" s="447"/>
      <c r="W850" s="447"/>
      <c r="X850" s="447"/>
    </row>
    <row r="851" spans="1:24" x14ac:dyDescent="0.25">
      <c r="A851" s="516" t="s">
        <v>12</v>
      </c>
      <c r="B851" s="517"/>
      <c r="C851" s="517"/>
      <c r="D851" s="517"/>
      <c r="E851" s="517"/>
      <c r="F851" s="517"/>
      <c r="G851" s="517"/>
      <c r="H851" s="518"/>
      <c r="I851" s="23"/>
    </row>
    <row r="852" spans="1:24" s="446" customFormat="1" ht="27" x14ac:dyDescent="0.25">
      <c r="A852" s="38">
        <v>5112</v>
      </c>
      <c r="B852" s="38" t="s">
        <v>4675</v>
      </c>
      <c r="C852" s="39" t="s">
        <v>462</v>
      </c>
      <c r="D852" s="38" t="s">
        <v>1220</v>
      </c>
      <c r="E852" s="38" t="s">
        <v>14</v>
      </c>
      <c r="F852" s="38">
        <v>0</v>
      </c>
      <c r="G852" s="38">
        <v>0</v>
      </c>
      <c r="H852" s="38">
        <v>1</v>
      </c>
      <c r="I852" s="449"/>
      <c r="P852" s="447"/>
      <c r="Q852" s="447"/>
      <c r="R852" s="447"/>
      <c r="S852" s="447"/>
      <c r="T852" s="447"/>
      <c r="U852" s="447"/>
      <c r="V852" s="447"/>
      <c r="W852" s="447"/>
      <c r="X852" s="447"/>
    </row>
    <row r="853" spans="1:24" ht="27" x14ac:dyDescent="0.25">
      <c r="A853" s="38">
        <v>5112</v>
      </c>
      <c r="B853" s="38" t="s">
        <v>4012</v>
      </c>
      <c r="C853" s="39" t="s">
        <v>462</v>
      </c>
      <c r="D853" s="38" t="s">
        <v>1220</v>
      </c>
      <c r="E853" s="38" t="s">
        <v>14</v>
      </c>
      <c r="F853" s="38">
        <v>0</v>
      </c>
      <c r="G853" s="38">
        <v>0</v>
      </c>
      <c r="H853" s="38">
        <v>1</v>
      </c>
      <c r="I853" s="23"/>
    </row>
    <row r="854" spans="1:24" ht="27" x14ac:dyDescent="0.25">
      <c r="A854" s="38">
        <v>4252</v>
      </c>
      <c r="B854" s="38" t="s">
        <v>3051</v>
      </c>
      <c r="C854" s="39" t="s">
        <v>462</v>
      </c>
      <c r="D854" s="38" t="s">
        <v>1220</v>
      </c>
      <c r="E854" s="38" t="s">
        <v>14</v>
      </c>
      <c r="F854" s="38">
        <v>0</v>
      </c>
      <c r="G854" s="38">
        <v>0</v>
      </c>
      <c r="H854" s="38">
        <v>1</v>
      </c>
      <c r="I854" s="23"/>
    </row>
    <row r="855" spans="1:24" s="446" customFormat="1" ht="27" x14ac:dyDescent="0.25">
      <c r="A855" s="38">
        <v>5112</v>
      </c>
      <c r="B855" s="38" t="s">
        <v>3051</v>
      </c>
      <c r="C855" s="39" t="s">
        <v>462</v>
      </c>
      <c r="D855" s="38" t="s">
        <v>1220</v>
      </c>
      <c r="E855" s="38" t="s">
        <v>14</v>
      </c>
      <c r="F855" s="38">
        <v>83000</v>
      </c>
      <c r="G855" s="38">
        <v>83000</v>
      </c>
      <c r="H855" s="38">
        <v>1</v>
      </c>
      <c r="I855" s="449"/>
      <c r="P855" s="447"/>
      <c r="Q855" s="447"/>
      <c r="R855" s="447"/>
      <c r="S855" s="447"/>
      <c r="T855" s="447"/>
      <c r="U855" s="447"/>
      <c r="V855" s="447"/>
      <c r="W855" s="447"/>
      <c r="X855" s="447"/>
    </row>
    <row r="856" spans="1:24" s="446" customFormat="1" ht="27" x14ac:dyDescent="0.25">
      <c r="A856" s="38">
        <v>5112</v>
      </c>
      <c r="B856" s="38" t="s">
        <v>5419</v>
      </c>
      <c r="C856" s="39" t="s">
        <v>1101</v>
      </c>
      <c r="D856" s="38" t="s">
        <v>13</v>
      </c>
      <c r="E856" s="38" t="s">
        <v>14</v>
      </c>
      <c r="F856" s="38">
        <v>105000</v>
      </c>
      <c r="G856" s="38">
        <v>105000</v>
      </c>
      <c r="H856" s="38">
        <v>1</v>
      </c>
      <c r="I856" s="449"/>
      <c r="P856" s="447"/>
      <c r="Q856" s="447"/>
      <c r="R856" s="447"/>
      <c r="S856" s="447"/>
      <c r="T856" s="447"/>
      <c r="U856" s="447"/>
      <c r="V856" s="447"/>
      <c r="W856" s="447"/>
      <c r="X856" s="447"/>
    </row>
    <row r="857" spans="1:24" ht="22.5" customHeight="1" x14ac:dyDescent="0.25">
      <c r="A857" s="543" t="s">
        <v>45</v>
      </c>
      <c r="B857" s="544"/>
      <c r="C857" s="544"/>
      <c r="D857" s="544"/>
      <c r="E857" s="544"/>
      <c r="F857" s="544"/>
      <c r="G857" s="544"/>
      <c r="H857" s="544"/>
      <c r="I857" s="23"/>
    </row>
    <row r="858" spans="1:24" x14ac:dyDescent="0.25">
      <c r="A858" s="516" t="s">
        <v>12</v>
      </c>
      <c r="B858" s="517"/>
      <c r="C858" s="517"/>
      <c r="D858" s="517"/>
      <c r="E858" s="517"/>
      <c r="F858" s="517"/>
      <c r="G858" s="517"/>
      <c r="H858" s="518"/>
      <c r="I858" s="23"/>
    </row>
    <row r="859" spans="1:24" ht="27" x14ac:dyDescent="0.25">
      <c r="A859" s="138">
        <v>4861</v>
      </c>
      <c r="B859" s="195" t="s">
        <v>666</v>
      </c>
      <c r="C859" s="195" t="s">
        <v>667</v>
      </c>
      <c r="D859" s="195" t="s">
        <v>15</v>
      </c>
      <c r="E859" s="195" t="s">
        <v>14</v>
      </c>
      <c r="F859" s="195">
        <v>0</v>
      </c>
      <c r="G859" s="195">
        <v>0</v>
      </c>
      <c r="H859" s="195">
        <v>1</v>
      </c>
      <c r="I859" s="23"/>
    </row>
    <row r="860" spans="1:24" ht="27" x14ac:dyDescent="0.25">
      <c r="A860" s="268" t="s">
        <v>23</v>
      </c>
      <c r="B860" s="274" t="s">
        <v>2001</v>
      </c>
      <c r="C860" s="274" t="s">
        <v>667</v>
      </c>
      <c r="D860" s="274" t="s">
        <v>15</v>
      </c>
      <c r="E860" s="274" t="s">
        <v>14</v>
      </c>
      <c r="F860" s="274">
        <v>90000000</v>
      </c>
      <c r="G860" s="274">
        <v>90000000</v>
      </c>
      <c r="H860" s="274">
        <v>1</v>
      </c>
      <c r="I860" s="23"/>
    </row>
    <row r="861" spans="1:24" x14ac:dyDescent="0.25">
      <c r="A861" s="519" t="s">
        <v>1865</v>
      </c>
      <c r="B861" s="520"/>
      <c r="C861" s="520"/>
      <c r="D861" s="520"/>
      <c r="E861" s="520"/>
      <c r="F861" s="520"/>
      <c r="G861" s="520"/>
      <c r="H861" s="520"/>
      <c r="I861" s="23"/>
    </row>
    <row r="862" spans="1:24" x14ac:dyDescent="0.25">
      <c r="A862" s="516" t="s">
        <v>16</v>
      </c>
      <c r="B862" s="517"/>
      <c r="C862" s="517"/>
      <c r="D862" s="517"/>
      <c r="E862" s="517"/>
      <c r="F862" s="517"/>
      <c r="G862" s="517"/>
      <c r="H862" s="518"/>
      <c r="I862" s="23"/>
    </row>
    <row r="863" spans="1:24" x14ac:dyDescent="0.25">
      <c r="A863" s="120"/>
      <c r="B863" s="141"/>
      <c r="C863" s="141"/>
      <c r="D863" s="141"/>
      <c r="E863" s="141"/>
      <c r="F863" s="141"/>
      <c r="G863" s="141"/>
      <c r="H863" s="141"/>
      <c r="I863" s="23"/>
    </row>
    <row r="864" spans="1:24" x14ac:dyDescent="0.25">
      <c r="A864" s="519" t="s">
        <v>307</v>
      </c>
      <c r="B864" s="520"/>
      <c r="C864" s="520"/>
      <c r="D864" s="520"/>
      <c r="E864" s="520"/>
      <c r="F864" s="520"/>
      <c r="G864" s="520"/>
      <c r="H864" s="520"/>
      <c r="I864" s="23"/>
    </row>
    <row r="865" spans="1:24" x14ac:dyDescent="0.25">
      <c r="A865" s="516" t="s">
        <v>8</v>
      </c>
      <c r="B865" s="517"/>
      <c r="C865" s="517"/>
      <c r="D865" s="517"/>
      <c r="E865" s="517"/>
      <c r="F865" s="517"/>
      <c r="G865" s="517"/>
      <c r="H865" s="518"/>
      <c r="I865" s="23"/>
    </row>
    <row r="866" spans="1:24" ht="27" x14ac:dyDescent="0.25">
      <c r="A866" s="379">
        <v>5129</v>
      </c>
      <c r="B866" s="379" t="s">
        <v>3758</v>
      </c>
      <c r="C866" s="379" t="s">
        <v>432</v>
      </c>
      <c r="D866" s="379" t="s">
        <v>13</v>
      </c>
      <c r="E866" s="379" t="s">
        <v>14</v>
      </c>
      <c r="F866" s="379">
        <v>8300</v>
      </c>
      <c r="G866" s="379">
        <f>+F866*H866</f>
        <v>398400</v>
      </c>
      <c r="H866" s="379">
        <v>48</v>
      </c>
      <c r="I866" s="23"/>
    </row>
    <row r="867" spans="1:24" ht="27" x14ac:dyDescent="0.25">
      <c r="A867" s="379">
        <v>5129</v>
      </c>
      <c r="B867" s="379" t="s">
        <v>3759</v>
      </c>
      <c r="C867" s="379" t="s">
        <v>432</v>
      </c>
      <c r="D867" s="379" t="s">
        <v>13</v>
      </c>
      <c r="E867" s="379" t="s">
        <v>14</v>
      </c>
      <c r="F867" s="379">
        <v>29400</v>
      </c>
      <c r="G867" s="379">
        <f>+F867*H867</f>
        <v>588000</v>
      </c>
      <c r="H867" s="379">
        <v>20</v>
      </c>
      <c r="I867" s="23"/>
    </row>
    <row r="868" spans="1:24" x14ac:dyDescent="0.25">
      <c r="A868" s="516" t="s">
        <v>16</v>
      </c>
      <c r="B868" s="517"/>
      <c r="C868" s="517"/>
      <c r="D868" s="517"/>
      <c r="E868" s="517"/>
      <c r="F868" s="517"/>
      <c r="G868" s="517"/>
      <c r="H868" s="518"/>
      <c r="I868" s="23"/>
    </row>
    <row r="869" spans="1:24" x14ac:dyDescent="0.25">
      <c r="A869" s="302">
        <v>5129</v>
      </c>
      <c r="B869" s="302" t="s">
        <v>2226</v>
      </c>
      <c r="C869" s="302" t="s">
        <v>1818</v>
      </c>
      <c r="D869" s="302" t="s">
        <v>389</v>
      </c>
      <c r="E869" s="302" t="s">
        <v>10</v>
      </c>
      <c r="F869" s="302">
        <v>46517</v>
      </c>
      <c r="G869" s="302">
        <f>F869*H869</f>
        <v>22002541</v>
      </c>
      <c r="H869" s="302">
        <v>473</v>
      </c>
      <c r="I869" s="23"/>
    </row>
    <row r="870" spans="1:24" ht="27" x14ac:dyDescent="0.25">
      <c r="A870" s="250">
        <v>4251</v>
      </c>
      <c r="B870" s="256" t="s">
        <v>1765</v>
      </c>
      <c r="C870" s="256" t="s">
        <v>20</v>
      </c>
      <c r="D870" s="256" t="s">
        <v>15</v>
      </c>
      <c r="E870" s="256" t="s">
        <v>14</v>
      </c>
      <c r="F870" s="256">
        <v>0</v>
      </c>
      <c r="G870" s="256">
        <v>0</v>
      </c>
      <c r="H870" s="256">
        <v>1</v>
      </c>
      <c r="I870" s="23"/>
    </row>
    <row r="871" spans="1:24" ht="27" x14ac:dyDescent="0.25">
      <c r="A871" s="242">
        <v>4251</v>
      </c>
      <c r="B871" s="250" t="s">
        <v>1600</v>
      </c>
      <c r="C871" s="250" t="s">
        <v>1601</v>
      </c>
      <c r="D871" s="250" t="s">
        <v>15</v>
      </c>
      <c r="E871" s="250" t="s">
        <v>14</v>
      </c>
      <c r="F871" s="250">
        <v>0</v>
      </c>
      <c r="G871" s="250">
        <v>0</v>
      </c>
      <c r="H871" s="250">
        <v>1</v>
      </c>
      <c r="I871" s="23"/>
    </row>
    <row r="872" spans="1:24" ht="27" x14ac:dyDescent="0.25">
      <c r="A872" s="186">
        <v>5129</v>
      </c>
      <c r="B872" s="242" t="s">
        <v>431</v>
      </c>
      <c r="C872" s="242" t="s">
        <v>432</v>
      </c>
      <c r="D872" s="242" t="s">
        <v>389</v>
      </c>
      <c r="E872" s="242" t="s">
        <v>14</v>
      </c>
      <c r="F872" s="242">
        <v>0</v>
      </c>
      <c r="G872" s="242">
        <v>0</v>
      </c>
      <c r="H872" s="242">
        <v>1</v>
      </c>
      <c r="I872" s="23"/>
    </row>
    <row r="873" spans="1:24" ht="27" x14ac:dyDescent="0.25">
      <c r="A873" s="326">
        <v>5129</v>
      </c>
      <c r="B873" s="186" t="s">
        <v>433</v>
      </c>
      <c r="C873" s="326" t="s">
        <v>432</v>
      </c>
      <c r="D873" s="186" t="s">
        <v>389</v>
      </c>
      <c r="E873" s="186" t="s">
        <v>14</v>
      </c>
      <c r="F873" s="186">
        <v>0</v>
      </c>
      <c r="G873" s="186">
        <v>0</v>
      </c>
      <c r="H873" s="186">
        <v>1</v>
      </c>
      <c r="I873" s="23"/>
    </row>
    <row r="874" spans="1:24" ht="27" x14ac:dyDescent="0.25">
      <c r="A874" s="326">
        <v>5129</v>
      </c>
      <c r="B874" s="326" t="s">
        <v>2543</v>
      </c>
      <c r="C874" s="326" t="s">
        <v>432</v>
      </c>
      <c r="D874" s="326" t="s">
        <v>389</v>
      </c>
      <c r="E874" s="326" t="s">
        <v>14</v>
      </c>
      <c r="F874" s="326">
        <v>54000</v>
      </c>
      <c r="G874" s="326">
        <f>F874*H874</f>
        <v>39960000</v>
      </c>
      <c r="H874" s="326">
        <v>740</v>
      </c>
      <c r="I874" s="23"/>
    </row>
    <row r="875" spans="1:24" s="446" customFormat="1" ht="40.5" x14ac:dyDescent="0.25">
      <c r="A875" s="508">
        <v>5129</v>
      </c>
      <c r="B875" s="508" t="s">
        <v>5527</v>
      </c>
      <c r="C875" s="508" t="s">
        <v>5528</v>
      </c>
      <c r="D875" s="508" t="s">
        <v>389</v>
      </c>
      <c r="E875" s="508" t="s">
        <v>14</v>
      </c>
      <c r="F875" s="508">
        <v>0</v>
      </c>
      <c r="G875" s="508">
        <v>0</v>
      </c>
      <c r="H875" s="508">
        <v>1</v>
      </c>
      <c r="I875" s="449"/>
      <c r="P875" s="447"/>
      <c r="Q875" s="447"/>
      <c r="R875" s="447"/>
      <c r="S875" s="447"/>
      <c r="T875" s="447"/>
      <c r="U875" s="447"/>
      <c r="V875" s="447"/>
      <c r="W875" s="447"/>
      <c r="X875" s="447"/>
    </row>
    <row r="876" spans="1:24" s="446" customFormat="1" ht="40.5" x14ac:dyDescent="0.25">
      <c r="A876" s="508">
        <v>5129</v>
      </c>
      <c r="B876" s="508" t="s">
        <v>5529</v>
      </c>
      <c r="C876" s="508" t="s">
        <v>5528</v>
      </c>
      <c r="D876" s="508" t="s">
        <v>389</v>
      </c>
      <c r="E876" s="508" t="s">
        <v>14</v>
      </c>
      <c r="F876" s="508">
        <v>0</v>
      </c>
      <c r="G876" s="508">
        <v>0</v>
      </c>
      <c r="H876" s="508">
        <v>1</v>
      </c>
      <c r="I876" s="449"/>
      <c r="P876" s="447"/>
      <c r="Q876" s="447"/>
      <c r="R876" s="447"/>
      <c r="S876" s="447"/>
      <c r="T876" s="447"/>
      <c r="U876" s="447"/>
      <c r="V876" s="447"/>
      <c r="W876" s="447"/>
      <c r="X876" s="447"/>
    </row>
    <row r="877" spans="1:24" s="446" customFormat="1" ht="40.5" x14ac:dyDescent="0.25">
      <c r="A877" s="508">
        <v>5129</v>
      </c>
      <c r="B877" s="508" t="s">
        <v>5530</v>
      </c>
      <c r="C877" s="508" t="s">
        <v>5528</v>
      </c>
      <c r="D877" s="508" t="s">
        <v>389</v>
      </c>
      <c r="E877" s="508" t="s">
        <v>14</v>
      </c>
      <c r="F877" s="508">
        <v>0</v>
      </c>
      <c r="G877" s="508">
        <v>0</v>
      </c>
      <c r="H877" s="508">
        <v>1</v>
      </c>
      <c r="I877" s="449"/>
      <c r="P877" s="447"/>
      <c r="Q877" s="447"/>
      <c r="R877" s="447"/>
      <c r="S877" s="447"/>
      <c r="T877" s="447"/>
      <c r="U877" s="447"/>
      <c r="V877" s="447"/>
      <c r="W877" s="447"/>
      <c r="X877" s="447"/>
    </row>
    <row r="878" spans="1:24" s="446" customFormat="1" ht="40.5" x14ac:dyDescent="0.25">
      <c r="A878" s="508">
        <v>5129</v>
      </c>
      <c r="B878" s="508" t="s">
        <v>5531</v>
      </c>
      <c r="C878" s="508" t="s">
        <v>5528</v>
      </c>
      <c r="D878" s="508" t="s">
        <v>389</v>
      </c>
      <c r="E878" s="508" t="s">
        <v>14</v>
      </c>
      <c r="F878" s="508">
        <v>0</v>
      </c>
      <c r="G878" s="508">
        <v>0</v>
      </c>
      <c r="H878" s="508">
        <v>1</v>
      </c>
      <c r="I878" s="449"/>
      <c r="P878" s="447"/>
      <c r="Q878" s="447"/>
      <c r="R878" s="447"/>
      <c r="S878" s="447"/>
      <c r="T878" s="447"/>
      <c r="U878" s="447"/>
      <c r="V878" s="447"/>
      <c r="W878" s="447"/>
      <c r="X878" s="447"/>
    </row>
    <row r="879" spans="1:24" s="446" customFormat="1" ht="40.5" x14ac:dyDescent="0.25">
      <c r="A879" s="508">
        <v>5129</v>
      </c>
      <c r="B879" s="508" t="s">
        <v>5532</v>
      </c>
      <c r="C879" s="508" t="s">
        <v>5528</v>
      </c>
      <c r="D879" s="508" t="s">
        <v>389</v>
      </c>
      <c r="E879" s="508" t="s">
        <v>14</v>
      </c>
      <c r="F879" s="508">
        <v>0</v>
      </c>
      <c r="G879" s="508">
        <v>0</v>
      </c>
      <c r="H879" s="508">
        <v>1</v>
      </c>
      <c r="I879" s="449"/>
      <c r="P879" s="447"/>
      <c r="Q879" s="447"/>
      <c r="R879" s="447"/>
      <c r="S879" s="447"/>
      <c r="T879" s="447"/>
      <c r="U879" s="447"/>
      <c r="V879" s="447"/>
      <c r="W879" s="447"/>
      <c r="X879" s="447"/>
    </row>
    <row r="880" spans="1:24" s="446" customFormat="1" ht="40.5" x14ac:dyDescent="0.25">
      <c r="A880" s="508">
        <v>5129</v>
      </c>
      <c r="B880" s="508" t="s">
        <v>5533</v>
      </c>
      <c r="C880" s="508" t="s">
        <v>5528</v>
      </c>
      <c r="D880" s="508" t="s">
        <v>389</v>
      </c>
      <c r="E880" s="508" t="s">
        <v>14</v>
      </c>
      <c r="F880" s="508">
        <v>0</v>
      </c>
      <c r="G880" s="508">
        <v>0</v>
      </c>
      <c r="H880" s="508">
        <v>1</v>
      </c>
      <c r="I880" s="449"/>
      <c r="P880" s="447"/>
      <c r="Q880" s="447"/>
      <c r="R880" s="447"/>
      <c r="S880" s="447"/>
      <c r="T880" s="447"/>
      <c r="U880" s="447"/>
      <c r="V880" s="447"/>
      <c r="W880" s="447"/>
      <c r="X880" s="447"/>
    </row>
    <row r="881" spans="1:24" s="446" customFormat="1" ht="40.5" x14ac:dyDescent="0.25">
      <c r="A881" s="508">
        <v>5129</v>
      </c>
      <c r="B881" s="508" t="s">
        <v>5534</v>
      </c>
      <c r="C881" s="508" t="s">
        <v>5528</v>
      </c>
      <c r="D881" s="508" t="s">
        <v>389</v>
      </c>
      <c r="E881" s="508" t="s">
        <v>14</v>
      </c>
      <c r="F881" s="508">
        <v>0</v>
      </c>
      <c r="G881" s="508">
        <v>0</v>
      </c>
      <c r="H881" s="508">
        <v>1</v>
      </c>
      <c r="I881" s="449"/>
      <c r="P881" s="447"/>
      <c r="Q881" s="447"/>
      <c r="R881" s="447"/>
      <c r="S881" s="447"/>
      <c r="T881" s="447"/>
      <c r="U881" s="447"/>
      <c r="V881" s="447"/>
      <c r="W881" s="447"/>
      <c r="X881" s="447"/>
    </row>
    <row r="882" spans="1:24" s="446" customFormat="1" ht="40.5" x14ac:dyDescent="0.25">
      <c r="A882" s="508">
        <v>5129</v>
      </c>
      <c r="B882" s="508" t="s">
        <v>5535</v>
      </c>
      <c r="C882" s="508" t="s">
        <v>5528</v>
      </c>
      <c r="D882" s="508" t="s">
        <v>389</v>
      </c>
      <c r="E882" s="508" t="s">
        <v>14</v>
      </c>
      <c r="F882" s="508">
        <v>0</v>
      </c>
      <c r="G882" s="508">
        <v>0</v>
      </c>
      <c r="H882" s="508">
        <v>1</v>
      </c>
      <c r="I882" s="449"/>
      <c r="P882" s="447"/>
      <c r="Q882" s="447"/>
      <c r="R882" s="447"/>
      <c r="S882" s="447"/>
      <c r="T882" s="447"/>
      <c r="U882" s="447"/>
      <c r="V882" s="447"/>
      <c r="W882" s="447"/>
      <c r="X882" s="447"/>
    </row>
    <row r="883" spans="1:24" s="446" customFormat="1" ht="40.5" x14ac:dyDescent="0.25">
      <c r="A883" s="508">
        <v>5129</v>
      </c>
      <c r="B883" s="508" t="s">
        <v>5536</v>
      </c>
      <c r="C883" s="508" t="s">
        <v>5528</v>
      </c>
      <c r="D883" s="508" t="s">
        <v>389</v>
      </c>
      <c r="E883" s="508" t="s">
        <v>14</v>
      </c>
      <c r="F883" s="508">
        <v>0</v>
      </c>
      <c r="G883" s="508">
        <v>0</v>
      </c>
      <c r="H883" s="508">
        <v>1</v>
      </c>
      <c r="I883" s="449"/>
      <c r="P883" s="447"/>
      <c r="Q883" s="447"/>
      <c r="R883" s="447"/>
      <c r="S883" s="447"/>
      <c r="T883" s="447"/>
      <c r="U883" s="447"/>
      <c r="V883" s="447"/>
      <c r="W883" s="447"/>
      <c r="X883" s="447"/>
    </row>
    <row r="884" spans="1:24" s="446" customFormat="1" ht="40.5" x14ac:dyDescent="0.25">
      <c r="A884" s="508">
        <v>5129</v>
      </c>
      <c r="B884" s="508" t="s">
        <v>5537</v>
      </c>
      <c r="C884" s="508" t="s">
        <v>5528</v>
      </c>
      <c r="D884" s="508" t="s">
        <v>389</v>
      </c>
      <c r="E884" s="508" t="s">
        <v>14</v>
      </c>
      <c r="F884" s="508">
        <v>0</v>
      </c>
      <c r="G884" s="508">
        <v>0</v>
      </c>
      <c r="H884" s="508">
        <v>1</v>
      </c>
      <c r="I884" s="449"/>
      <c r="P884" s="447"/>
      <c r="Q884" s="447"/>
      <c r="R884" s="447"/>
      <c r="S884" s="447"/>
      <c r="T884" s="447"/>
      <c r="U884" s="447"/>
      <c r="V884" s="447"/>
      <c r="W884" s="447"/>
      <c r="X884" s="447"/>
    </row>
    <row r="885" spans="1:24" s="446" customFormat="1" ht="40.5" x14ac:dyDescent="0.25">
      <c r="A885" s="508">
        <v>5129</v>
      </c>
      <c r="B885" s="508" t="s">
        <v>5538</v>
      </c>
      <c r="C885" s="508" t="s">
        <v>5528</v>
      </c>
      <c r="D885" s="508" t="s">
        <v>389</v>
      </c>
      <c r="E885" s="508" t="s">
        <v>14</v>
      </c>
      <c r="F885" s="508">
        <v>0</v>
      </c>
      <c r="G885" s="508">
        <v>0</v>
      </c>
      <c r="H885" s="508">
        <v>1</v>
      </c>
      <c r="I885" s="449"/>
      <c r="P885" s="447"/>
      <c r="Q885" s="447"/>
      <c r="R885" s="447"/>
      <c r="S885" s="447"/>
      <c r="T885" s="447"/>
      <c r="U885" s="447"/>
      <c r="V885" s="447"/>
      <c r="W885" s="447"/>
      <c r="X885" s="447"/>
    </row>
    <row r="886" spans="1:24" s="446" customFormat="1" ht="40.5" x14ac:dyDescent="0.25">
      <c r="A886" s="508">
        <v>5129</v>
      </c>
      <c r="B886" s="508" t="s">
        <v>5539</v>
      </c>
      <c r="C886" s="508" t="s">
        <v>5528</v>
      </c>
      <c r="D886" s="508" t="s">
        <v>389</v>
      </c>
      <c r="E886" s="508" t="s">
        <v>14</v>
      </c>
      <c r="F886" s="508">
        <v>0</v>
      </c>
      <c r="G886" s="508">
        <v>0</v>
      </c>
      <c r="H886" s="508">
        <v>1</v>
      </c>
      <c r="I886" s="449"/>
      <c r="P886" s="447"/>
      <c r="Q886" s="447"/>
      <c r="R886" s="447"/>
      <c r="S886" s="447"/>
      <c r="T886" s="447"/>
      <c r="U886" s="447"/>
      <c r="V886" s="447"/>
      <c r="W886" s="447"/>
      <c r="X886" s="447"/>
    </row>
    <row r="887" spans="1:24" s="446" customFormat="1" ht="40.5" x14ac:dyDescent="0.25">
      <c r="A887" s="508">
        <v>5129</v>
      </c>
      <c r="B887" s="508" t="s">
        <v>5540</v>
      </c>
      <c r="C887" s="508" t="s">
        <v>5528</v>
      </c>
      <c r="D887" s="508" t="s">
        <v>389</v>
      </c>
      <c r="E887" s="508" t="s">
        <v>14</v>
      </c>
      <c r="F887" s="508">
        <v>0</v>
      </c>
      <c r="G887" s="508">
        <v>0</v>
      </c>
      <c r="H887" s="508">
        <v>1</v>
      </c>
      <c r="I887" s="449"/>
      <c r="P887" s="447"/>
      <c r="Q887" s="447"/>
      <c r="R887" s="447"/>
      <c r="S887" s="447"/>
      <c r="T887" s="447"/>
      <c r="U887" s="447"/>
      <c r="V887" s="447"/>
      <c r="W887" s="447"/>
      <c r="X887" s="447"/>
    </row>
    <row r="888" spans="1:24" s="446" customFormat="1" ht="40.5" x14ac:dyDescent="0.25">
      <c r="A888" s="508">
        <v>5129</v>
      </c>
      <c r="B888" s="508" t="s">
        <v>5541</v>
      </c>
      <c r="C888" s="508" t="s">
        <v>5528</v>
      </c>
      <c r="D888" s="508" t="s">
        <v>389</v>
      </c>
      <c r="E888" s="508" t="s">
        <v>14</v>
      </c>
      <c r="F888" s="508">
        <v>0</v>
      </c>
      <c r="G888" s="508">
        <v>0</v>
      </c>
      <c r="H888" s="508">
        <v>1</v>
      </c>
      <c r="I888" s="449"/>
      <c r="P888" s="447"/>
      <c r="Q888" s="447"/>
      <c r="R888" s="447"/>
      <c r="S888" s="447"/>
      <c r="T888" s="447"/>
      <c r="U888" s="447"/>
      <c r="V888" s="447"/>
      <c r="W888" s="447"/>
      <c r="X888" s="447"/>
    </row>
    <row r="889" spans="1:24" s="446" customFormat="1" ht="40.5" x14ac:dyDescent="0.25">
      <c r="A889" s="508">
        <v>5129</v>
      </c>
      <c r="B889" s="508" t="s">
        <v>5542</v>
      </c>
      <c r="C889" s="508" t="s">
        <v>5528</v>
      </c>
      <c r="D889" s="508" t="s">
        <v>389</v>
      </c>
      <c r="E889" s="508" t="s">
        <v>14</v>
      </c>
      <c r="F889" s="508">
        <v>0</v>
      </c>
      <c r="G889" s="508">
        <v>0</v>
      </c>
      <c r="H889" s="508">
        <v>1</v>
      </c>
      <c r="I889" s="449"/>
      <c r="P889" s="447"/>
      <c r="Q889" s="447"/>
      <c r="R889" s="447"/>
      <c r="S889" s="447"/>
      <c r="T889" s="447"/>
      <c r="U889" s="447"/>
      <c r="V889" s="447"/>
      <c r="W889" s="447"/>
      <c r="X889" s="447"/>
    </row>
    <row r="890" spans="1:24" s="446" customFormat="1" ht="40.5" x14ac:dyDescent="0.25">
      <c r="A890" s="508">
        <v>5129</v>
      </c>
      <c r="B890" s="508" t="s">
        <v>5543</v>
      </c>
      <c r="C890" s="508" t="s">
        <v>5528</v>
      </c>
      <c r="D890" s="508" t="s">
        <v>389</v>
      </c>
      <c r="E890" s="508" t="s">
        <v>14</v>
      </c>
      <c r="F890" s="508">
        <v>0</v>
      </c>
      <c r="G890" s="508">
        <v>0</v>
      </c>
      <c r="H890" s="508">
        <v>1</v>
      </c>
      <c r="I890" s="449"/>
      <c r="P890" s="447"/>
      <c r="Q890" s="447"/>
      <c r="R890" s="447"/>
      <c r="S890" s="447"/>
      <c r="T890" s="447"/>
      <c r="U890" s="447"/>
      <c r="V890" s="447"/>
      <c r="W890" s="447"/>
      <c r="X890" s="447"/>
    </row>
    <row r="891" spans="1:24" s="446" customFormat="1" ht="40.5" x14ac:dyDescent="0.25">
      <c r="A891" s="508">
        <v>5129</v>
      </c>
      <c r="B891" s="508" t="s">
        <v>5544</v>
      </c>
      <c r="C891" s="508" t="s">
        <v>5528</v>
      </c>
      <c r="D891" s="508" t="s">
        <v>389</v>
      </c>
      <c r="E891" s="508" t="s">
        <v>14</v>
      </c>
      <c r="F891" s="508">
        <v>0</v>
      </c>
      <c r="G891" s="508">
        <v>0</v>
      </c>
      <c r="H891" s="508">
        <v>1</v>
      </c>
      <c r="I891" s="449"/>
      <c r="P891" s="447"/>
      <c r="Q891" s="447"/>
      <c r="R891" s="447"/>
      <c r="S891" s="447"/>
      <c r="T891" s="447"/>
      <c r="U891" s="447"/>
      <c r="V891" s="447"/>
      <c r="W891" s="447"/>
      <c r="X891" s="447"/>
    </row>
    <row r="892" spans="1:24" x14ac:dyDescent="0.25">
      <c r="A892" s="516" t="s">
        <v>12</v>
      </c>
      <c r="B892" s="517"/>
      <c r="C892" s="517"/>
      <c r="D892" s="517"/>
      <c r="E892" s="517"/>
      <c r="F892" s="517"/>
      <c r="G892" s="517"/>
      <c r="H892" s="518"/>
      <c r="I892" s="23"/>
    </row>
    <row r="893" spans="1:24" ht="27" x14ac:dyDescent="0.25">
      <c r="A893" s="302">
        <v>5129</v>
      </c>
      <c r="B893" s="302" t="s">
        <v>2227</v>
      </c>
      <c r="C893" s="302" t="s">
        <v>462</v>
      </c>
      <c r="D893" s="302" t="s">
        <v>1220</v>
      </c>
      <c r="E893" s="302" t="s">
        <v>14</v>
      </c>
      <c r="F893" s="302">
        <v>440000</v>
      </c>
      <c r="G893" s="302">
        <v>440000</v>
      </c>
      <c r="H893" s="302">
        <v>1</v>
      </c>
      <c r="I893" s="23"/>
    </row>
    <row r="894" spans="1:24" ht="27" x14ac:dyDescent="0.25">
      <c r="A894" s="247">
        <v>4251</v>
      </c>
      <c r="B894" s="256" t="s">
        <v>1682</v>
      </c>
      <c r="C894" s="256" t="s">
        <v>462</v>
      </c>
      <c r="D894" s="256" t="s">
        <v>15</v>
      </c>
      <c r="E894" s="256" t="s">
        <v>14</v>
      </c>
      <c r="F894" s="256">
        <v>0</v>
      </c>
      <c r="G894" s="256">
        <v>0</v>
      </c>
      <c r="H894" s="256">
        <v>1</v>
      </c>
      <c r="I894" s="23"/>
    </row>
    <row r="895" spans="1:24" ht="15" customHeight="1" x14ac:dyDescent="0.25">
      <c r="A895" s="519" t="s">
        <v>46</v>
      </c>
      <c r="B895" s="520"/>
      <c r="C895" s="520"/>
      <c r="D895" s="520"/>
      <c r="E895" s="520"/>
      <c r="F895" s="520"/>
      <c r="G895" s="520"/>
      <c r="H895" s="520"/>
      <c r="I895" s="23"/>
    </row>
    <row r="896" spans="1:24" x14ac:dyDescent="0.25">
      <c r="A896" s="516" t="s">
        <v>16</v>
      </c>
      <c r="B896" s="517"/>
      <c r="C896" s="517"/>
      <c r="D896" s="517"/>
      <c r="E896" s="517"/>
      <c r="F896" s="517"/>
      <c r="G896" s="517"/>
      <c r="H896" s="518"/>
      <c r="I896" s="23"/>
    </row>
    <row r="897" spans="1:24" x14ac:dyDescent="0.25">
      <c r="A897" s="142"/>
      <c r="B897" s="142"/>
      <c r="C897" s="142"/>
      <c r="D897" s="142"/>
      <c r="E897" s="142"/>
      <c r="F897" s="142"/>
      <c r="G897" s="142"/>
      <c r="H897" s="142"/>
      <c r="I897" s="23"/>
    </row>
    <row r="898" spans="1:24" x14ac:dyDescent="0.25">
      <c r="A898" s="516" t="s">
        <v>12</v>
      </c>
      <c r="B898" s="517"/>
      <c r="C898" s="517"/>
      <c r="D898" s="517"/>
      <c r="E898" s="517"/>
      <c r="F898" s="517"/>
      <c r="G898" s="517"/>
      <c r="H898" s="518"/>
      <c r="I898" s="23"/>
    </row>
    <row r="899" spans="1:24" x14ac:dyDescent="0.25">
      <c r="A899" s="519" t="s">
        <v>243</v>
      </c>
      <c r="B899" s="520"/>
      <c r="C899" s="520"/>
      <c r="D899" s="520"/>
      <c r="E899" s="520"/>
      <c r="F899" s="520"/>
      <c r="G899" s="520"/>
      <c r="H899" s="520"/>
      <c r="I899" s="23"/>
    </row>
    <row r="900" spans="1:24" x14ac:dyDescent="0.25">
      <c r="A900" s="516" t="s">
        <v>12</v>
      </c>
      <c r="B900" s="517"/>
      <c r="C900" s="517"/>
      <c r="D900" s="517"/>
      <c r="E900" s="517"/>
      <c r="F900" s="517"/>
      <c r="G900" s="517"/>
      <c r="H900" s="518"/>
      <c r="I900" s="23"/>
    </row>
    <row r="901" spans="1:24" x14ac:dyDescent="0.25">
      <c r="A901" s="83"/>
      <c r="B901" s="83"/>
      <c r="C901" s="83"/>
      <c r="D901" s="83"/>
      <c r="E901" s="83"/>
      <c r="F901" s="83"/>
      <c r="G901" s="83"/>
      <c r="H901" s="83"/>
      <c r="I901" s="23"/>
    </row>
    <row r="902" spans="1:24" ht="15" customHeight="1" x14ac:dyDescent="0.25">
      <c r="A902" s="519" t="s">
        <v>5552</v>
      </c>
      <c r="B902" s="520"/>
      <c r="C902" s="520"/>
      <c r="D902" s="520"/>
      <c r="E902" s="520"/>
      <c r="F902" s="520"/>
      <c r="G902" s="520"/>
      <c r="H902" s="520"/>
      <c r="I902" s="23"/>
    </row>
    <row r="903" spans="1:24" x14ac:dyDescent="0.25">
      <c r="A903" s="516" t="s">
        <v>8</v>
      </c>
      <c r="B903" s="517"/>
      <c r="C903" s="517"/>
      <c r="D903" s="517"/>
      <c r="E903" s="517"/>
      <c r="F903" s="517"/>
      <c r="G903" s="517"/>
      <c r="H903" s="518"/>
      <c r="I903" s="23"/>
    </row>
    <row r="904" spans="1:24" ht="27" x14ac:dyDescent="0.25">
      <c r="A904" s="390">
        <v>5129</v>
      </c>
      <c r="B904" s="390" t="s">
        <v>3932</v>
      </c>
      <c r="C904" s="390" t="s">
        <v>3933</v>
      </c>
      <c r="D904" s="390" t="s">
        <v>9</v>
      </c>
      <c r="E904" s="390" t="s">
        <v>10</v>
      </c>
      <c r="F904" s="390">
        <v>0</v>
      </c>
      <c r="G904" s="390">
        <v>0</v>
      </c>
      <c r="H904" s="390">
        <v>2500</v>
      </c>
      <c r="I904" s="23"/>
    </row>
    <row r="905" spans="1:24" x14ac:dyDescent="0.25">
      <c r="A905" s="390">
        <v>5121</v>
      </c>
      <c r="B905" s="390" t="s">
        <v>3335</v>
      </c>
      <c r="C905" s="390" t="s">
        <v>39</v>
      </c>
      <c r="D905" s="390" t="s">
        <v>9</v>
      </c>
      <c r="E905" s="390" t="s">
        <v>10</v>
      </c>
      <c r="F905" s="390">
        <v>0</v>
      </c>
      <c r="G905" s="390">
        <v>0</v>
      </c>
      <c r="H905" s="390">
        <v>4</v>
      </c>
      <c r="I905" s="23"/>
    </row>
    <row r="906" spans="1:24" x14ac:dyDescent="0.25">
      <c r="A906" s="390">
        <v>4267</v>
      </c>
      <c r="B906" s="390" t="s">
        <v>366</v>
      </c>
      <c r="C906" s="390" t="s">
        <v>367</v>
      </c>
      <c r="D906" s="390" t="s">
        <v>9</v>
      </c>
      <c r="E906" s="390" t="s">
        <v>10</v>
      </c>
      <c r="F906" s="390">
        <v>1499</v>
      </c>
      <c r="G906" s="390">
        <f t="shared" ref="G906:G913" si="20">+F906*H906</f>
        <v>1499000</v>
      </c>
      <c r="H906" s="390">
        <v>1000</v>
      </c>
      <c r="I906" s="23"/>
    </row>
    <row r="907" spans="1:24" ht="27" x14ac:dyDescent="0.25">
      <c r="A907" s="180">
        <v>4267</v>
      </c>
      <c r="B907" s="390" t="s">
        <v>36</v>
      </c>
      <c r="C907" s="412" t="s">
        <v>35</v>
      </c>
      <c r="D907" s="412" t="s">
        <v>9</v>
      </c>
      <c r="E907" s="412" t="s">
        <v>10</v>
      </c>
      <c r="F907" s="412">
        <v>30</v>
      </c>
      <c r="G907" s="412">
        <f t="shared" si="20"/>
        <v>3000000</v>
      </c>
      <c r="H907" s="412">
        <v>100000</v>
      </c>
      <c r="I907" s="23"/>
    </row>
    <row r="908" spans="1:24" x14ac:dyDescent="0.25">
      <c r="A908" s="180">
        <v>4267</v>
      </c>
      <c r="B908" s="180" t="s">
        <v>365</v>
      </c>
      <c r="C908" s="412" t="s">
        <v>18</v>
      </c>
      <c r="D908" s="387" t="s">
        <v>9</v>
      </c>
      <c r="E908" s="412" t="s">
        <v>10</v>
      </c>
      <c r="F908" s="412">
        <v>84</v>
      </c>
      <c r="G908" s="412">
        <f t="shared" si="20"/>
        <v>8400000</v>
      </c>
      <c r="H908" s="412">
        <v>100000</v>
      </c>
      <c r="I908" s="23"/>
    </row>
    <row r="909" spans="1:24" x14ac:dyDescent="0.25">
      <c r="A909" s="187">
        <v>5121</v>
      </c>
      <c r="B909" s="187" t="s">
        <v>402</v>
      </c>
      <c r="C909" s="412" t="s">
        <v>39</v>
      </c>
      <c r="D909" s="412" t="s">
        <v>9</v>
      </c>
      <c r="E909" s="412" t="s">
        <v>10</v>
      </c>
      <c r="F909" s="412">
        <v>33222000</v>
      </c>
      <c r="G909" s="412">
        <f t="shared" si="20"/>
        <v>66444000</v>
      </c>
      <c r="H909" s="412">
        <v>2</v>
      </c>
      <c r="I909" s="23"/>
    </row>
    <row r="910" spans="1:24" x14ac:dyDescent="0.25">
      <c r="A910" s="180">
        <v>5121</v>
      </c>
      <c r="B910" s="180" t="s">
        <v>401</v>
      </c>
      <c r="C910" s="412" t="s">
        <v>39</v>
      </c>
      <c r="D910" s="412" t="s">
        <v>9</v>
      </c>
      <c r="E910" s="412" t="s">
        <v>10</v>
      </c>
      <c r="F910" s="412">
        <v>49000000</v>
      </c>
      <c r="G910" s="412">
        <f t="shared" si="20"/>
        <v>196000000</v>
      </c>
      <c r="H910" s="412">
        <v>4</v>
      </c>
      <c r="I910" s="23"/>
    </row>
    <row r="911" spans="1:24" s="446" customFormat="1" x14ac:dyDescent="0.25">
      <c r="A911" s="509">
        <v>4269</v>
      </c>
      <c r="B911" s="509" t="s">
        <v>5548</v>
      </c>
      <c r="C911" s="509" t="s">
        <v>364</v>
      </c>
      <c r="D911" s="509" t="s">
        <v>9</v>
      </c>
      <c r="E911" s="509" t="s">
        <v>10</v>
      </c>
      <c r="F911" s="509">
        <v>0</v>
      </c>
      <c r="G911" s="509">
        <f t="shared" si="20"/>
        <v>0</v>
      </c>
      <c r="H911" s="509">
        <v>500</v>
      </c>
      <c r="I911" s="449"/>
      <c r="P911" s="447"/>
      <c r="Q911" s="447"/>
      <c r="R911" s="447"/>
      <c r="S911" s="447"/>
      <c r="T911" s="447"/>
      <c r="U911" s="447"/>
      <c r="V911" s="447"/>
      <c r="W911" s="447"/>
      <c r="X911" s="447"/>
    </row>
    <row r="912" spans="1:24" s="446" customFormat="1" ht="27.75" customHeight="1" x14ac:dyDescent="0.25">
      <c r="A912" s="510">
        <v>5121</v>
      </c>
      <c r="B912" s="510" t="s">
        <v>5553</v>
      </c>
      <c r="C912" s="510" t="s">
        <v>5554</v>
      </c>
      <c r="D912" s="510" t="s">
        <v>9</v>
      </c>
      <c r="E912" s="510" t="s">
        <v>10</v>
      </c>
      <c r="F912" s="510">
        <v>0</v>
      </c>
      <c r="G912" s="510">
        <f t="shared" si="20"/>
        <v>0</v>
      </c>
      <c r="H912" s="510">
        <v>12</v>
      </c>
      <c r="I912" s="449"/>
      <c r="P912" s="447"/>
      <c r="Q912" s="447"/>
      <c r="R912" s="447"/>
      <c r="S912" s="447"/>
      <c r="T912" s="447"/>
      <c r="U912" s="447"/>
      <c r="V912" s="447"/>
      <c r="W912" s="447"/>
      <c r="X912" s="447"/>
    </row>
    <row r="913" spans="1:24" s="446" customFormat="1" ht="29.25" customHeight="1" x14ac:dyDescent="0.25">
      <c r="A913" s="510">
        <v>5121</v>
      </c>
      <c r="B913" s="510" t="s">
        <v>5555</v>
      </c>
      <c r="C913" s="510" t="s">
        <v>5554</v>
      </c>
      <c r="D913" s="510" t="s">
        <v>9</v>
      </c>
      <c r="E913" s="510" t="s">
        <v>10</v>
      </c>
      <c r="F913" s="510">
        <v>0</v>
      </c>
      <c r="G913" s="510">
        <f t="shared" si="20"/>
        <v>0</v>
      </c>
      <c r="H913" s="510">
        <v>8</v>
      </c>
      <c r="I913" s="449"/>
      <c r="P913" s="447"/>
      <c r="Q913" s="447"/>
      <c r="R913" s="447"/>
      <c r="S913" s="447"/>
      <c r="T913" s="447"/>
      <c r="U913" s="447"/>
      <c r="V913" s="447"/>
      <c r="W913" s="447"/>
      <c r="X913" s="447"/>
    </row>
    <row r="914" spans="1:24" x14ac:dyDescent="0.25">
      <c r="A914" s="516" t="s">
        <v>16</v>
      </c>
      <c r="B914" s="517"/>
      <c r="C914" s="517"/>
      <c r="D914" s="517"/>
      <c r="E914" s="517"/>
      <c r="F914" s="517"/>
      <c r="G914" s="517"/>
      <c r="H914" s="518"/>
      <c r="I914" s="23"/>
    </row>
    <row r="915" spans="1:24" ht="27" x14ac:dyDescent="0.25">
      <c r="A915" s="352">
        <v>4251</v>
      </c>
      <c r="B915" s="352" t="s">
        <v>3130</v>
      </c>
      <c r="C915" s="352" t="s">
        <v>3131</v>
      </c>
      <c r="D915" s="352" t="s">
        <v>389</v>
      </c>
      <c r="E915" s="352" t="s">
        <v>14</v>
      </c>
      <c r="F915" s="352">
        <v>49000000</v>
      </c>
      <c r="G915" s="352">
        <v>49000000</v>
      </c>
      <c r="H915" s="352">
        <v>1</v>
      </c>
      <c r="I915" s="23"/>
    </row>
    <row r="916" spans="1:24" x14ac:dyDescent="0.25">
      <c r="A916" s="516" t="s">
        <v>12</v>
      </c>
      <c r="B916" s="517"/>
      <c r="C916" s="517"/>
      <c r="D916" s="517"/>
      <c r="E916" s="517"/>
      <c r="F916" s="517"/>
      <c r="G916" s="517"/>
      <c r="H916" s="518"/>
      <c r="I916" s="23"/>
    </row>
    <row r="917" spans="1:24" ht="27" x14ac:dyDescent="0.25">
      <c r="A917" s="356">
        <v>4213</v>
      </c>
      <c r="B917" s="356" t="s">
        <v>3186</v>
      </c>
      <c r="C917" s="356" t="s">
        <v>1249</v>
      </c>
      <c r="D917" s="356" t="s">
        <v>9</v>
      </c>
      <c r="E917" s="356" t="s">
        <v>14</v>
      </c>
      <c r="F917" s="356">
        <v>7000</v>
      </c>
      <c r="G917" s="356">
        <v>7000</v>
      </c>
      <c r="H917" s="356">
        <v>1</v>
      </c>
      <c r="I917" s="23"/>
    </row>
    <row r="918" spans="1:24" ht="27" x14ac:dyDescent="0.25">
      <c r="A918" s="356">
        <v>4251</v>
      </c>
      <c r="B918" s="356" t="s">
        <v>3129</v>
      </c>
      <c r="C918" s="356" t="s">
        <v>462</v>
      </c>
      <c r="D918" s="356" t="s">
        <v>1220</v>
      </c>
      <c r="E918" s="356" t="s">
        <v>14</v>
      </c>
      <c r="F918" s="356">
        <v>1000000</v>
      </c>
      <c r="G918" s="356">
        <v>1000000</v>
      </c>
      <c r="H918" s="356">
        <v>1</v>
      </c>
      <c r="I918" s="23"/>
    </row>
    <row r="919" spans="1:24" ht="27" x14ac:dyDescent="0.25">
      <c r="A919" s="246">
        <v>4213</v>
      </c>
      <c r="B919" s="352" t="s">
        <v>1683</v>
      </c>
      <c r="C919" s="384" t="s">
        <v>1249</v>
      </c>
      <c r="D919" s="384" t="s">
        <v>9</v>
      </c>
      <c r="E919" s="384" t="s">
        <v>1684</v>
      </c>
      <c r="F919" s="384">
        <v>6400</v>
      </c>
      <c r="G919" s="384">
        <f>+F919*H919</f>
        <v>57600000</v>
      </c>
      <c r="H919" s="384">
        <v>9000</v>
      </c>
      <c r="I919" s="23"/>
    </row>
    <row r="920" spans="1:24" ht="27" x14ac:dyDescent="0.25">
      <c r="A920" s="234">
        <v>4213</v>
      </c>
      <c r="B920" s="246" t="s">
        <v>1451</v>
      </c>
      <c r="C920" s="384" t="s">
        <v>1249</v>
      </c>
      <c r="D920" s="384" t="s">
        <v>9</v>
      </c>
      <c r="E920" s="384" t="s">
        <v>14</v>
      </c>
      <c r="F920" s="384">
        <v>0</v>
      </c>
      <c r="G920" s="384">
        <v>0</v>
      </c>
      <c r="H920" s="384">
        <v>1</v>
      </c>
      <c r="I920" s="23"/>
    </row>
    <row r="921" spans="1:24" ht="27" x14ac:dyDescent="0.25">
      <c r="A921" s="226">
        <v>4213</v>
      </c>
      <c r="B921" s="384" t="s">
        <v>1330</v>
      </c>
      <c r="C921" s="384" t="s">
        <v>462</v>
      </c>
      <c r="D921" s="384" t="s">
        <v>15</v>
      </c>
      <c r="E921" s="384" t="s">
        <v>14</v>
      </c>
      <c r="F921" s="384">
        <v>99000</v>
      </c>
      <c r="G921" s="384">
        <f>+F921*H921</f>
        <v>99000</v>
      </c>
      <c r="H921" s="384">
        <v>1</v>
      </c>
      <c r="I921" s="23"/>
    </row>
    <row r="922" spans="1:24" ht="25.5" customHeight="1" x14ac:dyDescent="0.25">
      <c r="A922" s="519" t="s">
        <v>318</v>
      </c>
      <c r="B922" s="520"/>
      <c r="C922" s="520"/>
      <c r="D922" s="520"/>
      <c r="E922" s="520"/>
      <c r="F922" s="520"/>
      <c r="G922" s="520"/>
      <c r="H922" s="520"/>
      <c r="I922" s="23"/>
    </row>
    <row r="923" spans="1:24" x14ac:dyDescent="0.25">
      <c r="A923" s="516" t="s">
        <v>16</v>
      </c>
      <c r="B923" s="517"/>
      <c r="C923" s="517"/>
      <c r="D923" s="517"/>
      <c r="E923" s="517"/>
      <c r="F923" s="517"/>
      <c r="G923" s="517"/>
      <c r="H923" s="518"/>
      <c r="I923" s="23"/>
    </row>
    <row r="924" spans="1:24" x14ac:dyDescent="0.25">
      <c r="A924" s="107"/>
      <c r="B924" s="107"/>
      <c r="C924" s="107"/>
      <c r="D924" s="107"/>
      <c r="E924" s="107"/>
      <c r="F924" s="107"/>
      <c r="G924" s="107"/>
      <c r="H924" s="107"/>
      <c r="I924" s="23"/>
    </row>
    <row r="925" spans="1:24" x14ac:dyDescent="0.25">
      <c r="A925" s="516" t="s">
        <v>8</v>
      </c>
      <c r="B925" s="517"/>
      <c r="C925" s="517"/>
      <c r="D925" s="517"/>
      <c r="E925" s="517"/>
      <c r="F925" s="517"/>
      <c r="G925" s="517"/>
      <c r="H925" s="518"/>
      <c r="I925" s="23"/>
    </row>
    <row r="926" spans="1:24" x14ac:dyDescent="0.25">
      <c r="A926" s="4"/>
      <c r="B926" s="4"/>
      <c r="C926" s="4"/>
      <c r="D926" s="4"/>
      <c r="E926" s="4"/>
      <c r="F926" s="4"/>
      <c r="G926" s="4"/>
      <c r="H926" s="4"/>
      <c r="I926" s="23"/>
    </row>
    <row r="927" spans="1:24" x14ac:dyDescent="0.25">
      <c r="A927" s="516" t="s">
        <v>12</v>
      </c>
      <c r="B927" s="517"/>
      <c r="C927" s="517"/>
      <c r="D927" s="517"/>
      <c r="E927" s="517"/>
      <c r="F927" s="517"/>
      <c r="G927" s="517"/>
      <c r="H927" s="518"/>
      <c r="I927" s="23"/>
    </row>
    <row r="928" spans="1:24" ht="40.5" x14ac:dyDescent="0.25">
      <c r="A928" s="13">
        <v>5134</v>
      </c>
      <c r="B928" s="13" t="s">
        <v>319</v>
      </c>
      <c r="C928" s="13" t="s">
        <v>320</v>
      </c>
      <c r="D928" s="13" t="s">
        <v>15</v>
      </c>
      <c r="E928" s="13" t="s">
        <v>14</v>
      </c>
      <c r="F928" s="13">
        <v>0</v>
      </c>
      <c r="G928" s="13">
        <v>0</v>
      </c>
      <c r="H928" s="13">
        <v>1</v>
      </c>
      <c r="I928" s="23"/>
    </row>
    <row r="929" spans="1:24" x14ac:dyDescent="0.25">
      <c r="A929" s="543" t="s">
        <v>135</v>
      </c>
      <c r="B929" s="544"/>
      <c r="C929" s="544"/>
      <c r="D929" s="544"/>
      <c r="E929" s="544"/>
      <c r="F929" s="544"/>
      <c r="G929" s="544"/>
      <c r="H929" s="544"/>
      <c r="I929" s="23"/>
    </row>
    <row r="930" spans="1:24" x14ac:dyDescent="0.25">
      <c r="A930" s="516" t="s">
        <v>16</v>
      </c>
      <c r="B930" s="517"/>
      <c r="C930" s="517"/>
      <c r="D930" s="517"/>
      <c r="E930" s="517"/>
      <c r="F930" s="517"/>
      <c r="G930" s="517"/>
      <c r="H930" s="517"/>
      <c r="I930" s="23"/>
    </row>
    <row r="931" spans="1:24" ht="27" x14ac:dyDescent="0.25">
      <c r="A931" s="377">
        <v>5112</v>
      </c>
      <c r="B931" s="377" t="s">
        <v>3637</v>
      </c>
      <c r="C931" s="377" t="s">
        <v>3638</v>
      </c>
      <c r="D931" s="377" t="s">
        <v>15</v>
      </c>
      <c r="E931" s="377" t="s">
        <v>14</v>
      </c>
      <c r="F931" s="377">
        <v>0</v>
      </c>
      <c r="G931" s="377">
        <v>0</v>
      </c>
      <c r="H931" s="377">
        <v>1</v>
      </c>
      <c r="I931" s="23"/>
    </row>
    <row r="932" spans="1:24" ht="27" x14ac:dyDescent="0.25">
      <c r="A932" s="377">
        <v>5112</v>
      </c>
      <c r="B932" s="377" t="s">
        <v>3639</v>
      </c>
      <c r="C932" s="377" t="s">
        <v>3638</v>
      </c>
      <c r="D932" s="377" t="s">
        <v>15</v>
      </c>
      <c r="E932" s="377" t="s">
        <v>14</v>
      </c>
      <c r="F932" s="377">
        <v>0</v>
      </c>
      <c r="G932" s="377">
        <v>0</v>
      </c>
      <c r="H932" s="377">
        <v>1</v>
      </c>
      <c r="I932" s="23"/>
    </row>
    <row r="933" spans="1:24" ht="27" x14ac:dyDescent="0.25">
      <c r="A933" s="377">
        <v>5112</v>
      </c>
      <c r="B933" s="377" t="s">
        <v>3640</v>
      </c>
      <c r="C933" s="377" t="s">
        <v>3638</v>
      </c>
      <c r="D933" s="377" t="s">
        <v>15</v>
      </c>
      <c r="E933" s="377" t="s">
        <v>14</v>
      </c>
      <c r="F933" s="377">
        <v>0</v>
      </c>
      <c r="G933" s="377">
        <v>0</v>
      </c>
      <c r="H933" s="377">
        <v>1</v>
      </c>
      <c r="I933" s="23"/>
    </row>
    <row r="934" spans="1:24" ht="27" x14ac:dyDescent="0.25">
      <c r="A934" s="377">
        <v>5112</v>
      </c>
      <c r="B934" s="377" t="s">
        <v>3641</v>
      </c>
      <c r="C934" s="377" t="s">
        <v>3638</v>
      </c>
      <c r="D934" s="377" t="s">
        <v>15</v>
      </c>
      <c r="E934" s="377" t="s">
        <v>14</v>
      </c>
      <c r="F934" s="377">
        <v>0</v>
      </c>
      <c r="G934" s="377">
        <v>0</v>
      </c>
      <c r="H934" s="377">
        <v>1</v>
      </c>
      <c r="I934" s="23"/>
    </row>
    <row r="935" spans="1:24" s="446" customFormat="1" x14ac:dyDescent="0.25">
      <c r="A935" s="513">
        <v>5112</v>
      </c>
      <c r="B935" s="513" t="s">
        <v>1378</v>
      </c>
      <c r="C935" s="513" t="s">
        <v>1377</v>
      </c>
      <c r="D935" s="513" t="s">
        <v>15</v>
      </c>
      <c r="E935" s="513" t="s">
        <v>14</v>
      </c>
      <c r="F935" s="513">
        <v>33353200</v>
      </c>
      <c r="G935" s="513">
        <v>33353200</v>
      </c>
      <c r="H935" s="513">
        <v>1</v>
      </c>
      <c r="I935" s="449"/>
      <c r="P935" s="447"/>
      <c r="Q935" s="447"/>
      <c r="R935" s="447"/>
      <c r="S935" s="447"/>
      <c r="T935" s="447"/>
      <c r="U935" s="447"/>
      <c r="V935" s="447"/>
      <c r="W935" s="447"/>
      <c r="X935" s="447"/>
    </row>
    <row r="936" spans="1:24" s="446" customFormat="1" x14ac:dyDescent="0.25">
      <c r="A936" s="513"/>
      <c r="B936" s="514"/>
      <c r="C936" s="514"/>
      <c r="D936" s="514"/>
      <c r="E936" s="514"/>
      <c r="F936" s="514"/>
      <c r="G936" s="514"/>
      <c r="H936" s="514"/>
      <c r="I936" s="449"/>
      <c r="P936" s="447"/>
      <c r="Q936" s="447"/>
      <c r="R936" s="447"/>
      <c r="S936" s="447"/>
      <c r="T936" s="447"/>
      <c r="U936" s="447"/>
      <c r="V936" s="447"/>
      <c r="W936" s="447"/>
      <c r="X936" s="447"/>
    </row>
    <row r="937" spans="1:24" x14ac:dyDescent="0.25">
      <c r="A937" s="516" t="s">
        <v>12</v>
      </c>
      <c r="B937" s="517"/>
      <c r="C937" s="517"/>
      <c r="D937" s="517"/>
      <c r="E937" s="517"/>
      <c r="F937" s="517"/>
      <c r="G937" s="517"/>
      <c r="H937" s="518"/>
      <c r="I937" s="23"/>
    </row>
    <row r="938" spans="1:24" ht="27" x14ac:dyDescent="0.25">
      <c r="A938" s="379">
        <v>5112</v>
      </c>
      <c r="B938" s="379" t="s">
        <v>3769</v>
      </c>
      <c r="C938" s="379" t="s">
        <v>1101</v>
      </c>
      <c r="D938" s="379" t="s">
        <v>13</v>
      </c>
      <c r="E938" s="379" t="s">
        <v>14</v>
      </c>
      <c r="F938" s="379">
        <v>0</v>
      </c>
      <c r="G938" s="379">
        <v>0</v>
      </c>
      <c r="H938" s="379">
        <v>1</v>
      </c>
      <c r="I938" s="23"/>
    </row>
    <row r="939" spans="1:24" ht="27" x14ac:dyDescent="0.25">
      <c r="A939" s="379">
        <v>5112</v>
      </c>
      <c r="B939" s="379" t="s">
        <v>3770</v>
      </c>
      <c r="C939" s="379" t="s">
        <v>1101</v>
      </c>
      <c r="D939" s="379" t="s">
        <v>13</v>
      </c>
      <c r="E939" s="379" t="s">
        <v>14</v>
      </c>
      <c r="F939" s="379">
        <v>0</v>
      </c>
      <c r="G939" s="379">
        <v>0</v>
      </c>
      <c r="H939" s="379">
        <v>1</v>
      </c>
      <c r="I939" s="23"/>
    </row>
    <row r="940" spans="1:24" ht="27" x14ac:dyDescent="0.25">
      <c r="A940" s="379">
        <v>5112</v>
      </c>
      <c r="B940" s="379" t="s">
        <v>3771</v>
      </c>
      <c r="C940" s="379" t="s">
        <v>1101</v>
      </c>
      <c r="D940" s="379" t="s">
        <v>13</v>
      </c>
      <c r="E940" s="379" t="s">
        <v>14</v>
      </c>
      <c r="F940" s="379">
        <v>0</v>
      </c>
      <c r="G940" s="379">
        <v>0</v>
      </c>
      <c r="H940" s="379">
        <v>1</v>
      </c>
      <c r="I940" s="23"/>
    </row>
    <row r="941" spans="1:24" ht="27" x14ac:dyDescent="0.25">
      <c r="A941" s="379">
        <v>5112</v>
      </c>
      <c r="B941" s="379" t="s">
        <v>3772</v>
      </c>
      <c r="C941" s="379" t="s">
        <v>1101</v>
      </c>
      <c r="D941" s="379" t="s">
        <v>13</v>
      </c>
      <c r="E941" s="379" t="s">
        <v>14</v>
      </c>
      <c r="F941" s="379">
        <v>0</v>
      </c>
      <c r="G941" s="379">
        <v>0</v>
      </c>
      <c r="H941" s="379">
        <v>1</v>
      </c>
      <c r="I941" s="23"/>
    </row>
    <row r="942" spans="1:24" ht="27" x14ac:dyDescent="0.25">
      <c r="A942" s="379">
        <v>5112</v>
      </c>
      <c r="B942" s="379" t="s">
        <v>3765</v>
      </c>
      <c r="C942" s="379" t="s">
        <v>462</v>
      </c>
      <c r="D942" s="379" t="s">
        <v>15</v>
      </c>
      <c r="E942" s="379" t="s">
        <v>14</v>
      </c>
      <c r="F942" s="379">
        <v>0</v>
      </c>
      <c r="G942" s="379">
        <v>0</v>
      </c>
      <c r="H942" s="379">
        <v>1</v>
      </c>
      <c r="I942" s="23"/>
    </row>
    <row r="943" spans="1:24" ht="27" x14ac:dyDescent="0.25">
      <c r="A943" s="379">
        <v>5112</v>
      </c>
      <c r="B943" s="379" t="s">
        <v>3766</v>
      </c>
      <c r="C943" s="379" t="s">
        <v>462</v>
      </c>
      <c r="D943" s="379" t="s">
        <v>15</v>
      </c>
      <c r="E943" s="379" t="s">
        <v>14</v>
      </c>
      <c r="F943" s="379">
        <v>0</v>
      </c>
      <c r="G943" s="379">
        <v>0</v>
      </c>
      <c r="H943" s="379">
        <v>1</v>
      </c>
      <c r="I943" s="23"/>
    </row>
    <row r="944" spans="1:24" ht="27" x14ac:dyDescent="0.25">
      <c r="A944" s="379">
        <v>5112</v>
      </c>
      <c r="B944" s="379" t="s">
        <v>3767</v>
      </c>
      <c r="C944" s="379" t="s">
        <v>462</v>
      </c>
      <c r="D944" s="379" t="s">
        <v>15</v>
      </c>
      <c r="E944" s="379" t="s">
        <v>14</v>
      </c>
      <c r="F944" s="379">
        <v>0</v>
      </c>
      <c r="G944" s="379">
        <v>0</v>
      </c>
      <c r="H944" s="379">
        <v>1</v>
      </c>
      <c r="I944" s="23"/>
    </row>
    <row r="945" spans="1:24" ht="27" x14ac:dyDescent="0.25">
      <c r="A945" s="379">
        <v>5112</v>
      </c>
      <c r="B945" s="379" t="s">
        <v>3768</v>
      </c>
      <c r="C945" s="379" t="s">
        <v>462</v>
      </c>
      <c r="D945" s="379" t="s">
        <v>15</v>
      </c>
      <c r="E945" s="379" t="s">
        <v>14</v>
      </c>
      <c r="F945" s="379">
        <v>0</v>
      </c>
      <c r="G945" s="379">
        <v>0</v>
      </c>
      <c r="H945" s="379">
        <v>1</v>
      </c>
      <c r="I945" s="23"/>
    </row>
    <row r="946" spans="1:24" s="446" customFormat="1" ht="27" x14ac:dyDescent="0.25">
      <c r="A946" s="497">
        <v>5113</v>
      </c>
      <c r="B946" s="497" t="s">
        <v>1582</v>
      </c>
      <c r="C946" s="497" t="s">
        <v>462</v>
      </c>
      <c r="D946" s="497" t="s">
        <v>15</v>
      </c>
      <c r="E946" s="497" t="s">
        <v>14</v>
      </c>
      <c r="F946" s="497">
        <v>40000</v>
      </c>
      <c r="G946" s="497">
        <v>40000</v>
      </c>
      <c r="H946" s="497">
        <v>1</v>
      </c>
      <c r="I946" s="449"/>
      <c r="P946" s="447"/>
      <c r="Q946" s="447"/>
      <c r="R946" s="447"/>
      <c r="S946" s="447"/>
      <c r="T946" s="447"/>
      <c r="U946" s="447"/>
      <c r="V946" s="447"/>
      <c r="W946" s="447"/>
      <c r="X946" s="447"/>
    </row>
    <row r="947" spans="1:24" s="446" customFormat="1" ht="27" x14ac:dyDescent="0.25">
      <c r="A947" s="497">
        <v>4861</v>
      </c>
      <c r="B947" s="497" t="s">
        <v>5418</v>
      </c>
      <c r="C947" s="497" t="s">
        <v>1101</v>
      </c>
      <c r="D947" s="497" t="s">
        <v>13</v>
      </c>
      <c r="E947" s="497" t="s">
        <v>14</v>
      </c>
      <c r="F947" s="497">
        <v>453000</v>
      </c>
      <c r="G947" s="497">
        <v>453000</v>
      </c>
      <c r="H947" s="497">
        <v>1</v>
      </c>
      <c r="I947" s="449"/>
      <c r="P947" s="447"/>
      <c r="Q947" s="447"/>
      <c r="R947" s="447"/>
      <c r="S947" s="447"/>
      <c r="T947" s="447"/>
      <c r="U947" s="447"/>
      <c r="V947" s="447"/>
      <c r="W947" s="447"/>
      <c r="X947" s="447"/>
    </row>
    <row r="948" spans="1:24" x14ac:dyDescent="0.25">
      <c r="A948" s="519" t="s">
        <v>1977</v>
      </c>
      <c r="B948" s="520"/>
      <c r="C948" s="520"/>
      <c r="D948" s="520"/>
      <c r="E948" s="520"/>
      <c r="F948" s="520"/>
      <c r="G948" s="520"/>
      <c r="H948" s="520"/>
      <c r="I948" s="23"/>
    </row>
    <row r="949" spans="1:24" x14ac:dyDescent="0.25">
      <c r="A949" s="516" t="s">
        <v>16</v>
      </c>
      <c r="B949" s="517"/>
      <c r="C949" s="517"/>
      <c r="D949" s="517"/>
      <c r="E949" s="517"/>
      <c r="F949" s="517"/>
      <c r="G949" s="517"/>
      <c r="H949" s="518"/>
      <c r="I949" s="23"/>
    </row>
    <row r="950" spans="1:24" ht="27" x14ac:dyDescent="0.25">
      <c r="A950" s="266">
        <v>4861</v>
      </c>
      <c r="B950" s="266" t="s">
        <v>1978</v>
      </c>
      <c r="C950" s="266" t="s">
        <v>475</v>
      </c>
      <c r="D950" s="266" t="s">
        <v>13</v>
      </c>
      <c r="E950" s="266" t="s">
        <v>14</v>
      </c>
      <c r="F950" s="266">
        <v>0</v>
      </c>
      <c r="G950" s="266">
        <v>0</v>
      </c>
      <c r="H950" s="266">
        <v>1</v>
      </c>
      <c r="I950" s="23"/>
    </row>
    <row r="951" spans="1:24" x14ac:dyDescent="0.25">
      <c r="A951" s="519" t="s">
        <v>746</v>
      </c>
      <c r="B951" s="520"/>
      <c r="C951" s="520"/>
      <c r="D951" s="520"/>
      <c r="E951" s="520"/>
      <c r="F951" s="520"/>
      <c r="G951" s="520"/>
      <c r="H951" s="520"/>
      <c r="I951" s="23"/>
    </row>
    <row r="952" spans="1:24" x14ac:dyDescent="0.25">
      <c r="A952" s="516" t="s">
        <v>12</v>
      </c>
      <c r="B952" s="517"/>
      <c r="C952" s="517"/>
      <c r="D952" s="517"/>
      <c r="E952" s="517"/>
      <c r="F952" s="517"/>
      <c r="G952" s="517"/>
      <c r="H952" s="518"/>
      <c r="I952" s="23"/>
    </row>
    <row r="953" spans="1:24" ht="27" x14ac:dyDescent="0.25">
      <c r="A953" s="373">
        <v>4251</v>
      </c>
      <c r="B953" s="373" t="s">
        <v>3452</v>
      </c>
      <c r="C953" s="373" t="s">
        <v>462</v>
      </c>
      <c r="D953" s="373" t="s">
        <v>15</v>
      </c>
      <c r="E953" s="373" t="s">
        <v>14</v>
      </c>
      <c r="F953" s="373">
        <v>0</v>
      </c>
      <c r="G953" s="373">
        <v>0</v>
      </c>
      <c r="H953" s="373">
        <v>1</v>
      </c>
      <c r="I953" s="23"/>
    </row>
    <row r="954" spans="1:24" ht="27" x14ac:dyDescent="0.25">
      <c r="A954" s="373">
        <v>4251</v>
      </c>
      <c r="B954" s="373" t="s">
        <v>3453</v>
      </c>
      <c r="C954" s="373" t="s">
        <v>462</v>
      </c>
      <c r="D954" s="373" t="s">
        <v>15</v>
      </c>
      <c r="E954" s="373" t="s">
        <v>14</v>
      </c>
      <c r="F954" s="373">
        <v>0</v>
      </c>
      <c r="G954" s="373">
        <v>0</v>
      </c>
      <c r="H954" s="373">
        <v>1</v>
      </c>
      <c r="I954" s="23"/>
    </row>
    <row r="955" spans="1:24" ht="27" x14ac:dyDescent="0.25">
      <c r="A955" s="373">
        <v>4251</v>
      </c>
      <c r="B955" s="373" t="s">
        <v>3454</v>
      </c>
      <c r="C955" s="373" t="s">
        <v>462</v>
      </c>
      <c r="D955" s="373" t="s">
        <v>15</v>
      </c>
      <c r="E955" s="373" t="s">
        <v>14</v>
      </c>
      <c r="F955" s="373">
        <v>0</v>
      </c>
      <c r="G955" s="373">
        <v>0</v>
      </c>
      <c r="H955" s="373">
        <v>1</v>
      </c>
      <c r="I955" s="23"/>
    </row>
    <row r="956" spans="1:24" ht="27" x14ac:dyDescent="0.25">
      <c r="A956" s="373">
        <v>4251</v>
      </c>
      <c r="B956" s="373" t="s">
        <v>3455</v>
      </c>
      <c r="C956" s="373" t="s">
        <v>1145</v>
      </c>
      <c r="D956" s="373" t="s">
        <v>15</v>
      </c>
      <c r="E956" s="373" t="s">
        <v>14</v>
      </c>
      <c r="F956" s="373">
        <v>0</v>
      </c>
      <c r="G956" s="373">
        <v>0</v>
      </c>
      <c r="H956" s="373">
        <v>1</v>
      </c>
      <c r="I956" s="23"/>
    </row>
    <row r="957" spans="1:24" ht="27" x14ac:dyDescent="0.25">
      <c r="A957" s="373">
        <v>4251</v>
      </c>
      <c r="B957" s="373" t="s">
        <v>3456</v>
      </c>
      <c r="C957" s="373" t="s">
        <v>1145</v>
      </c>
      <c r="D957" s="373" t="s">
        <v>15</v>
      </c>
      <c r="E957" s="373" t="s">
        <v>14</v>
      </c>
      <c r="F957" s="373">
        <v>0</v>
      </c>
      <c r="G957" s="373">
        <v>0</v>
      </c>
      <c r="H957" s="373">
        <v>1</v>
      </c>
      <c r="I957" s="23"/>
    </row>
    <row r="958" spans="1:24" ht="27" x14ac:dyDescent="0.25">
      <c r="A958" s="373">
        <v>4251</v>
      </c>
      <c r="B958" s="373" t="s">
        <v>3457</v>
      </c>
      <c r="C958" s="373" t="s">
        <v>1145</v>
      </c>
      <c r="D958" s="373" t="s">
        <v>15</v>
      </c>
      <c r="E958" s="373" t="s">
        <v>14</v>
      </c>
      <c r="F958" s="373">
        <v>0</v>
      </c>
      <c r="G958" s="373">
        <v>0</v>
      </c>
      <c r="H958" s="373">
        <v>1</v>
      </c>
      <c r="I958" s="23"/>
    </row>
    <row r="959" spans="1:24" ht="27" x14ac:dyDescent="0.25">
      <c r="A959" s="373">
        <v>4251</v>
      </c>
      <c r="B959" s="373" t="s">
        <v>3458</v>
      </c>
      <c r="C959" s="373" t="s">
        <v>1145</v>
      </c>
      <c r="D959" s="373" t="s">
        <v>15</v>
      </c>
      <c r="E959" s="373" t="s">
        <v>14</v>
      </c>
      <c r="F959" s="373">
        <v>0</v>
      </c>
      <c r="G959" s="373">
        <v>0</v>
      </c>
      <c r="H959" s="373">
        <v>1</v>
      </c>
      <c r="I959" s="23"/>
    </row>
    <row r="960" spans="1:24" ht="27" x14ac:dyDescent="0.25">
      <c r="A960" s="373">
        <v>4251</v>
      </c>
      <c r="B960" s="373" t="s">
        <v>3459</v>
      </c>
      <c r="C960" s="373" t="s">
        <v>1145</v>
      </c>
      <c r="D960" s="373" t="s">
        <v>15</v>
      </c>
      <c r="E960" s="373" t="s">
        <v>14</v>
      </c>
      <c r="F960" s="373">
        <v>0</v>
      </c>
      <c r="G960" s="373">
        <v>0</v>
      </c>
      <c r="H960" s="373">
        <v>1</v>
      </c>
      <c r="I960" s="23"/>
    </row>
    <row r="961" spans="1:9" ht="27" x14ac:dyDescent="0.25">
      <c r="A961" s="373">
        <v>4251</v>
      </c>
      <c r="B961" s="373" t="s">
        <v>3460</v>
      </c>
      <c r="C961" s="373" t="s">
        <v>462</v>
      </c>
      <c r="D961" s="373" t="s">
        <v>15</v>
      </c>
      <c r="E961" s="373" t="s">
        <v>14</v>
      </c>
      <c r="F961" s="373">
        <v>0</v>
      </c>
      <c r="G961" s="373">
        <v>0</v>
      </c>
      <c r="H961" s="373">
        <v>1</v>
      </c>
      <c r="I961" s="23"/>
    </row>
    <row r="962" spans="1:9" ht="27" x14ac:dyDescent="0.25">
      <c r="A962" s="373">
        <v>4251</v>
      </c>
      <c r="B962" s="373" t="s">
        <v>3461</v>
      </c>
      <c r="C962" s="373" t="s">
        <v>462</v>
      </c>
      <c r="D962" s="373" t="s">
        <v>15</v>
      </c>
      <c r="E962" s="373" t="s">
        <v>14</v>
      </c>
      <c r="F962" s="373">
        <v>0</v>
      </c>
      <c r="G962" s="373">
        <v>0</v>
      </c>
      <c r="H962" s="373">
        <v>1</v>
      </c>
      <c r="I962" s="23"/>
    </row>
    <row r="963" spans="1:9" ht="27" x14ac:dyDescent="0.25">
      <c r="A963" s="373">
        <v>4251</v>
      </c>
      <c r="B963" s="373" t="s">
        <v>1778</v>
      </c>
      <c r="C963" s="373" t="s">
        <v>462</v>
      </c>
      <c r="D963" s="373" t="s">
        <v>15</v>
      </c>
      <c r="E963" s="373" t="s">
        <v>14</v>
      </c>
      <c r="F963" s="393">
        <v>140000</v>
      </c>
      <c r="G963" s="393">
        <v>140000</v>
      </c>
      <c r="H963" s="393">
        <v>1</v>
      </c>
      <c r="I963" s="23"/>
    </row>
    <row r="964" spans="1:9" ht="27" x14ac:dyDescent="0.25">
      <c r="A964" s="373">
        <v>4251</v>
      </c>
      <c r="B964" s="373" t="s">
        <v>1779</v>
      </c>
      <c r="C964" s="373" t="s">
        <v>462</v>
      </c>
      <c r="D964" s="390" t="s">
        <v>15</v>
      </c>
      <c r="E964" s="390" t="s">
        <v>14</v>
      </c>
      <c r="F964" s="390">
        <v>270000</v>
      </c>
      <c r="G964" s="390">
        <v>270000</v>
      </c>
      <c r="H964" s="390">
        <v>1</v>
      </c>
      <c r="I964" s="23"/>
    </row>
    <row r="965" spans="1:9" ht="27" x14ac:dyDescent="0.25">
      <c r="A965" s="253">
        <v>4251</v>
      </c>
      <c r="B965" s="253" t="s">
        <v>1780</v>
      </c>
      <c r="C965" s="393" t="s">
        <v>462</v>
      </c>
      <c r="D965" s="393" t="s">
        <v>15</v>
      </c>
      <c r="E965" s="393" t="s">
        <v>14</v>
      </c>
      <c r="F965" s="393">
        <v>69000</v>
      </c>
      <c r="G965" s="393">
        <v>69000</v>
      </c>
      <c r="H965" s="393">
        <v>1</v>
      </c>
      <c r="I965" s="23"/>
    </row>
    <row r="966" spans="1:9" ht="27" x14ac:dyDescent="0.25">
      <c r="A966" s="253">
        <v>4251</v>
      </c>
      <c r="B966" s="393" t="s">
        <v>1781</v>
      </c>
      <c r="C966" s="393" t="s">
        <v>462</v>
      </c>
      <c r="D966" s="393" t="s">
        <v>15</v>
      </c>
      <c r="E966" s="393" t="s">
        <v>14</v>
      </c>
      <c r="F966" s="393">
        <v>60000</v>
      </c>
      <c r="G966" s="393">
        <v>60000</v>
      </c>
      <c r="H966" s="393">
        <v>1</v>
      </c>
      <c r="I966" s="23"/>
    </row>
    <row r="967" spans="1:9" ht="27" x14ac:dyDescent="0.25">
      <c r="A967" s="253">
        <v>4251</v>
      </c>
      <c r="B967" s="393" t="s">
        <v>1782</v>
      </c>
      <c r="C967" s="393" t="s">
        <v>462</v>
      </c>
      <c r="D967" s="393" t="s">
        <v>15</v>
      </c>
      <c r="E967" s="393" t="s">
        <v>14</v>
      </c>
      <c r="F967" s="393">
        <v>128000</v>
      </c>
      <c r="G967" s="393">
        <v>128000</v>
      </c>
      <c r="H967" s="393">
        <v>1</v>
      </c>
      <c r="I967" s="23"/>
    </row>
    <row r="968" spans="1:9" ht="27" x14ac:dyDescent="0.25">
      <c r="A968" s="253">
        <v>4251</v>
      </c>
      <c r="B968" s="393" t="s">
        <v>1783</v>
      </c>
      <c r="C968" s="393" t="s">
        <v>462</v>
      </c>
      <c r="D968" s="393" t="s">
        <v>15</v>
      </c>
      <c r="E968" s="393" t="s">
        <v>14</v>
      </c>
      <c r="F968" s="393">
        <v>60000</v>
      </c>
      <c r="G968" s="393">
        <v>60000</v>
      </c>
      <c r="H968" s="393">
        <v>1</v>
      </c>
      <c r="I968" s="23"/>
    </row>
    <row r="969" spans="1:9" ht="27" x14ac:dyDescent="0.25">
      <c r="A969" s="253">
        <v>4251</v>
      </c>
      <c r="B969" s="393" t="s">
        <v>1784</v>
      </c>
      <c r="C969" s="393" t="s">
        <v>462</v>
      </c>
      <c r="D969" s="393" t="s">
        <v>15</v>
      </c>
      <c r="E969" s="393" t="s">
        <v>14</v>
      </c>
      <c r="F969" s="393">
        <v>130000</v>
      </c>
      <c r="G969" s="393">
        <v>130000</v>
      </c>
      <c r="H969" s="393">
        <v>1</v>
      </c>
      <c r="I969" s="23"/>
    </row>
    <row r="970" spans="1:9" ht="27" x14ac:dyDescent="0.25">
      <c r="A970" s="253">
        <v>4251</v>
      </c>
      <c r="B970" s="393" t="s">
        <v>1785</v>
      </c>
      <c r="C970" s="393" t="s">
        <v>462</v>
      </c>
      <c r="D970" s="393" t="s">
        <v>15</v>
      </c>
      <c r="E970" s="393" t="s">
        <v>14</v>
      </c>
      <c r="F970" s="393">
        <v>89000</v>
      </c>
      <c r="G970" s="393">
        <v>89000</v>
      </c>
      <c r="H970" s="393">
        <v>1</v>
      </c>
      <c r="I970" s="23"/>
    </row>
    <row r="971" spans="1:9" ht="27" x14ac:dyDescent="0.25">
      <c r="A971" s="253">
        <v>4251</v>
      </c>
      <c r="B971" s="253" t="s">
        <v>1636</v>
      </c>
      <c r="C971" s="253" t="s">
        <v>462</v>
      </c>
      <c r="D971" s="253" t="s">
        <v>15</v>
      </c>
      <c r="E971" s="253" t="s">
        <v>14</v>
      </c>
      <c r="F971" s="253">
        <v>0</v>
      </c>
      <c r="G971" s="253">
        <v>0</v>
      </c>
      <c r="H971" s="253">
        <v>1</v>
      </c>
      <c r="I971" s="23"/>
    </row>
    <row r="972" spans="1:9" ht="27" x14ac:dyDescent="0.25">
      <c r="A972" s="245">
        <v>4251</v>
      </c>
      <c r="B972" s="253" t="s">
        <v>1637</v>
      </c>
      <c r="C972" s="253" t="s">
        <v>462</v>
      </c>
      <c r="D972" s="253" t="s">
        <v>15</v>
      </c>
      <c r="E972" s="253" t="s">
        <v>14</v>
      </c>
      <c r="F972" s="253">
        <v>0</v>
      </c>
      <c r="G972" s="253">
        <v>0</v>
      </c>
      <c r="H972" s="253">
        <v>1</v>
      </c>
      <c r="I972" s="23"/>
    </row>
    <row r="973" spans="1:9" ht="27" x14ac:dyDescent="0.25">
      <c r="A973" s="245">
        <v>4251</v>
      </c>
      <c r="B973" s="245" t="s">
        <v>1000</v>
      </c>
      <c r="C973" s="245" t="s">
        <v>462</v>
      </c>
      <c r="D973" s="245" t="s">
        <v>15</v>
      </c>
      <c r="E973" s="245" t="s">
        <v>14</v>
      </c>
      <c r="F973" s="245">
        <v>0</v>
      </c>
      <c r="G973" s="245">
        <v>0</v>
      </c>
      <c r="H973" s="245">
        <v>1</v>
      </c>
      <c r="I973" s="23"/>
    </row>
    <row r="974" spans="1:9" ht="27" x14ac:dyDescent="0.25">
      <c r="A974" s="201">
        <v>4251</v>
      </c>
      <c r="B974" s="245" t="s">
        <v>1001</v>
      </c>
      <c r="C974" s="245" t="s">
        <v>462</v>
      </c>
      <c r="D974" s="245" t="s">
        <v>15</v>
      </c>
      <c r="E974" s="245" t="s">
        <v>14</v>
      </c>
      <c r="F974" s="245">
        <v>0</v>
      </c>
      <c r="G974" s="245">
        <v>0</v>
      </c>
      <c r="H974" s="245">
        <v>1</v>
      </c>
      <c r="I974" s="23"/>
    </row>
    <row r="975" spans="1:9" ht="27" x14ac:dyDescent="0.25">
      <c r="A975" s="201">
        <v>4251</v>
      </c>
      <c r="B975" s="201" t="s">
        <v>1002</v>
      </c>
      <c r="C975" s="201" t="s">
        <v>462</v>
      </c>
      <c r="D975" s="201" t="s">
        <v>15</v>
      </c>
      <c r="E975" s="201" t="s">
        <v>14</v>
      </c>
      <c r="F975" s="201">
        <v>0</v>
      </c>
      <c r="G975" s="201">
        <v>0</v>
      </c>
      <c r="H975" s="201">
        <v>1</v>
      </c>
      <c r="I975" s="23"/>
    </row>
    <row r="976" spans="1:9" ht="27" x14ac:dyDescent="0.25">
      <c r="A976" s="201">
        <v>4251</v>
      </c>
      <c r="B976" s="201" t="s">
        <v>1003</v>
      </c>
      <c r="C976" s="201" t="s">
        <v>462</v>
      </c>
      <c r="D976" s="201" t="s">
        <v>15</v>
      </c>
      <c r="E976" s="201" t="s">
        <v>14</v>
      </c>
      <c r="F976" s="201">
        <v>0</v>
      </c>
      <c r="G976" s="201">
        <v>0</v>
      </c>
      <c r="H976" s="201">
        <v>1</v>
      </c>
      <c r="I976" s="23"/>
    </row>
    <row r="977" spans="1:24" ht="27" x14ac:dyDescent="0.25">
      <c r="A977" s="201">
        <v>4251</v>
      </c>
      <c r="B977" s="201" t="s">
        <v>1004</v>
      </c>
      <c r="C977" s="201" t="s">
        <v>462</v>
      </c>
      <c r="D977" s="201" t="s">
        <v>15</v>
      </c>
      <c r="E977" s="201" t="s">
        <v>14</v>
      </c>
      <c r="F977" s="201">
        <v>0</v>
      </c>
      <c r="G977" s="201">
        <v>0</v>
      </c>
      <c r="H977" s="201">
        <v>1</v>
      </c>
      <c r="I977" s="23"/>
    </row>
    <row r="978" spans="1:24" ht="27" x14ac:dyDescent="0.25">
      <c r="A978" s="201">
        <v>4251</v>
      </c>
      <c r="B978" s="201" t="s">
        <v>1005</v>
      </c>
      <c r="C978" s="201" t="s">
        <v>462</v>
      </c>
      <c r="D978" s="201" t="s">
        <v>15</v>
      </c>
      <c r="E978" s="201" t="s">
        <v>14</v>
      </c>
      <c r="F978" s="201">
        <v>0</v>
      </c>
      <c r="G978" s="201">
        <v>0</v>
      </c>
      <c r="H978" s="201">
        <v>1</v>
      </c>
      <c r="I978" s="23"/>
    </row>
    <row r="979" spans="1:24" ht="27" x14ac:dyDescent="0.25">
      <c r="A979" s="201">
        <v>4251</v>
      </c>
      <c r="B979" s="201" t="s">
        <v>492</v>
      </c>
      <c r="C979" s="201" t="s">
        <v>462</v>
      </c>
      <c r="D979" s="201" t="s">
        <v>15</v>
      </c>
      <c r="E979" s="201" t="s">
        <v>14</v>
      </c>
      <c r="F979" s="201">
        <v>0</v>
      </c>
      <c r="G979" s="201">
        <v>0</v>
      </c>
      <c r="H979" s="201">
        <v>1</v>
      </c>
      <c r="I979" s="23"/>
    </row>
    <row r="980" spans="1:24" ht="27" x14ac:dyDescent="0.25">
      <c r="A980" s="201">
        <v>4251</v>
      </c>
      <c r="B980" s="201" t="s">
        <v>491</v>
      </c>
      <c r="C980" s="201" t="s">
        <v>462</v>
      </c>
      <c r="D980" s="201" t="s">
        <v>15</v>
      </c>
      <c r="E980" s="201" t="s">
        <v>14</v>
      </c>
      <c r="F980" s="201">
        <v>0</v>
      </c>
      <c r="G980" s="201">
        <v>0</v>
      </c>
      <c r="H980" s="201">
        <v>1</v>
      </c>
      <c r="I980" s="23"/>
    </row>
    <row r="981" spans="1:24" s="446" customFormat="1" ht="27" x14ac:dyDescent="0.25">
      <c r="A981" s="495">
        <v>4251</v>
      </c>
      <c r="B981" s="495" t="s">
        <v>3461</v>
      </c>
      <c r="C981" s="495" t="s">
        <v>462</v>
      </c>
      <c r="D981" s="495" t="s">
        <v>15</v>
      </c>
      <c r="E981" s="495" t="s">
        <v>14</v>
      </c>
      <c r="F981" s="495">
        <v>1300000</v>
      </c>
      <c r="G981" s="495">
        <v>1300000</v>
      </c>
      <c r="H981" s="495">
        <v>1</v>
      </c>
      <c r="I981" s="449"/>
      <c r="P981" s="447"/>
      <c r="Q981" s="447"/>
      <c r="R981" s="447"/>
      <c r="S981" s="447"/>
      <c r="T981" s="447"/>
      <c r="U981" s="447"/>
      <c r="V981" s="447"/>
      <c r="W981" s="447"/>
      <c r="X981" s="447"/>
    </row>
    <row r="982" spans="1:24" x14ac:dyDescent="0.25">
      <c r="A982" s="516" t="s">
        <v>16</v>
      </c>
      <c r="B982" s="517"/>
      <c r="C982" s="517"/>
      <c r="D982" s="517"/>
      <c r="E982" s="517"/>
      <c r="F982" s="517"/>
      <c r="G982" s="517"/>
      <c r="H982" s="518"/>
      <c r="I982" s="23"/>
    </row>
    <row r="983" spans="1:24" ht="40.5" x14ac:dyDescent="0.25">
      <c r="A983" s="253">
        <v>4251</v>
      </c>
      <c r="B983" s="361" t="s">
        <v>1770</v>
      </c>
      <c r="C983" s="361" t="s">
        <v>24</v>
      </c>
      <c r="D983" s="361" t="s">
        <v>15</v>
      </c>
      <c r="E983" s="361" t="s">
        <v>14</v>
      </c>
      <c r="F983" s="361">
        <v>62400000</v>
      </c>
      <c r="G983" s="361">
        <v>62400000</v>
      </c>
      <c r="H983" s="361">
        <v>1</v>
      </c>
      <c r="I983" s="23"/>
    </row>
    <row r="984" spans="1:24" ht="40.5" x14ac:dyDescent="0.25">
      <c r="A984" s="361">
        <v>4251</v>
      </c>
      <c r="B984" s="361" t="s">
        <v>1771</v>
      </c>
      <c r="C984" s="361" t="s">
        <v>24</v>
      </c>
      <c r="D984" s="361" t="s">
        <v>15</v>
      </c>
      <c r="E984" s="361" t="s">
        <v>14</v>
      </c>
      <c r="F984" s="361">
        <v>76860000</v>
      </c>
      <c r="G984" s="361">
        <v>76860000</v>
      </c>
      <c r="H984" s="361">
        <v>1</v>
      </c>
      <c r="I984" s="23"/>
    </row>
    <row r="985" spans="1:24" ht="40.5" x14ac:dyDescent="0.25">
      <c r="A985" s="361">
        <v>4251</v>
      </c>
      <c r="B985" s="361" t="s">
        <v>1772</v>
      </c>
      <c r="C985" s="361" t="s">
        <v>24</v>
      </c>
      <c r="D985" s="361" t="s">
        <v>15</v>
      </c>
      <c r="E985" s="361" t="s">
        <v>14</v>
      </c>
      <c r="F985" s="361">
        <v>118800000</v>
      </c>
      <c r="G985" s="361">
        <v>118800000</v>
      </c>
      <c r="H985" s="361">
        <v>1</v>
      </c>
      <c r="I985" s="23"/>
    </row>
    <row r="986" spans="1:24" ht="40.5" x14ac:dyDescent="0.25">
      <c r="A986" s="361">
        <v>4251</v>
      </c>
      <c r="B986" s="361" t="s">
        <v>1773</v>
      </c>
      <c r="C986" s="361" t="s">
        <v>24</v>
      </c>
      <c r="D986" s="361" t="s">
        <v>15</v>
      </c>
      <c r="E986" s="361" t="s">
        <v>14</v>
      </c>
      <c r="F986" s="361">
        <v>96000000</v>
      </c>
      <c r="G986" s="361">
        <v>96000000</v>
      </c>
      <c r="H986" s="361">
        <v>1</v>
      </c>
      <c r="I986" s="23"/>
    </row>
    <row r="987" spans="1:24" ht="40.5" x14ac:dyDescent="0.25">
      <c r="A987" s="361">
        <v>4251</v>
      </c>
      <c r="B987" s="361" t="s">
        <v>1774</v>
      </c>
      <c r="C987" s="361" t="s">
        <v>24</v>
      </c>
      <c r="D987" s="361" t="s">
        <v>15</v>
      </c>
      <c r="E987" s="361" t="s">
        <v>14</v>
      </c>
      <c r="F987" s="361">
        <v>71850000</v>
      </c>
      <c r="G987" s="361">
        <v>71850000</v>
      </c>
      <c r="H987" s="361">
        <v>1</v>
      </c>
      <c r="I987" s="23"/>
    </row>
    <row r="988" spans="1:24" ht="40.5" x14ac:dyDescent="0.25">
      <c r="A988" s="361">
        <v>4251</v>
      </c>
      <c r="B988" s="361" t="s">
        <v>1775</v>
      </c>
      <c r="C988" s="361" t="s">
        <v>24</v>
      </c>
      <c r="D988" s="361" t="s">
        <v>15</v>
      </c>
      <c r="E988" s="361" t="s">
        <v>14</v>
      </c>
      <c r="F988" s="361">
        <v>67200000</v>
      </c>
      <c r="G988" s="361">
        <v>67200000</v>
      </c>
      <c r="H988" s="361">
        <v>1</v>
      </c>
      <c r="I988" s="23"/>
    </row>
    <row r="989" spans="1:24" ht="40.5" x14ac:dyDescent="0.25">
      <c r="A989" s="361">
        <v>4251</v>
      </c>
      <c r="B989" s="361" t="s">
        <v>1776</v>
      </c>
      <c r="C989" s="361" t="s">
        <v>24</v>
      </c>
      <c r="D989" s="361" t="s">
        <v>15</v>
      </c>
      <c r="E989" s="361" t="s">
        <v>14</v>
      </c>
      <c r="F989" s="361">
        <v>60000000</v>
      </c>
      <c r="G989" s="361">
        <v>60000000</v>
      </c>
      <c r="H989" s="361">
        <v>1</v>
      </c>
      <c r="I989" s="23"/>
    </row>
    <row r="990" spans="1:24" ht="40.5" x14ac:dyDescent="0.25">
      <c r="A990" s="361">
        <v>4251</v>
      </c>
      <c r="B990" s="361" t="s">
        <v>1777</v>
      </c>
      <c r="C990" s="361" t="s">
        <v>24</v>
      </c>
      <c r="D990" s="361" t="s">
        <v>15</v>
      </c>
      <c r="E990" s="390" t="s">
        <v>14</v>
      </c>
      <c r="F990" s="390">
        <v>217740000</v>
      </c>
      <c r="G990" s="390">
        <v>217740000</v>
      </c>
      <c r="H990" s="390">
        <v>1</v>
      </c>
      <c r="I990" s="23"/>
    </row>
    <row r="991" spans="1:24" ht="40.5" x14ac:dyDescent="0.25">
      <c r="A991" s="361">
        <v>4251</v>
      </c>
      <c r="B991" s="361" t="s">
        <v>1597</v>
      </c>
      <c r="C991" s="361" t="s">
        <v>24</v>
      </c>
      <c r="D991" s="361" t="s">
        <v>15</v>
      </c>
      <c r="E991" s="361" t="s">
        <v>14</v>
      </c>
      <c r="F991" s="361">
        <v>0</v>
      </c>
      <c r="G991" s="361">
        <v>0</v>
      </c>
      <c r="H991" s="361">
        <v>1</v>
      </c>
      <c r="I991" s="23"/>
    </row>
    <row r="992" spans="1:24" ht="40.5" x14ac:dyDescent="0.25">
      <c r="A992" s="361">
        <v>4251</v>
      </c>
      <c r="B992" s="361" t="s">
        <v>1571</v>
      </c>
      <c r="C992" s="361" t="s">
        <v>24</v>
      </c>
      <c r="D992" s="361" t="s">
        <v>15</v>
      </c>
      <c r="E992" s="361" t="s">
        <v>14</v>
      </c>
      <c r="F992" s="361">
        <v>0</v>
      </c>
      <c r="G992" s="361">
        <v>0</v>
      </c>
      <c r="H992" s="361">
        <v>1</v>
      </c>
      <c r="I992" s="23"/>
    </row>
    <row r="993" spans="1:24" ht="40.5" x14ac:dyDescent="0.25">
      <c r="A993" s="361">
        <v>4251</v>
      </c>
      <c r="B993" s="361" t="s">
        <v>312</v>
      </c>
      <c r="C993" s="361" t="s">
        <v>24</v>
      </c>
      <c r="D993" s="361" t="s">
        <v>15</v>
      </c>
      <c r="E993" s="361" t="s">
        <v>14</v>
      </c>
      <c r="F993" s="361">
        <v>0</v>
      </c>
      <c r="G993" s="361">
        <v>0</v>
      </c>
      <c r="H993" s="361">
        <v>1</v>
      </c>
      <c r="I993" s="23"/>
    </row>
    <row r="994" spans="1:24" ht="40.5" x14ac:dyDescent="0.25">
      <c r="A994" s="253">
        <v>4251</v>
      </c>
      <c r="B994" s="253" t="s">
        <v>313</v>
      </c>
      <c r="C994" s="253" t="s">
        <v>24</v>
      </c>
      <c r="D994" s="253" t="s">
        <v>15</v>
      </c>
      <c r="E994" s="253" t="s">
        <v>14</v>
      </c>
      <c r="F994" s="253">
        <v>0</v>
      </c>
      <c r="G994" s="253">
        <v>0</v>
      </c>
      <c r="H994" s="253">
        <v>1</v>
      </c>
      <c r="I994" s="23"/>
    </row>
    <row r="995" spans="1:24" ht="40.5" x14ac:dyDescent="0.25">
      <c r="A995" s="253">
        <v>4251</v>
      </c>
      <c r="B995" s="253" t="s">
        <v>314</v>
      </c>
      <c r="C995" s="253" t="s">
        <v>24</v>
      </c>
      <c r="D995" s="253" t="s">
        <v>15</v>
      </c>
      <c r="E995" s="253" t="s">
        <v>14</v>
      </c>
      <c r="F995" s="253">
        <v>0</v>
      </c>
      <c r="G995" s="253">
        <v>0</v>
      </c>
      <c r="H995" s="253">
        <v>1</v>
      </c>
      <c r="I995" s="23"/>
    </row>
    <row r="996" spans="1:24" ht="40.5" x14ac:dyDescent="0.25">
      <c r="A996" s="253">
        <v>4251</v>
      </c>
      <c r="B996" s="253" t="s">
        <v>315</v>
      </c>
      <c r="C996" s="253" t="s">
        <v>24</v>
      </c>
      <c r="D996" s="253" t="s">
        <v>15</v>
      </c>
      <c r="E996" s="253" t="s">
        <v>14</v>
      </c>
      <c r="F996" s="253">
        <v>0</v>
      </c>
      <c r="G996" s="253">
        <v>0</v>
      </c>
      <c r="H996" s="253">
        <v>1</v>
      </c>
      <c r="I996" s="23"/>
    </row>
    <row r="997" spans="1:24" ht="40.5" x14ac:dyDescent="0.25">
      <c r="A997" s="253">
        <v>4251</v>
      </c>
      <c r="B997" s="253" t="s">
        <v>316</v>
      </c>
      <c r="C997" s="253" t="s">
        <v>24</v>
      </c>
      <c r="D997" s="253" t="s">
        <v>15</v>
      </c>
      <c r="E997" s="253" t="s">
        <v>14</v>
      </c>
      <c r="F997" s="253">
        <v>0</v>
      </c>
      <c r="G997" s="253">
        <v>0</v>
      </c>
      <c r="H997" s="253">
        <v>1</v>
      </c>
      <c r="I997" s="23"/>
    </row>
    <row r="998" spans="1:24" ht="40.5" x14ac:dyDescent="0.25">
      <c r="A998" s="253">
        <v>4251</v>
      </c>
      <c r="B998" s="253" t="s">
        <v>317</v>
      </c>
      <c r="C998" s="253" t="s">
        <v>24</v>
      </c>
      <c r="D998" s="253" t="s">
        <v>15</v>
      </c>
      <c r="E998" s="253" t="s">
        <v>14</v>
      </c>
      <c r="F998" s="253">
        <v>0</v>
      </c>
      <c r="G998" s="253">
        <v>0</v>
      </c>
      <c r="H998" s="253">
        <v>1</v>
      </c>
      <c r="I998" s="23"/>
    </row>
    <row r="999" spans="1:24" ht="27" x14ac:dyDescent="0.25">
      <c r="A999" s="253">
        <v>4251</v>
      </c>
      <c r="B999" s="253" t="s">
        <v>1144</v>
      </c>
      <c r="C999" s="253" t="s">
        <v>1145</v>
      </c>
      <c r="D999" s="253" t="s">
        <v>15</v>
      </c>
      <c r="E999" s="253" t="s">
        <v>14</v>
      </c>
      <c r="F999" s="253">
        <v>0</v>
      </c>
      <c r="G999" s="253">
        <v>0</v>
      </c>
      <c r="H999" s="253">
        <v>1</v>
      </c>
      <c r="I999" s="23"/>
    </row>
    <row r="1000" spans="1:24" s="446" customFormat="1" ht="40.5" x14ac:dyDescent="0.25">
      <c r="A1000" s="466">
        <v>4251</v>
      </c>
      <c r="B1000" s="466" t="s">
        <v>4981</v>
      </c>
      <c r="C1000" s="466" t="s">
        <v>24</v>
      </c>
      <c r="D1000" s="466" t="s">
        <v>1220</v>
      </c>
      <c r="E1000" s="466" t="s">
        <v>14</v>
      </c>
      <c r="F1000" s="466">
        <v>270601800</v>
      </c>
      <c r="G1000" s="466">
        <v>270601800</v>
      </c>
      <c r="H1000" s="466">
        <v>1</v>
      </c>
      <c r="I1000" s="449"/>
      <c r="P1000" s="447"/>
      <c r="Q1000" s="447"/>
      <c r="R1000" s="447"/>
      <c r="S1000" s="447"/>
      <c r="T1000" s="447"/>
      <c r="U1000" s="447"/>
      <c r="V1000" s="447"/>
      <c r="W1000" s="447"/>
      <c r="X1000" s="447"/>
    </row>
    <row r="1001" spans="1:24" s="446" customFormat="1" ht="27" x14ac:dyDescent="0.25">
      <c r="A1001" s="495">
        <v>4251</v>
      </c>
      <c r="B1001" s="495" t="s">
        <v>3459</v>
      </c>
      <c r="C1001" s="495" t="s">
        <v>1145</v>
      </c>
      <c r="D1001" s="495" t="s">
        <v>15</v>
      </c>
      <c r="E1001" s="495" t="s">
        <v>14</v>
      </c>
      <c r="F1001" s="495">
        <v>495000000</v>
      </c>
      <c r="G1001" s="495">
        <v>495000000</v>
      </c>
      <c r="H1001" s="495">
        <v>1</v>
      </c>
      <c r="I1001" s="449"/>
      <c r="P1001" s="447"/>
      <c r="Q1001" s="447"/>
      <c r="R1001" s="447"/>
      <c r="S1001" s="447"/>
      <c r="T1001" s="447"/>
      <c r="U1001" s="447"/>
      <c r="V1001" s="447"/>
      <c r="W1001" s="447"/>
      <c r="X1001" s="447"/>
    </row>
    <row r="1002" spans="1:24" ht="15" customHeight="1" x14ac:dyDescent="0.25">
      <c r="A1002" s="543" t="s">
        <v>149</v>
      </c>
      <c r="B1002" s="544"/>
      <c r="C1002" s="544"/>
      <c r="D1002" s="544"/>
      <c r="E1002" s="544"/>
      <c r="F1002" s="544"/>
      <c r="G1002" s="544"/>
      <c r="H1002" s="545"/>
      <c r="I1002" s="23"/>
    </row>
    <row r="1003" spans="1:24" ht="15" customHeight="1" x14ac:dyDescent="0.25">
      <c r="A1003" s="564" t="s">
        <v>12</v>
      </c>
      <c r="B1003" s="565"/>
      <c r="C1003" s="565"/>
      <c r="D1003" s="565"/>
      <c r="E1003" s="565"/>
      <c r="F1003" s="565"/>
      <c r="G1003" s="565"/>
      <c r="H1003" s="566"/>
      <c r="I1003" s="23"/>
    </row>
    <row r="1004" spans="1:24" s="220" customFormat="1" ht="27" x14ac:dyDescent="0.25">
      <c r="A1004" s="48">
        <v>4861</v>
      </c>
      <c r="B1004" s="48" t="s">
        <v>1203</v>
      </c>
      <c r="C1004" s="48" t="s">
        <v>462</v>
      </c>
      <c r="D1004" s="48" t="s">
        <v>15</v>
      </c>
      <c r="E1004" s="48" t="s">
        <v>14</v>
      </c>
      <c r="F1004" s="48">
        <v>300000</v>
      </c>
      <c r="G1004" s="48">
        <v>300000</v>
      </c>
      <c r="H1004" s="48">
        <v>1</v>
      </c>
      <c r="I1004" s="219"/>
      <c r="P1004" s="221"/>
      <c r="Q1004" s="221"/>
      <c r="R1004" s="221"/>
      <c r="S1004" s="221"/>
      <c r="T1004" s="221"/>
      <c r="U1004" s="221"/>
      <c r="V1004" s="221"/>
      <c r="W1004" s="221"/>
      <c r="X1004" s="221"/>
    </row>
    <row r="1005" spans="1:24" s="220" customFormat="1" ht="27" x14ac:dyDescent="0.25">
      <c r="A1005" s="48">
        <v>4861</v>
      </c>
      <c r="B1005" s="48" t="s">
        <v>1204</v>
      </c>
      <c r="C1005" s="48" t="s">
        <v>462</v>
      </c>
      <c r="D1005" s="48" t="s">
        <v>15</v>
      </c>
      <c r="E1005" s="48" t="s">
        <v>14</v>
      </c>
      <c r="F1005" s="48">
        <v>150000</v>
      </c>
      <c r="G1005" s="48">
        <v>150000</v>
      </c>
      <c r="H1005" s="48">
        <v>1</v>
      </c>
      <c r="I1005" s="219"/>
      <c r="P1005" s="221"/>
      <c r="Q1005" s="221"/>
      <c r="R1005" s="221"/>
      <c r="S1005" s="221"/>
      <c r="T1005" s="221"/>
      <c r="U1005" s="221"/>
      <c r="V1005" s="221"/>
      <c r="W1005" s="221"/>
      <c r="X1005" s="221"/>
    </row>
    <row r="1006" spans="1:24" ht="27" x14ac:dyDescent="0.25">
      <c r="A1006" s="48">
        <v>4861</v>
      </c>
      <c r="B1006" s="48" t="s">
        <v>1205</v>
      </c>
      <c r="C1006" s="48" t="s">
        <v>462</v>
      </c>
      <c r="D1006" s="48" t="s">
        <v>15</v>
      </c>
      <c r="E1006" s="48" t="s">
        <v>14</v>
      </c>
      <c r="F1006" s="48">
        <v>500000</v>
      </c>
      <c r="G1006" s="48">
        <v>500000</v>
      </c>
      <c r="H1006" s="48">
        <v>1</v>
      </c>
      <c r="I1006" s="23"/>
    </row>
    <row r="1007" spans="1:24" ht="15" customHeight="1" x14ac:dyDescent="0.25">
      <c r="A1007" s="543" t="s">
        <v>210</v>
      </c>
      <c r="B1007" s="544"/>
      <c r="C1007" s="544"/>
      <c r="D1007" s="544"/>
      <c r="E1007" s="544"/>
      <c r="F1007" s="544"/>
      <c r="G1007" s="544"/>
      <c r="H1007" s="544"/>
      <c r="I1007" s="23"/>
    </row>
    <row r="1008" spans="1:24" ht="15" customHeight="1" x14ac:dyDescent="0.25">
      <c r="A1008" s="516" t="s">
        <v>12</v>
      </c>
      <c r="B1008" s="517"/>
      <c r="C1008" s="517"/>
      <c r="D1008" s="517"/>
      <c r="E1008" s="517"/>
      <c r="F1008" s="517"/>
      <c r="G1008" s="517"/>
      <c r="H1008" s="517"/>
      <c r="I1008" s="23"/>
    </row>
    <row r="1009" spans="1:9" ht="27" x14ac:dyDescent="0.25">
      <c r="A1009" s="373">
        <v>5112</v>
      </c>
      <c r="B1009" s="373" t="s">
        <v>3434</v>
      </c>
      <c r="C1009" s="373" t="s">
        <v>462</v>
      </c>
      <c r="D1009" s="373" t="s">
        <v>1220</v>
      </c>
      <c r="E1009" s="373" t="s">
        <v>14</v>
      </c>
      <c r="F1009" s="373">
        <v>0</v>
      </c>
      <c r="G1009" s="373">
        <v>0</v>
      </c>
      <c r="H1009" s="373">
        <v>1</v>
      </c>
      <c r="I1009" s="23"/>
    </row>
    <row r="1010" spans="1:9" x14ac:dyDescent="0.25">
      <c r="A1010" s="516" t="s">
        <v>8</v>
      </c>
      <c r="B1010" s="517"/>
      <c r="C1010" s="517"/>
      <c r="D1010" s="517"/>
      <c r="E1010" s="517"/>
      <c r="F1010" s="517"/>
      <c r="G1010" s="517"/>
      <c r="H1010" s="517"/>
      <c r="I1010" s="23"/>
    </row>
    <row r="1011" spans="1:9" ht="27" x14ac:dyDescent="0.25">
      <c r="A1011" s="421">
        <v>5129</v>
      </c>
      <c r="B1011" s="421" t="s">
        <v>1575</v>
      </c>
      <c r="C1011" s="421" t="s">
        <v>292</v>
      </c>
      <c r="D1011" s="421" t="s">
        <v>15</v>
      </c>
      <c r="E1011" s="421" t="s">
        <v>10</v>
      </c>
      <c r="F1011" s="421">
        <v>36842105.299999997</v>
      </c>
      <c r="G1011" s="421">
        <f>+F1011*H1011</f>
        <v>6300000006.2999992</v>
      </c>
      <c r="H1011" s="421">
        <v>171</v>
      </c>
      <c r="I1011" s="23"/>
    </row>
    <row r="1012" spans="1:9" ht="27" x14ac:dyDescent="0.25">
      <c r="A1012" s="421">
        <v>5129</v>
      </c>
      <c r="B1012" s="421" t="s">
        <v>309</v>
      </c>
      <c r="C1012" s="421" t="s">
        <v>292</v>
      </c>
      <c r="D1012" s="421" t="s">
        <v>9</v>
      </c>
      <c r="E1012" s="421" t="s">
        <v>10</v>
      </c>
      <c r="F1012" s="421">
        <v>0</v>
      </c>
      <c r="G1012" s="421">
        <v>0</v>
      </c>
      <c r="H1012" s="421">
        <v>171</v>
      </c>
      <c r="I1012" s="23"/>
    </row>
    <row r="1013" spans="1:9" x14ac:dyDescent="0.25">
      <c r="A1013" s="519" t="s">
        <v>47</v>
      </c>
      <c r="B1013" s="520"/>
      <c r="C1013" s="520"/>
      <c r="D1013" s="520"/>
      <c r="E1013" s="520"/>
      <c r="F1013" s="520"/>
      <c r="G1013" s="520"/>
      <c r="H1013" s="520"/>
      <c r="I1013" s="23"/>
    </row>
    <row r="1014" spans="1:9" ht="15" customHeight="1" x14ac:dyDescent="0.25">
      <c r="A1014" s="516" t="s">
        <v>16</v>
      </c>
      <c r="B1014" s="517"/>
      <c r="C1014" s="517"/>
      <c r="D1014" s="517"/>
      <c r="E1014" s="517"/>
      <c r="F1014" s="517"/>
      <c r="G1014" s="517"/>
      <c r="H1014" s="517"/>
      <c r="I1014" s="23"/>
    </row>
    <row r="1015" spans="1:9" ht="36" customHeight="1" x14ac:dyDescent="0.25">
      <c r="A1015" s="16"/>
      <c r="B1015" s="13"/>
      <c r="C1015" s="13"/>
      <c r="D1015" s="13"/>
      <c r="E1015" s="13"/>
      <c r="F1015" s="13"/>
      <c r="G1015" s="13"/>
      <c r="H1015" s="21"/>
      <c r="I1015" s="23"/>
    </row>
    <row r="1016" spans="1:9" ht="15" customHeight="1" x14ac:dyDescent="0.25">
      <c r="A1016" s="519" t="s">
        <v>48</v>
      </c>
      <c r="B1016" s="520"/>
      <c r="C1016" s="520"/>
      <c r="D1016" s="520"/>
      <c r="E1016" s="520"/>
      <c r="F1016" s="520"/>
      <c r="G1016" s="520"/>
      <c r="H1016" s="520"/>
      <c r="I1016" s="23"/>
    </row>
    <row r="1017" spans="1:9" ht="15" customHeight="1" x14ac:dyDescent="0.25">
      <c r="A1017" s="564" t="s">
        <v>8</v>
      </c>
      <c r="B1017" s="565"/>
      <c r="C1017" s="565"/>
      <c r="D1017" s="565"/>
      <c r="E1017" s="565"/>
      <c r="F1017" s="565"/>
      <c r="G1017" s="565"/>
      <c r="H1017" s="566"/>
      <c r="I1017" s="23"/>
    </row>
    <row r="1018" spans="1:9" x14ac:dyDescent="0.25">
      <c r="A1018" s="4"/>
      <c r="B1018" s="4"/>
      <c r="C1018" s="4"/>
      <c r="D1018" s="4"/>
      <c r="E1018" s="4"/>
      <c r="F1018" s="4"/>
      <c r="G1018" s="4"/>
      <c r="H1018" s="4"/>
      <c r="I1018" s="23"/>
    </row>
    <row r="1019" spans="1:9" x14ac:dyDescent="0.25">
      <c r="A1019" s="543" t="s">
        <v>289</v>
      </c>
      <c r="B1019" s="544"/>
      <c r="C1019" s="544"/>
      <c r="D1019" s="544"/>
      <c r="E1019" s="544"/>
      <c r="F1019" s="544"/>
      <c r="G1019" s="544"/>
      <c r="H1019" s="544"/>
      <c r="I1019" s="23"/>
    </row>
    <row r="1020" spans="1:9" x14ac:dyDescent="0.25">
      <c r="A1020" s="564" t="s">
        <v>8</v>
      </c>
      <c r="B1020" s="565"/>
      <c r="C1020" s="565"/>
      <c r="D1020" s="565"/>
      <c r="E1020" s="565"/>
      <c r="F1020" s="565"/>
      <c r="G1020" s="565"/>
      <c r="H1020" s="566"/>
      <c r="I1020" s="23"/>
    </row>
    <row r="1021" spans="1:9" x14ac:dyDescent="0.25">
      <c r="I1021" s="23"/>
    </row>
    <row r="1022" spans="1:9" x14ac:dyDescent="0.25">
      <c r="A1022" s="543" t="s">
        <v>260</v>
      </c>
      <c r="B1022" s="544"/>
      <c r="C1022" s="544"/>
      <c r="D1022" s="544"/>
      <c r="E1022" s="544"/>
      <c r="F1022" s="544"/>
      <c r="G1022" s="544"/>
      <c r="H1022" s="544"/>
      <c r="I1022" s="23"/>
    </row>
    <row r="1023" spans="1:9" x14ac:dyDescent="0.25">
      <c r="A1023" s="516" t="s">
        <v>12</v>
      </c>
      <c r="B1023" s="517"/>
      <c r="C1023" s="517"/>
      <c r="D1023" s="517"/>
      <c r="E1023" s="517"/>
      <c r="F1023" s="517"/>
      <c r="G1023" s="517"/>
      <c r="H1023" s="517"/>
      <c r="I1023" s="23"/>
    </row>
    <row r="1024" spans="1:9" x14ac:dyDescent="0.25">
      <c r="A1024" s="115"/>
      <c r="B1024" s="115"/>
      <c r="C1024" s="115"/>
      <c r="D1024" s="115"/>
      <c r="E1024" s="115"/>
      <c r="F1024" s="115"/>
      <c r="G1024" s="115"/>
      <c r="H1024" s="115"/>
      <c r="I1024" s="23"/>
    </row>
    <row r="1025" spans="1:9" x14ac:dyDescent="0.25">
      <c r="A1025" s="516" t="s">
        <v>16</v>
      </c>
      <c r="B1025" s="517"/>
      <c r="C1025" s="517"/>
      <c r="D1025" s="517"/>
      <c r="E1025" s="517"/>
      <c r="F1025" s="517"/>
      <c r="G1025" s="517"/>
      <c r="H1025" s="517"/>
      <c r="I1025" s="23"/>
    </row>
    <row r="1026" spans="1:9" x14ac:dyDescent="0.25">
      <c r="A1026" s="106"/>
      <c r="B1026" s="106"/>
      <c r="C1026" s="106"/>
      <c r="D1026" s="106"/>
      <c r="E1026" s="106"/>
      <c r="F1026" s="106"/>
      <c r="G1026" s="106"/>
      <c r="H1026" s="106"/>
      <c r="I1026" s="23"/>
    </row>
    <row r="1027" spans="1:9" x14ac:dyDescent="0.25">
      <c r="A1027" s="196"/>
      <c r="B1027" s="197"/>
      <c r="C1027" s="197"/>
      <c r="D1027" s="197"/>
      <c r="E1027" s="197"/>
      <c r="F1027" s="197"/>
      <c r="G1027" s="197"/>
      <c r="H1027" s="197"/>
      <c r="I1027" s="23"/>
    </row>
    <row r="1028" spans="1:9" x14ac:dyDescent="0.25">
      <c r="A1028" s="196"/>
      <c r="B1028" s="197"/>
      <c r="C1028" s="197"/>
      <c r="D1028" s="197"/>
      <c r="E1028" s="197"/>
      <c r="F1028" s="197"/>
      <c r="G1028" s="197"/>
      <c r="H1028" s="197"/>
      <c r="I1028" s="23"/>
    </row>
    <row r="1029" spans="1:9" x14ac:dyDescent="0.25">
      <c r="A1029" s="196"/>
      <c r="B1029" s="197"/>
      <c r="C1029" s="197"/>
      <c r="D1029" s="197"/>
      <c r="E1029" s="197"/>
      <c r="F1029" s="197"/>
      <c r="G1029" s="197"/>
      <c r="H1029" s="197"/>
      <c r="I1029" s="23"/>
    </row>
    <row r="1030" spans="1:9" ht="15.75" customHeight="1" x14ac:dyDescent="0.25">
      <c r="A1030" s="543" t="s">
        <v>2277</v>
      </c>
      <c r="B1030" s="544"/>
      <c r="C1030" s="544"/>
      <c r="D1030" s="544"/>
      <c r="E1030" s="544"/>
      <c r="F1030" s="544"/>
      <c r="G1030" s="544"/>
      <c r="H1030" s="544"/>
      <c r="I1030" s="23"/>
    </row>
    <row r="1031" spans="1:9" x14ac:dyDescent="0.25">
      <c r="A1031" s="516" t="s">
        <v>16</v>
      </c>
      <c r="B1031" s="517"/>
      <c r="C1031" s="517"/>
      <c r="D1031" s="517"/>
      <c r="E1031" s="517"/>
      <c r="F1031" s="517"/>
      <c r="G1031" s="517"/>
      <c r="H1031" s="517"/>
      <c r="I1031" s="23"/>
    </row>
    <row r="1032" spans="1:9" ht="27" x14ac:dyDescent="0.25">
      <c r="A1032" s="4">
        <v>5112</v>
      </c>
      <c r="B1032" s="4" t="s">
        <v>1866</v>
      </c>
      <c r="C1032" s="4" t="s">
        <v>20</v>
      </c>
      <c r="D1032" s="4" t="s">
        <v>15</v>
      </c>
      <c r="E1032" s="4" t="s">
        <v>14</v>
      </c>
      <c r="F1032" s="4">
        <v>122372400</v>
      </c>
      <c r="G1032" s="4">
        <v>122372400</v>
      </c>
      <c r="H1032" s="4">
        <v>1</v>
      </c>
      <c r="I1032" s="23"/>
    </row>
    <row r="1033" spans="1:9" x14ac:dyDescent="0.25">
      <c r="A1033" s="516" t="s">
        <v>12</v>
      </c>
      <c r="B1033" s="517"/>
      <c r="C1033" s="517"/>
      <c r="D1033" s="517"/>
      <c r="E1033" s="517"/>
      <c r="F1033" s="517"/>
      <c r="G1033" s="517"/>
      <c r="H1033" s="517"/>
      <c r="I1033" s="23"/>
    </row>
    <row r="1034" spans="1:9" ht="27" x14ac:dyDescent="0.25">
      <c r="A1034" s="4">
        <v>5112</v>
      </c>
      <c r="B1034" s="4" t="s">
        <v>4522</v>
      </c>
      <c r="C1034" s="4" t="s">
        <v>1101</v>
      </c>
      <c r="D1034" s="4" t="s">
        <v>13</v>
      </c>
      <c r="E1034" s="4" t="s">
        <v>14</v>
      </c>
      <c r="F1034" s="4">
        <v>489920</v>
      </c>
      <c r="G1034" s="4">
        <v>489920</v>
      </c>
      <c r="H1034" s="4">
        <v>1</v>
      </c>
      <c r="I1034" s="23"/>
    </row>
    <row r="1035" spans="1:9" ht="27" x14ac:dyDescent="0.25">
      <c r="A1035" s="4">
        <v>5112</v>
      </c>
      <c r="B1035" s="4" t="s">
        <v>2276</v>
      </c>
      <c r="C1035" s="4" t="s">
        <v>1101</v>
      </c>
      <c r="D1035" s="4" t="s">
        <v>13</v>
      </c>
      <c r="E1035" s="4" t="s">
        <v>14</v>
      </c>
      <c r="F1035" s="4">
        <v>0</v>
      </c>
      <c r="G1035" s="4">
        <v>0</v>
      </c>
      <c r="H1035" s="4">
        <v>1</v>
      </c>
      <c r="I1035" s="23"/>
    </row>
    <row r="1036" spans="1:9" ht="27" x14ac:dyDescent="0.25">
      <c r="A1036" s="4">
        <v>5112</v>
      </c>
      <c r="B1036" s="4" t="s">
        <v>2278</v>
      </c>
      <c r="C1036" s="4" t="s">
        <v>462</v>
      </c>
      <c r="D1036" s="4" t="s">
        <v>15</v>
      </c>
      <c r="E1036" s="4" t="s">
        <v>14</v>
      </c>
      <c r="F1036" s="4">
        <v>394000</v>
      </c>
      <c r="G1036" s="4">
        <v>394000</v>
      </c>
      <c r="H1036" s="4">
        <v>1</v>
      </c>
      <c r="I1036" s="23"/>
    </row>
    <row r="1037" spans="1:9" ht="27" x14ac:dyDescent="0.25">
      <c r="A1037" s="4">
        <v>4213</v>
      </c>
      <c r="B1037" s="4" t="s">
        <v>2083</v>
      </c>
      <c r="C1037" s="4" t="s">
        <v>1249</v>
      </c>
      <c r="D1037" s="4" t="s">
        <v>15</v>
      </c>
      <c r="E1037" s="4" t="s">
        <v>1684</v>
      </c>
      <c r="F1037" s="4">
        <v>9111.1200000000008</v>
      </c>
      <c r="G1037" s="4">
        <f>+F1037*H1037</f>
        <v>82000080</v>
      </c>
      <c r="H1037" s="4">
        <v>9000</v>
      </c>
      <c r="I1037" s="23"/>
    </row>
    <row r="1038" spans="1:9" x14ac:dyDescent="0.25">
      <c r="A1038" s="519" t="s">
        <v>113</v>
      </c>
      <c r="B1038" s="520"/>
      <c r="C1038" s="520"/>
      <c r="D1038" s="520"/>
      <c r="E1038" s="520"/>
      <c r="F1038" s="520"/>
      <c r="G1038" s="520"/>
      <c r="H1038" s="520"/>
      <c r="I1038" s="23"/>
    </row>
    <row r="1039" spans="1:9" ht="15" customHeight="1" x14ac:dyDescent="0.25">
      <c r="A1039" s="516" t="s">
        <v>12</v>
      </c>
      <c r="B1039" s="517"/>
      <c r="C1039" s="517"/>
      <c r="D1039" s="517"/>
      <c r="E1039" s="517"/>
      <c r="F1039" s="517"/>
      <c r="G1039" s="517"/>
      <c r="H1039" s="517"/>
      <c r="I1039" s="23"/>
    </row>
    <row r="1040" spans="1:9" ht="27" x14ac:dyDescent="0.25">
      <c r="A1040" s="4">
        <v>5134</v>
      </c>
      <c r="B1040" s="4" t="s">
        <v>1736</v>
      </c>
      <c r="C1040" s="4" t="s">
        <v>669</v>
      </c>
      <c r="D1040" s="4" t="s">
        <v>15</v>
      </c>
      <c r="E1040" s="4" t="s">
        <v>14</v>
      </c>
      <c r="F1040" s="4">
        <v>0</v>
      </c>
      <c r="G1040" s="4">
        <v>0</v>
      </c>
      <c r="H1040" s="4">
        <v>1</v>
      </c>
      <c r="I1040" s="23"/>
    </row>
    <row r="1041" spans="1:24" ht="27" x14ac:dyDescent="0.25">
      <c r="A1041" s="4">
        <v>5134</v>
      </c>
      <c r="B1041" s="4" t="s">
        <v>668</v>
      </c>
      <c r="C1041" s="4" t="s">
        <v>669</v>
      </c>
      <c r="D1041" s="4" t="s">
        <v>15</v>
      </c>
      <c r="E1041" s="4" t="s">
        <v>14</v>
      </c>
      <c r="F1041" s="4">
        <v>0</v>
      </c>
      <c r="G1041" s="4">
        <v>0</v>
      </c>
      <c r="H1041" s="4">
        <v>1</v>
      </c>
      <c r="I1041" s="23"/>
    </row>
    <row r="1042" spans="1:24" ht="27" x14ac:dyDescent="0.25">
      <c r="A1042" s="4">
        <v>5134</v>
      </c>
      <c r="B1042" s="4" t="s">
        <v>2075</v>
      </c>
      <c r="C1042" s="4" t="s">
        <v>669</v>
      </c>
      <c r="D1042" s="4" t="s">
        <v>389</v>
      </c>
      <c r="E1042" s="4" t="s">
        <v>14</v>
      </c>
      <c r="F1042" s="4">
        <v>0</v>
      </c>
      <c r="G1042" s="4">
        <v>0</v>
      </c>
      <c r="H1042" s="4">
        <v>1</v>
      </c>
      <c r="I1042" s="23"/>
    </row>
    <row r="1043" spans="1:24" ht="27" x14ac:dyDescent="0.25">
      <c r="A1043" s="4">
        <v>5134</v>
      </c>
      <c r="B1043" s="4" t="s">
        <v>2076</v>
      </c>
      <c r="C1043" s="4" t="s">
        <v>669</v>
      </c>
      <c r="D1043" s="4" t="s">
        <v>389</v>
      </c>
      <c r="E1043" s="4" t="s">
        <v>14</v>
      </c>
      <c r="F1043" s="4">
        <v>20000000</v>
      </c>
      <c r="G1043" s="4">
        <v>20000000</v>
      </c>
      <c r="H1043" s="4">
        <v>1</v>
      </c>
      <c r="I1043" s="23"/>
    </row>
    <row r="1044" spans="1:24" ht="15" customHeight="1" x14ac:dyDescent="0.25">
      <c r="A1044" s="525" t="s">
        <v>4942</v>
      </c>
      <c r="B1044" s="526"/>
      <c r="C1044" s="526"/>
      <c r="D1044" s="526"/>
      <c r="E1044" s="526"/>
      <c r="F1044" s="526"/>
      <c r="G1044" s="526"/>
      <c r="H1044" s="527"/>
      <c r="I1044" s="23"/>
    </row>
    <row r="1045" spans="1:24" ht="15" customHeight="1" x14ac:dyDescent="0.25">
      <c r="A1045" s="516" t="s">
        <v>16</v>
      </c>
      <c r="B1045" s="517"/>
      <c r="C1045" s="517"/>
      <c r="D1045" s="517"/>
      <c r="E1045" s="517"/>
      <c r="F1045" s="517"/>
      <c r="G1045" s="517"/>
      <c r="H1045" s="517"/>
      <c r="I1045" s="23"/>
    </row>
    <row r="1046" spans="1:24" ht="27" x14ac:dyDescent="0.25">
      <c r="A1046" s="163">
        <v>5113</v>
      </c>
      <c r="B1046" s="450" t="s">
        <v>4673</v>
      </c>
      <c r="C1046" s="450" t="s">
        <v>20</v>
      </c>
      <c r="D1046" s="450" t="s">
        <v>15</v>
      </c>
      <c r="E1046" s="450" t="s">
        <v>14</v>
      </c>
      <c r="F1046" s="450">
        <v>0</v>
      </c>
      <c r="G1046" s="450">
        <v>0</v>
      </c>
      <c r="H1046" s="450">
        <v>1</v>
      </c>
      <c r="I1046" s="23"/>
    </row>
    <row r="1047" spans="1:24" s="446" customFormat="1" ht="27" x14ac:dyDescent="0.25">
      <c r="A1047" s="481">
        <v>5113</v>
      </c>
      <c r="B1047" s="481" t="s">
        <v>5201</v>
      </c>
      <c r="C1047" s="481" t="s">
        <v>982</v>
      </c>
      <c r="D1047" s="481" t="s">
        <v>389</v>
      </c>
      <c r="E1047" s="481" t="s">
        <v>14</v>
      </c>
      <c r="F1047" s="481">
        <v>0</v>
      </c>
      <c r="G1047" s="481">
        <v>0</v>
      </c>
      <c r="H1047" s="481">
        <v>1</v>
      </c>
      <c r="I1047" s="449"/>
      <c r="P1047" s="447"/>
      <c r="Q1047" s="447"/>
      <c r="R1047" s="447"/>
      <c r="S1047" s="447"/>
      <c r="T1047" s="447"/>
      <c r="U1047" s="447"/>
      <c r="V1047" s="447"/>
      <c r="W1047" s="447"/>
      <c r="X1047" s="447"/>
    </row>
    <row r="1048" spans="1:24" s="446" customFormat="1" ht="27" x14ac:dyDescent="0.25">
      <c r="A1048" s="481">
        <v>5113</v>
      </c>
      <c r="B1048" s="481" t="s">
        <v>5202</v>
      </c>
      <c r="C1048" s="481" t="s">
        <v>982</v>
      </c>
      <c r="D1048" s="481" t="s">
        <v>389</v>
      </c>
      <c r="E1048" s="481" t="s">
        <v>14</v>
      </c>
      <c r="F1048" s="481">
        <v>0</v>
      </c>
      <c r="G1048" s="481">
        <v>0</v>
      </c>
      <c r="H1048" s="481">
        <v>1</v>
      </c>
      <c r="I1048" s="449"/>
      <c r="P1048" s="447"/>
      <c r="Q1048" s="447"/>
      <c r="R1048" s="447"/>
      <c r="S1048" s="447"/>
      <c r="T1048" s="447"/>
      <c r="U1048" s="447"/>
      <c r="V1048" s="447"/>
      <c r="W1048" s="447"/>
      <c r="X1048" s="447"/>
    </row>
    <row r="1049" spans="1:24" s="446" customFormat="1" ht="27" x14ac:dyDescent="0.25">
      <c r="A1049" s="481">
        <v>5113</v>
      </c>
      <c r="B1049" s="481" t="s">
        <v>5203</v>
      </c>
      <c r="C1049" s="481" t="s">
        <v>982</v>
      </c>
      <c r="D1049" s="481" t="s">
        <v>389</v>
      </c>
      <c r="E1049" s="481" t="s">
        <v>14</v>
      </c>
      <c r="F1049" s="481">
        <v>0</v>
      </c>
      <c r="G1049" s="481">
        <v>0</v>
      </c>
      <c r="H1049" s="481">
        <v>1</v>
      </c>
      <c r="I1049" s="449"/>
      <c r="P1049" s="447"/>
      <c r="Q1049" s="447"/>
      <c r="R1049" s="447"/>
      <c r="S1049" s="447"/>
      <c r="T1049" s="447"/>
      <c r="U1049" s="447"/>
      <c r="V1049" s="447"/>
      <c r="W1049" s="447"/>
      <c r="X1049" s="447"/>
    </row>
    <row r="1050" spans="1:24" s="446" customFormat="1" ht="27" x14ac:dyDescent="0.25">
      <c r="A1050" s="481">
        <v>5113</v>
      </c>
      <c r="B1050" s="481" t="s">
        <v>5204</v>
      </c>
      <c r="C1050" s="481" t="s">
        <v>982</v>
      </c>
      <c r="D1050" s="481" t="s">
        <v>389</v>
      </c>
      <c r="E1050" s="481" t="s">
        <v>14</v>
      </c>
      <c r="F1050" s="481">
        <v>0</v>
      </c>
      <c r="G1050" s="481">
        <v>0</v>
      </c>
      <c r="H1050" s="481">
        <v>1</v>
      </c>
      <c r="I1050" s="449"/>
      <c r="P1050" s="447"/>
      <c r="Q1050" s="447"/>
      <c r="R1050" s="447"/>
      <c r="S1050" s="447"/>
      <c r="T1050" s="447"/>
      <c r="U1050" s="447"/>
      <c r="V1050" s="447"/>
      <c r="W1050" s="447"/>
      <c r="X1050" s="447"/>
    </row>
    <row r="1051" spans="1:24" s="446" customFormat="1" x14ac:dyDescent="0.25">
      <c r="A1051" s="516" t="s">
        <v>12</v>
      </c>
      <c r="B1051" s="517"/>
      <c r="C1051" s="517"/>
      <c r="D1051" s="517"/>
      <c r="E1051" s="517"/>
      <c r="F1051" s="517"/>
      <c r="G1051" s="517"/>
      <c r="H1051" s="517"/>
      <c r="I1051" s="449"/>
      <c r="P1051" s="447"/>
      <c r="Q1051" s="447"/>
      <c r="R1051" s="447"/>
      <c r="S1051" s="447"/>
      <c r="T1051" s="447"/>
      <c r="U1051" s="447"/>
      <c r="V1051" s="447"/>
      <c r="W1051" s="447"/>
      <c r="X1051" s="447"/>
    </row>
    <row r="1052" spans="1:24" s="446" customFormat="1" ht="27" x14ac:dyDescent="0.25">
      <c r="A1052" s="450">
        <v>5113</v>
      </c>
      <c r="B1052" s="450" t="s">
        <v>4676</v>
      </c>
      <c r="C1052" s="450" t="s">
        <v>462</v>
      </c>
      <c r="D1052" s="450" t="s">
        <v>15</v>
      </c>
      <c r="E1052" s="450" t="s">
        <v>14</v>
      </c>
      <c r="F1052" s="450">
        <v>0</v>
      </c>
      <c r="G1052" s="450">
        <v>0</v>
      </c>
      <c r="H1052" s="450">
        <v>1</v>
      </c>
      <c r="I1052" s="449"/>
      <c r="P1052" s="447"/>
      <c r="Q1052" s="447"/>
      <c r="R1052" s="447"/>
      <c r="S1052" s="447"/>
      <c r="T1052" s="447"/>
      <c r="U1052" s="447"/>
      <c r="V1052" s="447"/>
      <c r="W1052" s="447"/>
      <c r="X1052" s="447"/>
    </row>
    <row r="1053" spans="1:24" s="446" customFormat="1" ht="27" x14ac:dyDescent="0.25">
      <c r="A1053" s="481">
        <v>5113</v>
      </c>
      <c r="B1053" s="481" t="s">
        <v>5205</v>
      </c>
      <c r="C1053" s="481" t="s">
        <v>462</v>
      </c>
      <c r="D1053" s="481" t="s">
        <v>15</v>
      </c>
      <c r="E1053" s="481" t="s">
        <v>14</v>
      </c>
      <c r="F1053" s="481">
        <v>0</v>
      </c>
      <c r="G1053" s="481">
        <v>0</v>
      </c>
      <c r="H1053" s="481">
        <v>1</v>
      </c>
      <c r="I1053" s="449"/>
      <c r="P1053" s="447"/>
      <c r="Q1053" s="447"/>
      <c r="R1053" s="447"/>
      <c r="S1053" s="447"/>
      <c r="T1053" s="447"/>
      <c r="U1053" s="447"/>
      <c r="V1053" s="447"/>
      <c r="W1053" s="447"/>
      <c r="X1053" s="447"/>
    </row>
    <row r="1054" spans="1:24" s="446" customFormat="1" ht="27" x14ac:dyDescent="0.25">
      <c r="A1054" s="481">
        <v>5113</v>
      </c>
      <c r="B1054" s="481" t="s">
        <v>5206</v>
      </c>
      <c r="C1054" s="481" t="s">
        <v>462</v>
      </c>
      <c r="D1054" s="481" t="s">
        <v>15</v>
      </c>
      <c r="E1054" s="481" t="s">
        <v>14</v>
      </c>
      <c r="F1054" s="481">
        <v>0</v>
      </c>
      <c r="G1054" s="481">
        <v>0</v>
      </c>
      <c r="H1054" s="481">
        <v>1</v>
      </c>
      <c r="I1054" s="449"/>
      <c r="P1054" s="447"/>
      <c r="Q1054" s="447"/>
      <c r="R1054" s="447"/>
      <c r="S1054" s="447"/>
      <c r="T1054" s="447"/>
      <c r="U1054" s="447"/>
      <c r="V1054" s="447"/>
      <c r="W1054" s="447"/>
      <c r="X1054" s="447"/>
    </row>
    <row r="1055" spans="1:24" s="446" customFormat="1" ht="27" x14ac:dyDescent="0.25">
      <c r="A1055" s="481">
        <v>5113</v>
      </c>
      <c r="B1055" s="481" t="s">
        <v>5207</v>
      </c>
      <c r="C1055" s="481" t="s">
        <v>462</v>
      </c>
      <c r="D1055" s="481" t="s">
        <v>15</v>
      </c>
      <c r="E1055" s="481" t="s">
        <v>14</v>
      </c>
      <c r="F1055" s="481">
        <v>0</v>
      </c>
      <c r="G1055" s="481">
        <v>0</v>
      </c>
      <c r="H1055" s="481">
        <v>1</v>
      </c>
      <c r="I1055" s="449"/>
      <c r="P1055" s="447"/>
      <c r="Q1055" s="447"/>
      <c r="R1055" s="447"/>
      <c r="S1055" s="447"/>
      <c r="T1055" s="447"/>
      <c r="U1055" s="447"/>
      <c r="V1055" s="447"/>
      <c r="W1055" s="447"/>
      <c r="X1055" s="447"/>
    </row>
    <row r="1056" spans="1:24" s="446" customFormat="1" ht="27" x14ac:dyDescent="0.25">
      <c r="A1056" s="481">
        <v>5113</v>
      </c>
      <c r="B1056" s="481" t="s">
        <v>5208</v>
      </c>
      <c r="C1056" s="481" t="s">
        <v>462</v>
      </c>
      <c r="D1056" s="481" t="s">
        <v>15</v>
      </c>
      <c r="E1056" s="481" t="s">
        <v>14</v>
      </c>
      <c r="F1056" s="481">
        <v>0</v>
      </c>
      <c r="G1056" s="481">
        <v>0</v>
      </c>
      <c r="H1056" s="481">
        <v>1</v>
      </c>
      <c r="I1056" s="449"/>
      <c r="P1056" s="447"/>
      <c r="Q1056" s="447"/>
      <c r="R1056" s="447"/>
      <c r="S1056" s="447"/>
      <c r="T1056" s="447"/>
      <c r="U1056" s="447"/>
      <c r="V1056" s="447"/>
      <c r="W1056" s="447"/>
      <c r="X1056" s="447"/>
    </row>
    <row r="1057" spans="1:24" ht="20.25" customHeight="1" x14ac:dyDescent="0.25">
      <c r="A1057" s="519" t="s">
        <v>114</v>
      </c>
      <c r="B1057" s="520"/>
      <c r="C1057" s="520"/>
      <c r="D1057" s="520"/>
      <c r="E1057" s="520"/>
      <c r="F1057" s="520"/>
      <c r="G1057" s="520"/>
      <c r="H1057" s="520"/>
      <c r="I1057" s="23"/>
    </row>
    <row r="1058" spans="1:24" ht="21" customHeight="1" x14ac:dyDescent="0.25">
      <c r="A1058" s="564" t="s">
        <v>16</v>
      </c>
      <c r="B1058" s="565"/>
      <c r="C1058" s="565"/>
      <c r="D1058" s="565"/>
      <c r="E1058" s="565"/>
      <c r="F1058" s="565"/>
      <c r="G1058" s="565"/>
      <c r="H1058" s="566"/>
      <c r="I1058" s="23"/>
    </row>
    <row r="1059" spans="1:24" ht="27" x14ac:dyDescent="0.25">
      <c r="A1059" s="60">
        <v>5112</v>
      </c>
      <c r="B1059" s="249" t="s">
        <v>2234</v>
      </c>
      <c r="C1059" s="306" t="s">
        <v>20</v>
      </c>
      <c r="D1059" s="60" t="s">
        <v>15</v>
      </c>
      <c r="E1059" s="60" t="s">
        <v>14</v>
      </c>
      <c r="F1059" s="60">
        <v>261731620</v>
      </c>
      <c r="G1059" s="60">
        <v>261731620</v>
      </c>
      <c r="H1059" s="60">
        <v>1</v>
      </c>
      <c r="I1059" s="23"/>
    </row>
    <row r="1060" spans="1:24" x14ac:dyDescent="0.25">
      <c r="A1060" s="516" t="s">
        <v>12</v>
      </c>
      <c r="B1060" s="517"/>
      <c r="C1060" s="517"/>
      <c r="D1060" s="517"/>
      <c r="E1060" s="517"/>
      <c r="F1060" s="517"/>
      <c r="G1060" s="517"/>
      <c r="H1060" s="518"/>
      <c r="I1060" s="23"/>
    </row>
    <row r="1061" spans="1:24" ht="27" x14ac:dyDescent="0.25">
      <c r="A1061" s="12">
        <v>5112</v>
      </c>
      <c r="B1061" s="12" t="s">
        <v>2236</v>
      </c>
      <c r="C1061" s="306" t="s">
        <v>1101</v>
      </c>
      <c r="D1061" s="249" t="s">
        <v>13</v>
      </c>
      <c r="E1061" s="249" t="s">
        <v>14</v>
      </c>
      <c r="F1061" s="12">
        <v>1536000</v>
      </c>
      <c r="G1061" s="12">
        <v>1536000</v>
      </c>
      <c r="H1061" s="12">
        <v>1</v>
      </c>
      <c r="I1061" s="23"/>
    </row>
    <row r="1062" spans="1:24" ht="27" x14ac:dyDescent="0.25">
      <c r="A1062" s="12">
        <v>5112</v>
      </c>
      <c r="B1062" s="12" t="s">
        <v>2235</v>
      </c>
      <c r="C1062" s="306" t="s">
        <v>462</v>
      </c>
      <c r="D1062" s="249" t="s">
        <v>15</v>
      </c>
      <c r="E1062" s="249" t="s">
        <v>14</v>
      </c>
      <c r="F1062" s="12">
        <v>495300</v>
      </c>
      <c r="G1062" s="12">
        <v>495300</v>
      </c>
      <c r="H1062" s="12">
        <v>1</v>
      </c>
      <c r="I1062" s="23"/>
    </row>
    <row r="1063" spans="1:24" ht="16.5" customHeight="1" x14ac:dyDescent="0.25">
      <c r="A1063" s="528" t="s">
        <v>49</v>
      </c>
      <c r="B1063" s="529"/>
      <c r="C1063" s="529"/>
      <c r="D1063" s="529"/>
      <c r="E1063" s="529"/>
      <c r="F1063" s="529"/>
      <c r="G1063" s="529"/>
      <c r="H1063" s="529"/>
      <c r="I1063" s="23"/>
    </row>
    <row r="1064" spans="1:24" ht="15" customHeight="1" x14ac:dyDescent="0.25">
      <c r="A1064" s="625" t="s">
        <v>16</v>
      </c>
      <c r="B1064" s="626"/>
      <c r="C1064" s="626"/>
      <c r="D1064" s="626"/>
      <c r="E1064" s="626"/>
      <c r="F1064" s="626"/>
      <c r="G1064" s="626"/>
      <c r="H1064" s="627"/>
      <c r="I1064" s="23"/>
    </row>
    <row r="1065" spans="1:24" ht="24" customHeight="1" x14ac:dyDescent="0.25">
      <c r="A1065" s="17"/>
      <c r="B1065" s="4"/>
      <c r="C1065" s="4"/>
      <c r="D1065" s="13"/>
      <c r="E1065" s="13"/>
      <c r="F1065" s="13"/>
      <c r="G1065" s="13"/>
      <c r="H1065" s="21"/>
      <c r="I1065" s="23"/>
    </row>
    <row r="1066" spans="1:24" ht="15" customHeight="1" x14ac:dyDescent="0.25">
      <c r="A1066" s="519" t="s">
        <v>50</v>
      </c>
      <c r="B1066" s="520"/>
      <c r="C1066" s="520"/>
      <c r="D1066" s="520"/>
      <c r="E1066" s="520"/>
      <c r="F1066" s="520"/>
      <c r="G1066" s="520"/>
      <c r="H1066" s="520"/>
      <c r="I1066" s="23"/>
    </row>
    <row r="1067" spans="1:24" ht="21" customHeight="1" x14ac:dyDescent="0.25">
      <c r="A1067" s="516" t="s">
        <v>16</v>
      </c>
      <c r="B1067" s="517"/>
      <c r="C1067" s="517"/>
      <c r="D1067" s="517"/>
      <c r="E1067" s="517"/>
      <c r="F1067" s="517"/>
      <c r="G1067" s="517"/>
      <c r="H1067" s="517"/>
      <c r="I1067" s="23"/>
    </row>
    <row r="1068" spans="1:24" ht="40.5" x14ac:dyDescent="0.25">
      <c r="A1068" s="225">
        <v>4861</v>
      </c>
      <c r="B1068" s="384" t="s">
        <v>1327</v>
      </c>
      <c r="C1068" s="384" t="s">
        <v>503</v>
      </c>
      <c r="D1068" s="384" t="s">
        <v>389</v>
      </c>
      <c r="E1068" s="384" t="s">
        <v>14</v>
      </c>
      <c r="F1068" s="384">
        <v>22000000</v>
      </c>
      <c r="G1068" s="384">
        <v>22000000</v>
      </c>
      <c r="H1068" s="384">
        <v>1</v>
      </c>
      <c r="I1068" s="23"/>
    </row>
    <row r="1069" spans="1:24" ht="27" x14ac:dyDescent="0.25">
      <c r="A1069" s="384">
        <v>5113</v>
      </c>
      <c r="B1069" s="384" t="s">
        <v>376</v>
      </c>
      <c r="C1069" s="384" t="s">
        <v>20</v>
      </c>
      <c r="D1069" s="384" t="s">
        <v>15</v>
      </c>
      <c r="E1069" s="384" t="s">
        <v>14</v>
      </c>
      <c r="F1069" s="384">
        <v>0</v>
      </c>
      <c r="G1069" s="384">
        <v>0</v>
      </c>
      <c r="H1069" s="384">
        <v>1</v>
      </c>
      <c r="I1069" s="23"/>
    </row>
    <row r="1070" spans="1:24" ht="27" x14ac:dyDescent="0.25">
      <c r="A1070" s="384">
        <v>5113</v>
      </c>
      <c r="B1070" s="384" t="s">
        <v>377</v>
      </c>
      <c r="C1070" s="384" t="s">
        <v>20</v>
      </c>
      <c r="D1070" s="384" t="s">
        <v>15</v>
      </c>
      <c r="E1070" s="384" t="s">
        <v>14</v>
      </c>
      <c r="F1070" s="384">
        <v>17856000</v>
      </c>
      <c r="G1070" s="384">
        <v>17856000</v>
      </c>
      <c r="H1070" s="384">
        <v>1</v>
      </c>
      <c r="I1070" s="23"/>
    </row>
    <row r="1071" spans="1:24" ht="27" x14ac:dyDescent="0.25">
      <c r="A1071" s="225">
        <v>4861</v>
      </c>
      <c r="B1071" s="225" t="s">
        <v>1323</v>
      </c>
      <c r="C1071" s="225" t="s">
        <v>20</v>
      </c>
      <c r="D1071" s="341" t="s">
        <v>389</v>
      </c>
      <c r="E1071" s="341" t="s">
        <v>14</v>
      </c>
      <c r="F1071" s="341">
        <v>49000000</v>
      </c>
      <c r="G1071" s="341">
        <v>49000000</v>
      </c>
      <c r="H1071" s="341">
        <v>1</v>
      </c>
      <c r="I1071" s="23"/>
    </row>
    <row r="1072" spans="1:24" s="446" customFormat="1" ht="27" x14ac:dyDescent="0.25">
      <c r="A1072" s="468">
        <v>4861</v>
      </c>
      <c r="B1072" s="468" t="s">
        <v>5017</v>
      </c>
      <c r="C1072" s="468" t="s">
        <v>20</v>
      </c>
      <c r="D1072" s="468" t="s">
        <v>1220</v>
      </c>
      <c r="E1072" s="468" t="s">
        <v>14</v>
      </c>
      <c r="F1072" s="468">
        <v>78001277</v>
      </c>
      <c r="G1072" s="468">
        <v>78001277</v>
      </c>
      <c r="H1072" s="468">
        <v>1</v>
      </c>
      <c r="I1072" s="449"/>
      <c r="P1072" s="447"/>
      <c r="Q1072" s="447"/>
      <c r="R1072" s="447"/>
      <c r="S1072" s="447"/>
      <c r="T1072" s="447"/>
      <c r="U1072" s="447"/>
      <c r="V1072" s="447"/>
      <c r="W1072" s="447"/>
      <c r="X1072" s="447"/>
    </row>
    <row r="1073" spans="1:9" x14ac:dyDescent="0.25">
      <c r="A1073" s="516" t="s">
        <v>12</v>
      </c>
      <c r="B1073" s="517"/>
      <c r="C1073" s="517"/>
      <c r="D1073" s="517"/>
      <c r="E1073" s="517"/>
      <c r="F1073" s="517"/>
      <c r="G1073" s="517"/>
      <c r="H1073" s="517"/>
      <c r="I1073" s="23"/>
    </row>
    <row r="1074" spans="1:9" ht="27" x14ac:dyDescent="0.25">
      <c r="A1074" s="225">
        <v>4861</v>
      </c>
      <c r="B1074" s="225" t="s">
        <v>1324</v>
      </c>
      <c r="C1074" s="225" t="s">
        <v>462</v>
      </c>
      <c r="D1074" s="225" t="s">
        <v>389</v>
      </c>
      <c r="E1074" s="225" t="s">
        <v>14</v>
      </c>
      <c r="F1074" s="225">
        <v>0</v>
      </c>
      <c r="G1074" s="225">
        <v>0</v>
      </c>
      <c r="H1074" s="225">
        <v>1</v>
      </c>
      <c r="I1074" s="23"/>
    </row>
    <row r="1075" spans="1:9" x14ac:dyDescent="0.25">
      <c r="A1075" s="519" t="s">
        <v>169</v>
      </c>
      <c r="B1075" s="520"/>
      <c r="C1075" s="520"/>
      <c r="D1075" s="520"/>
      <c r="E1075" s="520"/>
      <c r="F1075" s="520"/>
      <c r="G1075" s="520"/>
      <c r="H1075" s="520"/>
      <c r="I1075" s="23"/>
    </row>
    <row r="1076" spans="1:9" x14ac:dyDescent="0.25">
      <c r="A1076" s="516" t="s">
        <v>12</v>
      </c>
      <c r="B1076" s="517"/>
      <c r="C1076" s="517"/>
      <c r="D1076" s="517"/>
      <c r="E1076" s="517"/>
      <c r="F1076" s="517"/>
      <c r="G1076" s="517"/>
      <c r="H1076" s="517"/>
      <c r="I1076" s="23"/>
    </row>
    <row r="1077" spans="1:9" x14ac:dyDescent="0.25">
      <c r="A1077" s="179"/>
      <c r="B1077" s="179"/>
      <c r="C1077" s="179"/>
      <c r="D1077" s="179"/>
      <c r="E1077" s="179"/>
      <c r="F1077" s="179"/>
      <c r="G1077" s="179"/>
      <c r="H1077" s="179"/>
      <c r="I1077" s="23"/>
    </row>
    <row r="1078" spans="1:9" ht="17.25" customHeight="1" x14ac:dyDescent="0.25">
      <c r="A1078" s="519" t="s">
        <v>207</v>
      </c>
      <c r="B1078" s="520"/>
      <c r="C1078" s="520"/>
      <c r="D1078" s="520"/>
      <c r="E1078" s="520"/>
      <c r="F1078" s="520"/>
      <c r="G1078" s="520"/>
      <c r="H1078" s="520"/>
      <c r="I1078" s="23"/>
    </row>
    <row r="1079" spans="1:9" ht="15" customHeight="1" x14ac:dyDescent="0.25">
      <c r="A1079" s="516" t="s">
        <v>12</v>
      </c>
      <c r="B1079" s="517"/>
      <c r="C1079" s="517"/>
      <c r="D1079" s="517"/>
      <c r="E1079" s="517"/>
      <c r="F1079" s="517"/>
      <c r="G1079" s="517"/>
      <c r="H1079" s="517"/>
      <c r="I1079" s="23"/>
    </row>
    <row r="1080" spans="1:9" x14ac:dyDescent="0.25">
      <c r="A1080" s="4"/>
      <c r="B1080" s="4"/>
      <c r="C1080" s="4"/>
      <c r="D1080" s="4"/>
      <c r="E1080" s="4"/>
      <c r="F1080" s="4"/>
      <c r="G1080" s="4"/>
      <c r="H1080" s="4"/>
      <c r="I1080" s="23"/>
    </row>
    <row r="1081" spans="1:9" x14ac:dyDescent="0.25">
      <c r="A1081" s="519" t="s">
        <v>250</v>
      </c>
      <c r="B1081" s="520"/>
      <c r="C1081" s="520"/>
      <c r="D1081" s="520"/>
      <c r="E1081" s="520"/>
      <c r="F1081" s="520"/>
      <c r="G1081" s="520"/>
      <c r="H1081" s="520"/>
      <c r="I1081" s="23"/>
    </row>
    <row r="1082" spans="1:9" x14ac:dyDescent="0.25">
      <c r="A1082" s="516" t="s">
        <v>12</v>
      </c>
      <c r="B1082" s="517"/>
      <c r="C1082" s="517"/>
      <c r="D1082" s="517"/>
      <c r="E1082" s="517"/>
      <c r="F1082" s="517"/>
      <c r="G1082" s="517"/>
      <c r="H1082" s="517"/>
      <c r="I1082" s="23"/>
    </row>
    <row r="1083" spans="1:9" x14ac:dyDescent="0.25">
      <c r="A1083" s="96"/>
      <c r="B1083" s="96"/>
      <c r="C1083" s="96"/>
      <c r="D1083" s="96"/>
      <c r="E1083" s="96"/>
      <c r="F1083" s="96"/>
      <c r="G1083" s="96"/>
      <c r="H1083" s="96"/>
      <c r="I1083" s="23"/>
    </row>
    <row r="1084" spans="1:9" ht="17.25" customHeight="1" x14ac:dyDescent="0.25">
      <c r="A1084" s="519" t="s">
        <v>51</v>
      </c>
      <c r="B1084" s="520"/>
      <c r="C1084" s="520"/>
      <c r="D1084" s="520"/>
      <c r="E1084" s="520"/>
      <c r="F1084" s="520"/>
      <c r="G1084" s="520"/>
      <c r="H1084" s="520"/>
      <c r="I1084" s="23"/>
    </row>
    <row r="1085" spans="1:9" ht="15" customHeight="1" x14ac:dyDescent="0.25">
      <c r="A1085" s="516" t="s">
        <v>12</v>
      </c>
      <c r="B1085" s="517"/>
      <c r="C1085" s="517"/>
      <c r="D1085" s="517"/>
      <c r="E1085" s="517"/>
      <c r="F1085" s="517"/>
      <c r="G1085" s="517"/>
      <c r="H1085" s="517"/>
      <c r="I1085" s="23"/>
    </row>
    <row r="1086" spans="1:9" x14ac:dyDescent="0.25">
      <c r="A1086" s="4"/>
      <c r="B1086" s="4"/>
      <c r="C1086" s="4"/>
      <c r="D1086" s="13"/>
      <c r="E1086" s="13"/>
      <c r="F1086" s="13"/>
      <c r="G1086" s="13"/>
      <c r="H1086" s="21"/>
      <c r="I1086" s="23"/>
    </row>
    <row r="1087" spans="1:9" ht="34.5" customHeight="1" x14ac:dyDescent="0.25">
      <c r="A1087" s="519" t="s">
        <v>212</v>
      </c>
      <c r="B1087" s="520"/>
      <c r="C1087" s="520"/>
      <c r="D1087" s="520"/>
      <c r="E1087" s="520"/>
      <c r="F1087" s="520"/>
      <c r="G1087" s="520"/>
      <c r="H1087" s="520"/>
      <c r="I1087" s="23"/>
    </row>
    <row r="1088" spans="1:9" x14ac:dyDescent="0.25">
      <c r="A1088" s="516" t="s">
        <v>8</v>
      </c>
      <c r="B1088" s="517"/>
      <c r="C1088" s="517"/>
      <c r="D1088" s="517"/>
      <c r="E1088" s="517"/>
      <c r="F1088" s="517"/>
      <c r="G1088" s="517"/>
      <c r="H1088" s="518"/>
      <c r="I1088" s="23"/>
    </row>
    <row r="1089" spans="1:9" x14ac:dyDescent="0.25">
      <c r="A1089" s="387">
        <v>5129</v>
      </c>
      <c r="B1089" s="387" t="s">
        <v>2844</v>
      </c>
      <c r="C1089" s="387" t="s">
        <v>2036</v>
      </c>
      <c r="D1089" s="387" t="s">
        <v>389</v>
      </c>
      <c r="E1089" s="387" t="s">
        <v>10</v>
      </c>
      <c r="F1089" s="387">
        <v>3002660</v>
      </c>
      <c r="G1089" s="387">
        <v>3002660</v>
      </c>
      <c r="H1089" s="387">
        <v>1</v>
      </c>
      <c r="I1089" s="23"/>
    </row>
    <row r="1090" spans="1:9" ht="27" x14ac:dyDescent="0.25">
      <c r="A1090" s="267">
        <v>4861</v>
      </c>
      <c r="B1090" s="387" t="s">
        <v>1960</v>
      </c>
      <c r="C1090" s="387" t="s">
        <v>1961</v>
      </c>
      <c r="D1090" s="387" t="s">
        <v>389</v>
      </c>
      <c r="E1090" s="387" t="s">
        <v>10</v>
      </c>
      <c r="F1090" s="387">
        <v>0</v>
      </c>
      <c r="G1090" s="387">
        <v>0</v>
      </c>
      <c r="H1090" s="387">
        <v>2</v>
      </c>
      <c r="I1090" s="23"/>
    </row>
    <row r="1091" spans="1:9" ht="27" x14ac:dyDescent="0.25">
      <c r="A1091" s="267">
        <v>4861</v>
      </c>
      <c r="B1091" s="267" t="s">
        <v>1962</v>
      </c>
      <c r="C1091" s="267" t="s">
        <v>1961</v>
      </c>
      <c r="D1091" s="267" t="s">
        <v>389</v>
      </c>
      <c r="E1091" s="267" t="s">
        <v>10</v>
      </c>
      <c r="F1091" s="267">
        <v>0</v>
      </c>
      <c r="G1091" s="267">
        <v>0</v>
      </c>
      <c r="H1091" s="267">
        <v>2</v>
      </c>
      <c r="I1091" s="23"/>
    </row>
    <row r="1092" spans="1:9" ht="27" x14ac:dyDescent="0.25">
      <c r="A1092" s="267">
        <v>4861</v>
      </c>
      <c r="B1092" s="267" t="s">
        <v>1963</v>
      </c>
      <c r="C1092" s="267" t="s">
        <v>1961</v>
      </c>
      <c r="D1092" s="267" t="s">
        <v>389</v>
      </c>
      <c r="E1092" s="267" t="s">
        <v>10</v>
      </c>
      <c r="F1092" s="267">
        <v>0</v>
      </c>
      <c r="G1092" s="267">
        <v>0</v>
      </c>
      <c r="H1092" s="267">
        <v>2</v>
      </c>
      <c r="I1092" s="23"/>
    </row>
    <row r="1093" spans="1:9" ht="27" x14ac:dyDescent="0.25">
      <c r="A1093" s="267">
        <v>4861</v>
      </c>
      <c r="B1093" s="267" t="s">
        <v>1964</v>
      </c>
      <c r="C1093" s="267" t="s">
        <v>1961</v>
      </c>
      <c r="D1093" s="267" t="s">
        <v>389</v>
      </c>
      <c r="E1093" s="267" t="s">
        <v>10</v>
      </c>
      <c r="F1093" s="267">
        <v>0</v>
      </c>
      <c r="G1093" s="267">
        <v>0</v>
      </c>
      <c r="H1093" s="267">
        <v>4</v>
      </c>
      <c r="I1093" s="23"/>
    </row>
    <row r="1094" spans="1:9" ht="27" x14ac:dyDescent="0.25">
      <c r="A1094" s="267">
        <v>4861</v>
      </c>
      <c r="B1094" s="267" t="s">
        <v>1965</v>
      </c>
      <c r="C1094" s="267" t="s">
        <v>1961</v>
      </c>
      <c r="D1094" s="267" t="s">
        <v>389</v>
      </c>
      <c r="E1094" s="267" t="s">
        <v>10</v>
      </c>
      <c r="F1094" s="267">
        <v>0</v>
      </c>
      <c r="G1094" s="267">
        <v>0</v>
      </c>
      <c r="H1094" s="267">
        <v>2</v>
      </c>
      <c r="I1094" s="23"/>
    </row>
    <row r="1095" spans="1:9" ht="27" x14ac:dyDescent="0.25">
      <c r="A1095" s="267">
        <v>4861</v>
      </c>
      <c r="B1095" s="267" t="s">
        <v>1966</v>
      </c>
      <c r="C1095" s="267" t="s">
        <v>1961</v>
      </c>
      <c r="D1095" s="267" t="s">
        <v>389</v>
      </c>
      <c r="E1095" s="267" t="s">
        <v>10</v>
      </c>
      <c r="F1095" s="267">
        <v>0</v>
      </c>
      <c r="G1095" s="267">
        <v>0</v>
      </c>
      <c r="H1095" s="267">
        <v>4</v>
      </c>
      <c r="I1095" s="23"/>
    </row>
    <row r="1096" spans="1:9" ht="27" x14ac:dyDescent="0.25">
      <c r="A1096" s="267">
        <v>4861</v>
      </c>
      <c r="B1096" s="267" t="s">
        <v>1967</v>
      </c>
      <c r="C1096" s="267" t="s">
        <v>1961</v>
      </c>
      <c r="D1096" s="267" t="s">
        <v>389</v>
      </c>
      <c r="E1096" s="267" t="s">
        <v>10</v>
      </c>
      <c r="F1096" s="267">
        <v>0</v>
      </c>
      <c r="G1096" s="267">
        <v>0</v>
      </c>
      <c r="H1096" s="267">
        <v>2</v>
      </c>
      <c r="I1096" s="23"/>
    </row>
    <row r="1097" spans="1:9" ht="27" x14ac:dyDescent="0.25">
      <c r="A1097" s="267">
        <v>4861</v>
      </c>
      <c r="B1097" s="267" t="s">
        <v>1968</v>
      </c>
      <c r="C1097" s="267" t="s">
        <v>1961</v>
      </c>
      <c r="D1097" s="267" t="s">
        <v>389</v>
      </c>
      <c r="E1097" s="267" t="s">
        <v>10</v>
      </c>
      <c r="F1097" s="267">
        <v>0</v>
      </c>
      <c r="G1097" s="267">
        <v>0</v>
      </c>
      <c r="H1097" s="267">
        <v>2</v>
      </c>
      <c r="I1097" s="23"/>
    </row>
    <row r="1098" spans="1:9" ht="27" x14ac:dyDescent="0.25">
      <c r="A1098" s="267">
        <v>4861</v>
      </c>
      <c r="B1098" s="267" t="s">
        <v>1969</v>
      </c>
      <c r="C1098" s="267" t="s">
        <v>1961</v>
      </c>
      <c r="D1098" s="267" t="s">
        <v>389</v>
      </c>
      <c r="E1098" s="267" t="s">
        <v>10</v>
      </c>
      <c r="F1098" s="267">
        <v>0</v>
      </c>
      <c r="G1098" s="267">
        <v>0</v>
      </c>
      <c r="H1098" s="267">
        <v>4</v>
      </c>
      <c r="I1098" s="23"/>
    </row>
    <row r="1099" spans="1:9" ht="27" x14ac:dyDescent="0.25">
      <c r="A1099" s="267">
        <v>4861</v>
      </c>
      <c r="B1099" s="267" t="s">
        <v>1970</v>
      </c>
      <c r="C1099" s="267" t="s">
        <v>1961</v>
      </c>
      <c r="D1099" s="267" t="s">
        <v>389</v>
      </c>
      <c r="E1099" s="267" t="s">
        <v>10</v>
      </c>
      <c r="F1099" s="267">
        <v>0</v>
      </c>
      <c r="G1099" s="267">
        <v>0</v>
      </c>
      <c r="H1099" s="267">
        <v>2</v>
      </c>
      <c r="I1099" s="23"/>
    </row>
    <row r="1100" spans="1:9" ht="27" x14ac:dyDescent="0.25">
      <c r="A1100" s="267">
        <v>4861</v>
      </c>
      <c r="B1100" s="267" t="s">
        <v>1971</v>
      </c>
      <c r="C1100" s="267" t="s">
        <v>1961</v>
      </c>
      <c r="D1100" s="267" t="s">
        <v>389</v>
      </c>
      <c r="E1100" s="267" t="s">
        <v>10</v>
      </c>
      <c r="F1100" s="267">
        <v>0</v>
      </c>
      <c r="G1100" s="267">
        <v>0</v>
      </c>
      <c r="H1100" s="267">
        <v>4</v>
      </c>
      <c r="I1100" s="23"/>
    </row>
    <row r="1101" spans="1:9" ht="27" x14ac:dyDescent="0.25">
      <c r="A1101" s="267">
        <v>4861</v>
      </c>
      <c r="B1101" s="267" t="s">
        <v>1972</v>
      </c>
      <c r="C1101" s="267" t="s">
        <v>1961</v>
      </c>
      <c r="D1101" s="267" t="s">
        <v>389</v>
      </c>
      <c r="E1101" s="267" t="s">
        <v>10</v>
      </c>
      <c r="F1101" s="267">
        <v>0</v>
      </c>
      <c r="G1101" s="267">
        <v>0</v>
      </c>
      <c r="H1101" s="267">
        <v>4</v>
      </c>
      <c r="I1101" s="23"/>
    </row>
    <row r="1102" spans="1:9" ht="27" x14ac:dyDescent="0.25">
      <c r="A1102" s="267">
        <v>4861</v>
      </c>
      <c r="B1102" s="267" t="s">
        <v>1973</v>
      </c>
      <c r="C1102" s="267" t="s">
        <v>1961</v>
      </c>
      <c r="D1102" s="267" t="s">
        <v>389</v>
      </c>
      <c r="E1102" s="267" t="s">
        <v>10</v>
      </c>
      <c r="F1102" s="267">
        <v>0</v>
      </c>
      <c r="G1102" s="267">
        <v>0</v>
      </c>
      <c r="H1102" s="267">
        <v>2</v>
      </c>
      <c r="I1102" s="23"/>
    </row>
    <row r="1103" spans="1:9" ht="27" x14ac:dyDescent="0.25">
      <c r="A1103" s="267">
        <v>4861</v>
      </c>
      <c r="B1103" s="267" t="s">
        <v>1974</v>
      </c>
      <c r="C1103" s="267" t="s">
        <v>1961</v>
      </c>
      <c r="D1103" s="267" t="s">
        <v>389</v>
      </c>
      <c r="E1103" s="267" t="s">
        <v>10</v>
      </c>
      <c r="F1103" s="267">
        <v>0</v>
      </c>
      <c r="G1103" s="267">
        <v>0</v>
      </c>
      <c r="H1103" s="267">
        <v>4</v>
      </c>
      <c r="I1103" s="23"/>
    </row>
    <row r="1104" spans="1:9" x14ac:dyDescent="0.25">
      <c r="A1104" s="281">
        <v>4861</v>
      </c>
      <c r="B1104" s="281" t="s">
        <v>2021</v>
      </c>
      <c r="C1104" s="281" t="s">
        <v>2036</v>
      </c>
      <c r="D1104" s="281" t="s">
        <v>389</v>
      </c>
      <c r="E1104" s="281" t="s">
        <v>10</v>
      </c>
      <c r="F1104" s="281">
        <v>0</v>
      </c>
      <c r="G1104" s="281">
        <v>0</v>
      </c>
      <c r="H1104" s="281">
        <v>4</v>
      </c>
      <c r="I1104" s="23"/>
    </row>
    <row r="1105" spans="1:9" x14ac:dyDescent="0.25">
      <c r="A1105" s="281">
        <v>4861</v>
      </c>
      <c r="B1105" s="281" t="s">
        <v>2022</v>
      </c>
      <c r="C1105" s="281" t="s">
        <v>2036</v>
      </c>
      <c r="D1105" s="281" t="s">
        <v>389</v>
      </c>
      <c r="E1105" s="281" t="s">
        <v>10</v>
      </c>
      <c r="F1105" s="281">
        <v>0</v>
      </c>
      <c r="G1105" s="281">
        <v>0</v>
      </c>
      <c r="H1105" s="281">
        <v>2</v>
      </c>
      <c r="I1105" s="23"/>
    </row>
    <row r="1106" spans="1:9" x14ac:dyDescent="0.25">
      <c r="A1106" s="281">
        <v>4861</v>
      </c>
      <c r="B1106" s="281" t="s">
        <v>2023</v>
      </c>
      <c r="C1106" s="281" t="s">
        <v>2036</v>
      </c>
      <c r="D1106" s="281" t="s">
        <v>389</v>
      </c>
      <c r="E1106" s="281" t="s">
        <v>10</v>
      </c>
      <c r="F1106" s="281">
        <v>0</v>
      </c>
      <c r="G1106" s="281">
        <v>0</v>
      </c>
      <c r="H1106" s="281">
        <v>4</v>
      </c>
      <c r="I1106" s="23"/>
    </row>
    <row r="1107" spans="1:9" x14ac:dyDescent="0.25">
      <c r="A1107" s="281">
        <v>4861</v>
      </c>
      <c r="B1107" s="281" t="s">
        <v>2024</v>
      </c>
      <c r="C1107" s="281" t="s">
        <v>2036</v>
      </c>
      <c r="D1107" s="281" t="s">
        <v>389</v>
      </c>
      <c r="E1107" s="281" t="s">
        <v>10</v>
      </c>
      <c r="F1107" s="281">
        <v>0</v>
      </c>
      <c r="G1107" s="281">
        <v>0</v>
      </c>
      <c r="H1107" s="281">
        <v>4</v>
      </c>
      <c r="I1107" s="23"/>
    </row>
    <row r="1108" spans="1:9" x14ac:dyDescent="0.25">
      <c r="A1108" s="281">
        <v>4861</v>
      </c>
      <c r="B1108" s="281" t="s">
        <v>2025</v>
      </c>
      <c r="C1108" s="281" t="s">
        <v>2036</v>
      </c>
      <c r="D1108" s="281" t="s">
        <v>389</v>
      </c>
      <c r="E1108" s="281" t="s">
        <v>10</v>
      </c>
      <c r="F1108" s="281">
        <v>0</v>
      </c>
      <c r="G1108" s="281">
        <v>0</v>
      </c>
      <c r="H1108" s="281">
        <v>2</v>
      </c>
      <c r="I1108" s="23"/>
    </row>
    <row r="1109" spans="1:9" x14ac:dyDescent="0.25">
      <c r="A1109" s="281">
        <v>4861</v>
      </c>
      <c r="B1109" s="281" t="s">
        <v>2026</v>
      </c>
      <c r="C1109" s="281" t="s">
        <v>2036</v>
      </c>
      <c r="D1109" s="281" t="s">
        <v>389</v>
      </c>
      <c r="E1109" s="281" t="s">
        <v>10</v>
      </c>
      <c r="F1109" s="281">
        <v>0</v>
      </c>
      <c r="G1109" s="281">
        <v>0</v>
      </c>
      <c r="H1109" s="281">
        <v>2</v>
      </c>
      <c r="I1109" s="23"/>
    </row>
    <row r="1110" spans="1:9" x14ac:dyDescent="0.25">
      <c r="A1110" s="281">
        <v>4861</v>
      </c>
      <c r="B1110" s="281" t="s">
        <v>2027</v>
      </c>
      <c r="C1110" s="281" t="s">
        <v>2036</v>
      </c>
      <c r="D1110" s="281" t="s">
        <v>389</v>
      </c>
      <c r="E1110" s="281" t="s">
        <v>10</v>
      </c>
      <c r="F1110" s="281">
        <v>0</v>
      </c>
      <c r="G1110" s="281">
        <v>0</v>
      </c>
      <c r="H1110" s="281">
        <v>4</v>
      </c>
      <c r="I1110" s="23"/>
    </row>
    <row r="1111" spans="1:9" x14ac:dyDescent="0.25">
      <c r="A1111" s="281">
        <v>4861</v>
      </c>
      <c r="B1111" s="281" t="s">
        <v>2028</v>
      </c>
      <c r="C1111" s="281" t="s">
        <v>2036</v>
      </c>
      <c r="D1111" s="281" t="s">
        <v>389</v>
      </c>
      <c r="E1111" s="281" t="s">
        <v>10</v>
      </c>
      <c r="F1111" s="281">
        <v>0</v>
      </c>
      <c r="G1111" s="281">
        <v>0</v>
      </c>
      <c r="H1111" s="281">
        <v>4</v>
      </c>
      <c r="I1111" s="23"/>
    </row>
    <row r="1112" spans="1:9" x14ac:dyDescent="0.25">
      <c r="A1112" s="281">
        <v>4861</v>
      </c>
      <c r="B1112" s="281" t="s">
        <v>2029</v>
      </c>
      <c r="C1112" s="281" t="s">
        <v>2036</v>
      </c>
      <c r="D1112" s="281" t="s">
        <v>389</v>
      </c>
      <c r="E1112" s="281" t="s">
        <v>10</v>
      </c>
      <c r="F1112" s="281">
        <v>0</v>
      </c>
      <c r="G1112" s="281">
        <v>0</v>
      </c>
      <c r="H1112" s="281">
        <v>2</v>
      </c>
      <c r="I1112" s="23"/>
    </row>
    <row r="1113" spans="1:9" x14ac:dyDescent="0.25">
      <c r="A1113" s="281">
        <v>4861</v>
      </c>
      <c r="B1113" s="281" t="s">
        <v>2030</v>
      </c>
      <c r="C1113" s="281" t="s">
        <v>2036</v>
      </c>
      <c r="D1113" s="281" t="s">
        <v>389</v>
      </c>
      <c r="E1113" s="281" t="s">
        <v>10</v>
      </c>
      <c r="F1113" s="281">
        <v>0</v>
      </c>
      <c r="G1113" s="281">
        <v>0</v>
      </c>
      <c r="H1113" s="281">
        <v>2</v>
      </c>
      <c r="I1113" s="23"/>
    </row>
    <row r="1114" spans="1:9" x14ac:dyDescent="0.25">
      <c r="A1114" s="281">
        <v>4861</v>
      </c>
      <c r="B1114" s="281" t="s">
        <v>2031</v>
      </c>
      <c r="C1114" s="281" t="s">
        <v>2036</v>
      </c>
      <c r="D1114" s="281" t="s">
        <v>389</v>
      </c>
      <c r="E1114" s="281" t="s">
        <v>10</v>
      </c>
      <c r="F1114" s="281">
        <v>0</v>
      </c>
      <c r="G1114" s="281">
        <v>0</v>
      </c>
      <c r="H1114" s="281">
        <v>2</v>
      </c>
      <c r="I1114" s="23"/>
    </row>
    <row r="1115" spans="1:9" x14ac:dyDescent="0.25">
      <c r="A1115" s="281">
        <v>4861</v>
      </c>
      <c r="B1115" s="281" t="s">
        <v>2032</v>
      </c>
      <c r="C1115" s="281" t="s">
        <v>2036</v>
      </c>
      <c r="D1115" s="281" t="s">
        <v>389</v>
      </c>
      <c r="E1115" s="281" t="s">
        <v>10</v>
      </c>
      <c r="F1115" s="281">
        <v>0</v>
      </c>
      <c r="G1115" s="281">
        <v>0</v>
      </c>
      <c r="H1115" s="281">
        <v>2</v>
      </c>
      <c r="I1115" s="23"/>
    </row>
    <row r="1116" spans="1:9" x14ac:dyDescent="0.25">
      <c r="A1116" s="281">
        <v>4861</v>
      </c>
      <c r="B1116" s="281" t="s">
        <v>2033</v>
      </c>
      <c r="C1116" s="281" t="s">
        <v>2036</v>
      </c>
      <c r="D1116" s="281" t="s">
        <v>389</v>
      </c>
      <c r="E1116" s="281" t="s">
        <v>10</v>
      </c>
      <c r="F1116" s="281">
        <v>0</v>
      </c>
      <c r="G1116" s="281">
        <v>0</v>
      </c>
      <c r="H1116" s="281">
        <v>2</v>
      </c>
      <c r="I1116" s="23"/>
    </row>
    <row r="1117" spans="1:9" x14ac:dyDescent="0.25">
      <c r="A1117" s="281">
        <v>4861</v>
      </c>
      <c r="B1117" s="281" t="s">
        <v>2034</v>
      </c>
      <c r="C1117" s="281" t="s">
        <v>2036</v>
      </c>
      <c r="D1117" s="281" t="s">
        <v>389</v>
      </c>
      <c r="E1117" s="281" t="s">
        <v>10</v>
      </c>
      <c r="F1117" s="281">
        <v>0</v>
      </c>
      <c r="G1117" s="281">
        <v>0</v>
      </c>
      <c r="H1117" s="281">
        <v>4</v>
      </c>
      <c r="I1117" s="23"/>
    </row>
    <row r="1118" spans="1:9" x14ac:dyDescent="0.25">
      <c r="A1118" s="281">
        <v>4861</v>
      </c>
      <c r="B1118" s="281" t="s">
        <v>2035</v>
      </c>
      <c r="C1118" s="281" t="s">
        <v>2036</v>
      </c>
      <c r="D1118" s="281" t="s">
        <v>389</v>
      </c>
      <c r="E1118" s="281" t="s">
        <v>10</v>
      </c>
      <c r="F1118" s="281">
        <v>0</v>
      </c>
      <c r="G1118" s="281">
        <v>0</v>
      </c>
      <c r="H1118" s="281">
        <v>2</v>
      </c>
      <c r="I1118" s="23"/>
    </row>
    <row r="1119" spans="1:9" ht="27" x14ac:dyDescent="0.25">
      <c r="A1119" s="289" t="s">
        <v>23</v>
      </c>
      <c r="B1119" s="289" t="s">
        <v>2072</v>
      </c>
      <c r="C1119" s="289" t="s">
        <v>1961</v>
      </c>
      <c r="D1119" s="289" t="s">
        <v>389</v>
      </c>
      <c r="E1119" s="289" t="s">
        <v>10</v>
      </c>
      <c r="F1119" s="289">
        <v>0</v>
      </c>
      <c r="G1119" s="289">
        <v>0</v>
      </c>
      <c r="H1119" s="289">
        <v>25</v>
      </c>
      <c r="I1119" s="23"/>
    </row>
    <row r="1120" spans="1:9" ht="15" customHeight="1" x14ac:dyDescent="0.25">
      <c r="A1120" s="516" t="s">
        <v>12</v>
      </c>
      <c r="B1120" s="517"/>
      <c r="C1120" s="517"/>
      <c r="D1120" s="517"/>
      <c r="E1120" s="517"/>
      <c r="F1120" s="517"/>
      <c r="G1120" s="517"/>
      <c r="H1120" s="518"/>
      <c r="I1120" s="23"/>
    </row>
    <row r="1121" spans="1:33" ht="27" x14ac:dyDescent="0.25">
      <c r="A1121" s="12">
        <v>4861</v>
      </c>
      <c r="B1121" s="12" t="s">
        <v>2759</v>
      </c>
      <c r="C1121" s="12" t="s">
        <v>462</v>
      </c>
      <c r="D1121" s="12" t="s">
        <v>1220</v>
      </c>
      <c r="E1121" s="12" t="s">
        <v>14</v>
      </c>
      <c r="F1121" s="12">
        <v>0</v>
      </c>
      <c r="G1121" s="12">
        <v>0</v>
      </c>
      <c r="H1121" s="12">
        <v>1</v>
      </c>
    </row>
    <row r="1122" spans="1:33" ht="27" x14ac:dyDescent="0.25">
      <c r="A1122" s="12">
        <v>4861</v>
      </c>
      <c r="B1122" s="12" t="s">
        <v>1206</v>
      </c>
      <c r="C1122" s="12" t="s">
        <v>462</v>
      </c>
      <c r="D1122" s="12" t="s">
        <v>15</v>
      </c>
      <c r="E1122" s="12" t="s">
        <v>14</v>
      </c>
      <c r="F1122" s="12">
        <v>103000</v>
      </c>
      <c r="G1122" s="12">
        <v>103000</v>
      </c>
      <c r="H1122" s="12">
        <v>1</v>
      </c>
    </row>
    <row r="1123" spans="1:33" ht="15" customHeight="1" x14ac:dyDescent="0.25">
      <c r="A1123" s="12">
        <v>4861</v>
      </c>
      <c r="B1123" s="12" t="s">
        <v>368</v>
      </c>
      <c r="C1123" s="12" t="s">
        <v>28</v>
      </c>
      <c r="D1123" s="12" t="s">
        <v>15</v>
      </c>
      <c r="E1123" s="12" t="s">
        <v>14</v>
      </c>
      <c r="F1123" s="12">
        <v>96000000</v>
      </c>
      <c r="G1123" s="12">
        <v>96000000</v>
      </c>
      <c r="H1123" s="12">
        <v>1</v>
      </c>
    </row>
    <row r="1124" spans="1:33" ht="15" customHeight="1" x14ac:dyDescent="0.25">
      <c r="A1124" s="12" t="s">
        <v>23</v>
      </c>
      <c r="B1124" s="12" t="s">
        <v>369</v>
      </c>
      <c r="C1124" s="12" t="s">
        <v>28</v>
      </c>
      <c r="D1124" s="12" t="s">
        <v>15</v>
      </c>
      <c r="E1124" s="12" t="s">
        <v>14</v>
      </c>
      <c r="F1124" s="12">
        <v>47200000</v>
      </c>
      <c r="G1124" s="12">
        <v>47200000</v>
      </c>
      <c r="H1124" s="12">
        <v>1</v>
      </c>
    </row>
    <row r="1125" spans="1:33" ht="15" customHeight="1" x14ac:dyDescent="0.25">
      <c r="A1125" s="12" t="s">
        <v>23</v>
      </c>
      <c r="B1125" s="12" t="s">
        <v>370</v>
      </c>
      <c r="C1125" s="12" t="s">
        <v>28</v>
      </c>
      <c r="D1125" s="12" t="s">
        <v>15</v>
      </c>
      <c r="E1125" s="12" t="s">
        <v>14</v>
      </c>
      <c r="F1125" s="12">
        <v>50035000</v>
      </c>
      <c r="G1125" s="12">
        <v>50035000</v>
      </c>
      <c r="H1125" s="12">
        <v>1</v>
      </c>
    </row>
    <row r="1126" spans="1:33" ht="27" x14ac:dyDescent="0.25">
      <c r="A1126" s="12" t="s">
        <v>23</v>
      </c>
      <c r="B1126" s="12" t="s">
        <v>371</v>
      </c>
      <c r="C1126" s="12" t="s">
        <v>37</v>
      </c>
      <c r="D1126" s="12" t="s">
        <v>15</v>
      </c>
      <c r="E1126" s="12" t="s">
        <v>14</v>
      </c>
      <c r="F1126" s="12">
        <v>100000000</v>
      </c>
      <c r="G1126" s="12">
        <v>100000000</v>
      </c>
      <c r="H1126" s="12">
        <v>1</v>
      </c>
    </row>
    <row r="1127" spans="1:33" ht="15" customHeight="1" x14ac:dyDescent="0.25">
      <c r="A1127" s="12" t="s">
        <v>23</v>
      </c>
      <c r="B1127" s="12" t="s">
        <v>372</v>
      </c>
      <c r="C1127" s="12" t="s">
        <v>38</v>
      </c>
      <c r="D1127" s="12" t="s">
        <v>15</v>
      </c>
      <c r="E1127" s="12" t="s">
        <v>14</v>
      </c>
      <c r="F1127" s="12">
        <v>0</v>
      </c>
      <c r="G1127" s="12">
        <v>0</v>
      </c>
      <c r="H1127" s="12">
        <v>1</v>
      </c>
    </row>
    <row r="1128" spans="1:33" ht="15" customHeight="1" x14ac:dyDescent="0.25">
      <c r="A1128" s="12">
        <v>4861</v>
      </c>
      <c r="B1128" s="12" t="s">
        <v>1875</v>
      </c>
      <c r="C1128" s="12" t="s">
        <v>38</v>
      </c>
      <c r="D1128" s="12" t="s">
        <v>389</v>
      </c>
      <c r="E1128" s="12" t="s">
        <v>14</v>
      </c>
      <c r="F1128" s="12">
        <v>0</v>
      </c>
      <c r="G1128" s="12">
        <v>0</v>
      </c>
      <c r="H1128" s="12">
        <v>1</v>
      </c>
    </row>
    <row r="1129" spans="1:33" ht="27" x14ac:dyDescent="0.25">
      <c r="A1129" s="12" t="s">
        <v>23</v>
      </c>
      <c r="B1129" s="12" t="s">
        <v>373</v>
      </c>
      <c r="C1129" s="12" t="s">
        <v>29</v>
      </c>
      <c r="D1129" s="12" t="s">
        <v>15</v>
      </c>
      <c r="E1129" s="12" t="s">
        <v>14</v>
      </c>
      <c r="F1129" s="12">
        <v>121995000</v>
      </c>
      <c r="G1129" s="12">
        <v>121995000</v>
      </c>
      <c r="H1129" s="12">
        <v>1</v>
      </c>
    </row>
    <row r="1130" spans="1:33" ht="40.5" x14ac:dyDescent="0.25">
      <c r="A1130" s="12" t="s">
        <v>265</v>
      </c>
      <c r="B1130" s="12" t="s">
        <v>374</v>
      </c>
      <c r="C1130" s="12" t="s">
        <v>34</v>
      </c>
      <c r="D1130" s="12" t="s">
        <v>9</v>
      </c>
      <c r="E1130" s="12" t="s">
        <v>14</v>
      </c>
      <c r="F1130" s="12">
        <v>0</v>
      </c>
      <c r="G1130" s="12">
        <v>0</v>
      </c>
      <c r="H1130" s="12">
        <v>1</v>
      </c>
    </row>
    <row r="1131" spans="1:33" s="446" customFormat="1" x14ac:dyDescent="0.25">
      <c r="A1131" s="448">
        <v>4861</v>
      </c>
      <c r="B1131" s="448" t="s">
        <v>5323</v>
      </c>
      <c r="C1131" s="448" t="s">
        <v>38</v>
      </c>
      <c r="D1131" s="448" t="s">
        <v>389</v>
      </c>
      <c r="E1131" s="448" t="s">
        <v>14</v>
      </c>
      <c r="F1131" s="448">
        <v>0</v>
      </c>
      <c r="G1131" s="448">
        <v>0</v>
      </c>
      <c r="H1131" s="448">
        <v>1</v>
      </c>
      <c r="I1131" s="447"/>
      <c r="P1131" s="447"/>
      <c r="Q1131" s="447"/>
      <c r="R1131" s="447"/>
      <c r="S1131" s="447"/>
      <c r="T1131" s="447"/>
      <c r="U1131" s="447"/>
      <c r="V1131" s="447"/>
      <c r="W1131" s="447"/>
      <c r="X1131" s="447"/>
    </row>
    <row r="1132" spans="1:33" ht="15" customHeight="1" x14ac:dyDescent="0.25">
      <c r="A1132" s="543" t="s">
        <v>4940</v>
      </c>
      <c r="B1132" s="544"/>
      <c r="C1132" s="544"/>
      <c r="D1132" s="544"/>
      <c r="E1132" s="544"/>
      <c r="F1132" s="544"/>
      <c r="G1132" s="544"/>
      <c r="H1132" s="545"/>
      <c r="J1132" s="5"/>
      <c r="K1132" s="5"/>
      <c r="L1132" s="5"/>
      <c r="M1132" s="5"/>
      <c r="N1132" s="5"/>
      <c r="O1132" s="5"/>
      <c r="Y1132" s="5"/>
      <c r="Z1132" s="5"/>
      <c r="AA1132" s="5"/>
    </row>
    <row r="1133" spans="1:33" x14ac:dyDescent="0.25">
      <c r="A1133" s="516" t="s">
        <v>8</v>
      </c>
      <c r="B1133" s="517"/>
      <c r="C1133" s="517"/>
      <c r="D1133" s="517"/>
      <c r="E1133" s="517"/>
      <c r="F1133" s="517"/>
      <c r="G1133" s="517"/>
      <c r="H1133" s="518"/>
      <c r="J1133" s="5"/>
      <c r="K1133" s="5"/>
      <c r="L1133" s="5"/>
      <c r="M1133" s="5"/>
      <c r="N1133" s="5"/>
      <c r="O1133" s="5"/>
      <c r="Y1133" s="5"/>
      <c r="Z1133" s="5"/>
      <c r="AA1133" s="5"/>
    </row>
    <row r="1134" spans="1:33" x14ac:dyDescent="0.25">
      <c r="A1134" s="16"/>
      <c r="B1134" s="16"/>
      <c r="C1134" s="16"/>
      <c r="D1134" s="16"/>
      <c r="E1134" s="16"/>
      <c r="F1134" s="16"/>
      <c r="G1134" s="16"/>
      <c r="H1134" s="16"/>
      <c r="J1134" s="5"/>
      <c r="K1134" s="5"/>
      <c r="L1134" s="5"/>
      <c r="M1134" s="5"/>
      <c r="N1134" s="5"/>
      <c r="O1134" s="5"/>
      <c r="Y1134" s="5"/>
      <c r="Z1134" s="5"/>
      <c r="AA1134" s="5"/>
    </row>
    <row r="1135" spans="1:33" ht="15" customHeight="1" x14ac:dyDescent="0.25">
      <c r="A1135" s="564" t="s">
        <v>16</v>
      </c>
      <c r="B1135" s="565"/>
      <c r="C1135" s="565"/>
      <c r="D1135" s="565"/>
      <c r="E1135" s="565"/>
      <c r="F1135" s="565"/>
      <c r="G1135" s="565"/>
      <c r="H1135" s="566"/>
      <c r="J1135" s="5"/>
      <c r="K1135" s="5"/>
      <c r="L1135" s="5"/>
      <c r="M1135" s="5"/>
      <c r="N1135" s="5"/>
      <c r="O1135" s="5"/>
      <c r="Y1135" s="5"/>
      <c r="Z1135" s="5"/>
      <c r="AA1135" s="5"/>
    </row>
    <row r="1136" spans="1:33" ht="15" customHeight="1" x14ac:dyDescent="0.25">
      <c r="A1136" s="543" t="s">
        <v>4941</v>
      </c>
      <c r="B1136" s="544"/>
      <c r="C1136" s="544"/>
      <c r="D1136" s="544"/>
      <c r="E1136" s="544"/>
      <c r="F1136" s="544"/>
      <c r="G1136" s="544"/>
      <c r="H1136" s="545"/>
      <c r="J1136" s="5"/>
      <c r="K1136" s="5"/>
      <c r="L1136" s="5"/>
      <c r="M1136" s="5"/>
      <c r="N1136" s="5"/>
      <c r="O1136" s="5"/>
      <c r="Y1136" s="5"/>
      <c r="Z1136" s="5"/>
      <c r="AA1136" s="5"/>
      <c r="AB1136" s="64"/>
      <c r="AC1136" s="61"/>
      <c r="AD1136" s="5"/>
      <c r="AE1136" s="5"/>
      <c r="AF1136" s="5"/>
      <c r="AG1136" s="5"/>
    </row>
    <row r="1137" spans="1:33" s="31" customFormat="1" ht="15" customHeight="1" x14ac:dyDescent="0.25">
      <c r="A1137" s="516" t="s">
        <v>16</v>
      </c>
      <c r="B1137" s="517"/>
      <c r="C1137" s="517"/>
      <c r="D1137" s="517"/>
      <c r="E1137" s="517"/>
      <c r="F1137" s="517"/>
      <c r="G1137" s="517"/>
      <c r="H1137" s="518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65"/>
      <c r="AC1137" s="62"/>
      <c r="AD1137" s="32"/>
      <c r="AE1137" s="32"/>
      <c r="AF1137" s="32"/>
      <c r="AG1137" s="32"/>
    </row>
    <row r="1138" spans="1:33" s="31" customFormat="1" ht="15" customHeight="1" x14ac:dyDescent="0.25">
      <c r="A1138" s="396"/>
      <c r="B1138" s="1"/>
      <c r="C1138" s="1"/>
      <c r="D1138" s="397"/>
      <c r="E1138" s="397"/>
      <c r="F1138" s="334"/>
      <c r="G1138" s="334"/>
      <c r="H1138" s="398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32"/>
      <c r="AC1138" s="32"/>
      <c r="AD1138" s="32"/>
      <c r="AE1138" s="32"/>
      <c r="AF1138" s="32"/>
      <c r="AG1138" s="32"/>
    </row>
    <row r="1139" spans="1:33" ht="27" x14ac:dyDescent="0.25">
      <c r="A1139" s="4">
        <v>4861</v>
      </c>
      <c r="B1139" s="4" t="s">
        <v>4122</v>
      </c>
      <c r="C1139" s="4" t="s">
        <v>475</v>
      </c>
      <c r="D1139" s="4" t="s">
        <v>389</v>
      </c>
      <c r="E1139" s="4" t="s">
        <v>14</v>
      </c>
      <c r="F1139" s="4">
        <v>50000000</v>
      </c>
      <c r="G1139" s="4">
        <v>50000000</v>
      </c>
      <c r="H1139" s="4">
        <v>1</v>
      </c>
      <c r="J1139" s="5"/>
      <c r="K1139" s="5"/>
      <c r="L1139" s="5"/>
      <c r="M1139" s="5"/>
      <c r="N1139" s="5"/>
      <c r="O1139" s="5"/>
      <c r="Y1139" s="5"/>
      <c r="Z1139" s="5"/>
      <c r="AA1139" s="5"/>
      <c r="AB1139" s="63"/>
      <c r="AC1139" s="63"/>
      <c r="AD1139" s="63"/>
      <c r="AE1139" s="63"/>
      <c r="AF1139" s="63"/>
    </row>
    <row r="1140" spans="1:33" ht="15" customHeight="1" x14ac:dyDescent="0.25">
      <c r="A1140" s="519" t="s">
        <v>263</v>
      </c>
      <c r="B1140" s="520"/>
      <c r="C1140" s="520"/>
      <c r="D1140" s="520"/>
      <c r="E1140" s="520"/>
      <c r="F1140" s="520"/>
      <c r="G1140" s="520"/>
      <c r="H1140" s="521"/>
      <c r="I1140" s="32"/>
      <c r="J1140" s="5"/>
      <c r="K1140" s="5"/>
      <c r="L1140" s="5"/>
      <c r="M1140" s="5"/>
      <c r="N1140" s="5"/>
      <c r="O1140" s="5"/>
      <c r="Y1140" s="5"/>
      <c r="Z1140" s="5"/>
      <c r="AA1140" s="5"/>
    </row>
    <row r="1141" spans="1:33" ht="18" customHeight="1" x14ac:dyDescent="0.25">
      <c r="A1141" s="516" t="s">
        <v>16</v>
      </c>
      <c r="B1141" s="517"/>
      <c r="C1141" s="517"/>
      <c r="D1141" s="517"/>
      <c r="E1141" s="517"/>
      <c r="F1141" s="517"/>
      <c r="G1141" s="517"/>
      <c r="H1141" s="518"/>
      <c r="J1141" s="5"/>
      <c r="K1141" s="5"/>
      <c r="L1141" s="5"/>
      <c r="M1141" s="5"/>
      <c r="N1141" s="5"/>
      <c r="O1141" s="5"/>
      <c r="Y1141" s="5"/>
      <c r="Z1141" s="5"/>
      <c r="AA1141" s="5"/>
    </row>
    <row r="1142" spans="1:33" ht="27" x14ac:dyDescent="0.25">
      <c r="A1142" s="428">
        <v>5112</v>
      </c>
      <c r="B1142" s="428" t="s">
        <v>4479</v>
      </c>
      <c r="C1142" s="428" t="s">
        <v>1807</v>
      </c>
      <c r="D1142" s="428" t="s">
        <v>389</v>
      </c>
      <c r="E1142" s="428" t="s">
        <v>14</v>
      </c>
      <c r="F1142" s="428">
        <v>149794001</v>
      </c>
      <c r="G1142" s="428">
        <v>149794001</v>
      </c>
      <c r="H1142" s="12">
        <v>1</v>
      </c>
      <c r="J1142" s="5"/>
      <c r="K1142" s="5"/>
      <c r="L1142" s="5"/>
      <c r="M1142" s="5"/>
      <c r="N1142" s="5"/>
      <c r="O1142" s="5"/>
      <c r="Y1142" s="5"/>
      <c r="Z1142" s="5"/>
      <c r="AA1142" s="5"/>
    </row>
    <row r="1143" spans="1:33" ht="27" x14ac:dyDescent="0.25">
      <c r="A1143" s="428">
        <v>5112</v>
      </c>
      <c r="B1143" s="428" t="s">
        <v>4480</v>
      </c>
      <c r="C1143" s="428" t="s">
        <v>1807</v>
      </c>
      <c r="D1143" s="428" t="s">
        <v>389</v>
      </c>
      <c r="E1143" s="428" t="s">
        <v>14</v>
      </c>
      <c r="F1143" s="428">
        <v>104736407</v>
      </c>
      <c r="G1143" s="428">
        <v>104736407</v>
      </c>
      <c r="H1143" s="12">
        <v>1</v>
      </c>
      <c r="J1143" s="5"/>
      <c r="K1143" s="5"/>
      <c r="L1143" s="5"/>
      <c r="M1143" s="5"/>
      <c r="N1143" s="5"/>
      <c r="O1143" s="5"/>
      <c r="Y1143" s="5"/>
      <c r="Z1143" s="5"/>
      <c r="AA1143" s="5"/>
    </row>
    <row r="1144" spans="1:33" ht="27" x14ac:dyDescent="0.25">
      <c r="A1144" s="428">
        <v>5112</v>
      </c>
      <c r="B1144" s="428" t="s">
        <v>4481</v>
      </c>
      <c r="C1144" s="428" t="s">
        <v>1807</v>
      </c>
      <c r="D1144" s="428" t="s">
        <v>15</v>
      </c>
      <c r="E1144" s="428" t="s">
        <v>14</v>
      </c>
      <c r="F1144" s="428">
        <v>47721107</v>
      </c>
      <c r="G1144" s="428">
        <v>47721107</v>
      </c>
      <c r="H1144" s="12">
        <v>1</v>
      </c>
      <c r="J1144" s="5"/>
      <c r="K1144" s="5"/>
      <c r="L1144" s="5"/>
      <c r="M1144" s="5"/>
      <c r="N1144" s="5"/>
      <c r="O1144" s="5"/>
      <c r="Y1144" s="5"/>
      <c r="Z1144" s="5"/>
      <c r="AA1144" s="5"/>
    </row>
    <row r="1145" spans="1:33" ht="27" x14ac:dyDescent="0.25">
      <c r="A1145" s="428">
        <v>5112</v>
      </c>
      <c r="B1145" s="428" t="s">
        <v>4482</v>
      </c>
      <c r="C1145" s="428" t="s">
        <v>1807</v>
      </c>
      <c r="D1145" s="428" t="s">
        <v>389</v>
      </c>
      <c r="E1145" s="428" t="s">
        <v>14</v>
      </c>
      <c r="F1145" s="428">
        <v>92136445</v>
      </c>
      <c r="G1145" s="428">
        <v>92136445</v>
      </c>
      <c r="H1145" s="12">
        <v>1</v>
      </c>
      <c r="J1145" s="5"/>
      <c r="K1145" s="5"/>
      <c r="L1145" s="5"/>
      <c r="M1145" s="5"/>
      <c r="N1145" s="5"/>
      <c r="O1145" s="5"/>
      <c r="Y1145" s="5"/>
      <c r="Z1145" s="5"/>
      <c r="AA1145" s="5"/>
    </row>
    <row r="1146" spans="1:33" ht="27" x14ac:dyDescent="0.25">
      <c r="A1146" s="428">
        <v>5112</v>
      </c>
      <c r="B1146" s="428" t="s">
        <v>4483</v>
      </c>
      <c r="C1146" s="428" t="s">
        <v>1807</v>
      </c>
      <c r="D1146" s="428" t="s">
        <v>389</v>
      </c>
      <c r="E1146" s="428" t="s">
        <v>14</v>
      </c>
      <c r="F1146" s="428">
        <v>134082934</v>
      </c>
      <c r="G1146" s="428">
        <v>134082934</v>
      </c>
      <c r="H1146" s="12">
        <v>1</v>
      </c>
      <c r="J1146" s="5"/>
      <c r="K1146" s="5"/>
      <c r="L1146" s="5"/>
      <c r="M1146" s="5"/>
      <c r="N1146" s="5"/>
      <c r="O1146" s="5"/>
      <c r="Y1146" s="5"/>
      <c r="Z1146" s="5"/>
      <c r="AA1146" s="5"/>
    </row>
    <row r="1147" spans="1:33" ht="27" x14ac:dyDescent="0.25">
      <c r="A1147" s="400">
        <v>5112</v>
      </c>
      <c r="B1147" s="428" t="s">
        <v>4083</v>
      </c>
      <c r="C1147" s="428" t="s">
        <v>1807</v>
      </c>
      <c r="D1147" s="428" t="s">
        <v>389</v>
      </c>
      <c r="E1147" s="428" t="s">
        <v>14</v>
      </c>
      <c r="F1147" s="428">
        <v>51548160</v>
      </c>
      <c r="G1147" s="428">
        <v>51548160</v>
      </c>
      <c r="H1147" s="12">
        <v>1</v>
      </c>
      <c r="J1147" s="5"/>
      <c r="K1147" s="5"/>
      <c r="L1147" s="5"/>
      <c r="M1147" s="5"/>
      <c r="N1147" s="5"/>
      <c r="O1147" s="5"/>
      <c r="Y1147" s="5"/>
      <c r="Z1147" s="5"/>
      <c r="AA1147" s="5"/>
    </row>
    <row r="1148" spans="1:33" ht="27" x14ac:dyDescent="0.25">
      <c r="A1148" s="400">
        <v>5112</v>
      </c>
      <c r="B1148" s="400" t="s">
        <v>4084</v>
      </c>
      <c r="C1148" s="400" t="s">
        <v>1807</v>
      </c>
      <c r="D1148" s="400" t="s">
        <v>389</v>
      </c>
      <c r="E1148" s="400" t="s">
        <v>14</v>
      </c>
      <c r="F1148" s="400">
        <v>57124832</v>
      </c>
      <c r="G1148" s="400">
        <v>57124832</v>
      </c>
      <c r="H1148" s="12">
        <v>1</v>
      </c>
      <c r="J1148" s="5"/>
      <c r="K1148" s="5"/>
      <c r="L1148" s="5"/>
      <c r="M1148" s="5"/>
      <c r="N1148" s="5"/>
      <c r="O1148" s="5"/>
      <c r="Y1148" s="5"/>
      <c r="Z1148" s="5"/>
      <c r="AA1148" s="5"/>
    </row>
    <row r="1149" spans="1:33" ht="27" x14ac:dyDescent="0.25">
      <c r="A1149" s="400">
        <v>5112</v>
      </c>
      <c r="B1149" s="400" t="s">
        <v>4085</v>
      </c>
      <c r="C1149" s="400" t="s">
        <v>1807</v>
      </c>
      <c r="D1149" s="400" t="s">
        <v>389</v>
      </c>
      <c r="E1149" s="400" t="s">
        <v>14</v>
      </c>
      <c r="F1149" s="400">
        <v>25221030</v>
      </c>
      <c r="G1149" s="400">
        <v>25221030</v>
      </c>
      <c r="H1149" s="12">
        <v>1</v>
      </c>
      <c r="J1149" s="5"/>
      <c r="K1149" s="5"/>
      <c r="L1149" s="5"/>
      <c r="M1149" s="5"/>
      <c r="N1149" s="5"/>
      <c r="O1149" s="5"/>
      <c r="Y1149" s="5"/>
      <c r="Z1149" s="5"/>
      <c r="AA1149" s="5"/>
    </row>
    <row r="1150" spans="1:33" ht="27" x14ac:dyDescent="0.25">
      <c r="A1150" s="400">
        <v>5112</v>
      </c>
      <c r="B1150" s="400" t="s">
        <v>4086</v>
      </c>
      <c r="C1150" s="400" t="s">
        <v>1807</v>
      </c>
      <c r="D1150" s="400" t="s">
        <v>15</v>
      </c>
      <c r="E1150" s="400" t="s">
        <v>14</v>
      </c>
      <c r="F1150" s="400">
        <v>81232000</v>
      </c>
      <c r="G1150" s="400">
        <v>81232000</v>
      </c>
      <c r="H1150" s="12">
        <v>1</v>
      </c>
      <c r="J1150" s="5"/>
      <c r="K1150" s="5"/>
      <c r="L1150" s="5"/>
      <c r="M1150" s="5"/>
      <c r="N1150" s="5"/>
      <c r="O1150" s="5"/>
      <c r="Y1150" s="5"/>
      <c r="Z1150" s="5"/>
      <c r="AA1150" s="5"/>
    </row>
    <row r="1151" spans="1:33" ht="27" x14ac:dyDescent="0.25">
      <c r="A1151" s="400">
        <v>5112</v>
      </c>
      <c r="B1151" s="400" t="s">
        <v>4087</v>
      </c>
      <c r="C1151" s="400" t="s">
        <v>1807</v>
      </c>
      <c r="D1151" s="400" t="s">
        <v>389</v>
      </c>
      <c r="E1151" s="400" t="s">
        <v>14</v>
      </c>
      <c r="F1151" s="400">
        <v>55665000</v>
      </c>
      <c r="G1151" s="400">
        <v>55665000</v>
      </c>
      <c r="H1151" s="12">
        <v>1</v>
      </c>
      <c r="J1151" s="5"/>
      <c r="K1151" s="5"/>
      <c r="L1151" s="5"/>
      <c r="M1151" s="5"/>
      <c r="N1151" s="5"/>
      <c r="O1151" s="5"/>
      <c r="Y1151" s="5"/>
      <c r="Z1151" s="5"/>
      <c r="AA1151" s="5"/>
    </row>
    <row r="1152" spans="1:33" ht="27" x14ac:dyDescent="0.25">
      <c r="A1152" s="400">
        <v>5112</v>
      </c>
      <c r="B1152" s="400" t="s">
        <v>4088</v>
      </c>
      <c r="C1152" s="400" t="s">
        <v>1807</v>
      </c>
      <c r="D1152" s="400" t="s">
        <v>389</v>
      </c>
      <c r="E1152" s="400" t="s">
        <v>14</v>
      </c>
      <c r="F1152" s="400">
        <v>35614000</v>
      </c>
      <c r="G1152" s="400">
        <v>35614000</v>
      </c>
      <c r="H1152" s="12">
        <v>1</v>
      </c>
    </row>
    <row r="1153" spans="1:27" ht="27" x14ac:dyDescent="0.25">
      <c r="A1153" s="400">
        <v>5112</v>
      </c>
      <c r="B1153" s="400" t="s">
        <v>4089</v>
      </c>
      <c r="C1153" s="400" t="s">
        <v>1807</v>
      </c>
      <c r="D1153" s="400" t="s">
        <v>389</v>
      </c>
      <c r="E1153" s="400" t="s">
        <v>14</v>
      </c>
      <c r="F1153" s="400">
        <v>33161950</v>
      </c>
      <c r="G1153" s="400">
        <v>33161950</v>
      </c>
      <c r="H1153" s="12">
        <v>1</v>
      </c>
    </row>
    <row r="1154" spans="1:27" ht="27" x14ac:dyDescent="0.25">
      <c r="A1154" s="400">
        <v>5113</v>
      </c>
      <c r="B1154" s="400" t="s">
        <v>3871</v>
      </c>
      <c r="C1154" s="400" t="s">
        <v>20</v>
      </c>
      <c r="D1154" s="400" t="s">
        <v>15</v>
      </c>
      <c r="E1154" s="400" t="s">
        <v>14</v>
      </c>
      <c r="F1154" s="400">
        <v>62994000</v>
      </c>
      <c r="G1154" s="400">
        <v>62994000</v>
      </c>
      <c r="H1154" s="12">
        <v>1</v>
      </c>
      <c r="J1154" s="5"/>
      <c r="K1154" s="5"/>
      <c r="L1154" s="5"/>
      <c r="M1154" s="5"/>
      <c r="N1154" s="5"/>
      <c r="O1154" s="5"/>
      <c r="Y1154" s="5"/>
      <c r="Z1154" s="5"/>
      <c r="AA1154" s="5"/>
    </row>
    <row r="1155" spans="1:27" ht="27" x14ac:dyDescent="0.25">
      <c r="A1155" s="400">
        <v>5112</v>
      </c>
      <c r="B1155" s="400" t="s">
        <v>3360</v>
      </c>
      <c r="C1155" s="400" t="s">
        <v>1807</v>
      </c>
      <c r="D1155" s="400" t="s">
        <v>389</v>
      </c>
      <c r="E1155" s="400" t="s">
        <v>14</v>
      </c>
      <c r="F1155" s="400">
        <v>38167080</v>
      </c>
      <c r="G1155" s="400">
        <v>38167080</v>
      </c>
      <c r="H1155" s="12">
        <v>1</v>
      </c>
      <c r="J1155" s="5"/>
      <c r="K1155" s="5"/>
      <c r="L1155" s="5"/>
      <c r="M1155" s="5"/>
      <c r="N1155" s="5"/>
      <c r="O1155" s="5"/>
      <c r="Y1155" s="5"/>
      <c r="Z1155" s="5"/>
      <c r="AA1155" s="5"/>
    </row>
    <row r="1156" spans="1:27" ht="27" x14ac:dyDescent="0.25">
      <c r="A1156" s="361">
        <v>5112</v>
      </c>
      <c r="B1156" s="400" t="s">
        <v>2760</v>
      </c>
      <c r="C1156" s="400" t="s">
        <v>1807</v>
      </c>
      <c r="D1156" s="400" t="s">
        <v>389</v>
      </c>
      <c r="E1156" s="400" t="s">
        <v>14</v>
      </c>
      <c r="F1156" s="400">
        <v>36270300</v>
      </c>
      <c r="G1156" s="400">
        <v>36270300</v>
      </c>
      <c r="H1156" s="12">
        <v>1</v>
      </c>
      <c r="J1156" s="5"/>
      <c r="K1156" s="5"/>
      <c r="L1156" s="5"/>
      <c r="M1156" s="5"/>
      <c r="N1156" s="5"/>
      <c r="O1156" s="5"/>
      <c r="Y1156" s="5"/>
      <c r="Z1156" s="5"/>
      <c r="AA1156" s="5"/>
    </row>
    <row r="1157" spans="1:27" ht="27" x14ac:dyDescent="0.25">
      <c r="A1157" s="333">
        <v>5112</v>
      </c>
      <c r="B1157" s="361" t="s">
        <v>2761</v>
      </c>
      <c r="C1157" s="361" t="s">
        <v>1807</v>
      </c>
      <c r="D1157" s="361" t="s">
        <v>389</v>
      </c>
      <c r="E1157" s="361" t="s">
        <v>14</v>
      </c>
      <c r="F1157" s="361">
        <v>76489000</v>
      </c>
      <c r="G1157" s="361">
        <v>76489000</v>
      </c>
      <c r="H1157" s="12">
        <v>2</v>
      </c>
      <c r="J1157" s="5"/>
      <c r="K1157" s="5"/>
      <c r="L1157" s="5"/>
      <c r="M1157" s="5"/>
      <c r="N1157" s="5"/>
      <c r="O1157" s="5"/>
      <c r="Y1157" s="5"/>
      <c r="Z1157" s="5"/>
      <c r="AA1157" s="5"/>
    </row>
    <row r="1158" spans="1:27" ht="27" x14ac:dyDescent="0.25">
      <c r="A1158" s="333">
        <v>5112</v>
      </c>
      <c r="B1158" s="333" t="s">
        <v>2762</v>
      </c>
      <c r="C1158" s="333" t="s">
        <v>1807</v>
      </c>
      <c r="D1158" s="333" t="s">
        <v>389</v>
      </c>
      <c r="E1158" s="333" t="s">
        <v>14</v>
      </c>
      <c r="F1158" s="333">
        <v>47420340</v>
      </c>
      <c r="G1158" s="333">
        <v>47420340</v>
      </c>
      <c r="H1158" s="12">
        <v>3</v>
      </c>
      <c r="J1158" s="5"/>
      <c r="K1158" s="5"/>
      <c r="L1158" s="5"/>
      <c r="M1158" s="5"/>
      <c r="N1158" s="5"/>
      <c r="O1158" s="5"/>
      <c r="Y1158" s="5"/>
      <c r="Z1158" s="5"/>
      <c r="AA1158" s="5"/>
    </row>
    <row r="1159" spans="1:27" ht="27" x14ac:dyDescent="0.25">
      <c r="A1159" s="333">
        <v>5112</v>
      </c>
      <c r="B1159" s="333" t="s">
        <v>2763</v>
      </c>
      <c r="C1159" s="333" t="s">
        <v>1807</v>
      </c>
      <c r="D1159" s="333" t="s">
        <v>389</v>
      </c>
      <c r="E1159" s="333" t="s">
        <v>14</v>
      </c>
      <c r="F1159" s="333">
        <v>50338000</v>
      </c>
      <c r="G1159" s="333">
        <v>50338000</v>
      </c>
      <c r="H1159" s="12">
        <v>4</v>
      </c>
      <c r="J1159" s="5"/>
      <c r="K1159" s="5"/>
      <c r="L1159" s="5"/>
      <c r="M1159" s="5"/>
      <c r="N1159" s="5"/>
      <c r="O1159" s="5"/>
      <c r="Y1159" s="5"/>
      <c r="Z1159" s="5"/>
      <c r="AA1159" s="5"/>
    </row>
    <row r="1160" spans="1:27" ht="27" x14ac:dyDescent="0.25">
      <c r="A1160" s="333">
        <v>5112</v>
      </c>
      <c r="B1160" s="333" t="s">
        <v>2764</v>
      </c>
      <c r="C1160" s="333" t="s">
        <v>1807</v>
      </c>
      <c r="D1160" s="333" t="s">
        <v>389</v>
      </c>
      <c r="E1160" s="333" t="s">
        <v>14</v>
      </c>
      <c r="F1160" s="333">
        <v>59911000</v>
      </c>
      <c r="G1160" s="333">
        <v>59911000</v>
      </c>
      <c r="H1160" s="12">
        <v>5</v>
      </c>
      <c r="J1160" s="5"/>
      <c r="K1160" s="5"/>
      <c r="L1160" s="5"/>
      <c r="M1160" s="5"/>
      <c r="N1160" s="5"/>
      <c r="O1160" s="5"/>
      <c r="Y1160" s="5"/>
      <c r="Z1160" s="5"/>
      <c r="AA1160" s="5"/>
    </row>
    <row r="1161" spans="1:27" ht="27" x14ac:dyDescent="0.25">
      <c r="A1161" s="333">
        <v>5112</v>
      </c>
      <c r="B1161" s="333" t="s">
        <v>2765</v>
      </c>
      <c r="C1161" s="333" t="s">
        <v>1807</v>
      </c>
      <c r="D1161" s="333" t="s">
        <v>389</v>
      </c>
      <c r="E1161" s="333" t="s">
        <v>14</v>
      </c>
      <c r="F1161" s="333">
        <v>37385000</v>
      </c>
      <c r="G1161" s="333">
        <v>37385000</v>
      </c>
      <c r="H1161" s="12">
        <v>6</v>
      </c>
      <c r="J1161" s="5"/>
      <c r="K1161" s="5"/>
      <c r="L1161" s="5"/>
      <c r="M1161" s="5"/>
      <c r="N1161" s="5"/>
      <c r="O1161" s="5"/>
      <c r="Y1161" s="5"/>
      <c r="Z1161" s="5"/>
      <c r="AA1161" s="5"/>
    </row>
    <row r="1162" spans="1:27" ht="27" x14ac:dyDescent="0.25">
      <c r="A1162" s="333">
        <v>5112</v>
      </c>
      <c r="B1162" s="333" t="s">
        <v>2766</v>
      </c>
      <c r="C1162" s="333" t="s">
        <v>1807</v>
      </c>
      <c r="D1162" s="333" t="s">
        <v>389</v>
      </c>
      <c r="E1162" s="333" t="s">
        <v>14</v>
      </c>
      <c r="F1162" s="333">
        <v>26659000</v>
      </c>
      <c r="G1162" s="333">
        <v>26659000</v>
      </c>
      <c r="H1162" s="12">
        <v>7</v>
      </c>
      <c r="J1162" s="5"/>
      <c r="K1162" s="5"/>
      <c r="L1162" s="5"/>
      <c r="M1162" s="5"/>
      <c r="N1162" s="5"/>
      <c r="O1162" s="5"/>
      <c r="Y1162" s="5"/>
      <c r="Z1162" s="5"/>
      <c r="AA1162" s="5"/>
    </row>
    <row r="1163" spans="1:27" ht="27" x14ac:dyDescent="0.25">
      <c r="A1163" s="333">
        <v>5112</v>
      </c>
      <c r="B1163" s="333" t="s">
        <v>2767</v>
      </c>
      <c r="C1163" s="333" t="s">
        <v>1807</v>
      </c>
      <c r="D1163" s="333" t="s">
        <v>389</v>
      </c>
      <c r="E1163" s="333" t="s">
        <v>14</v>
      </c>
      <c r="F1163" s="333">
        <v>19976700</v>
      </c>
      <c r="G1163" s="333">
        <v>19976700</v>
      </c>
      <c r="H1163" s="12">
        <v>8</v>
      </c>
      <c r="J1163" s="5"/>
      <c r="K1163" s="5"/>
      <c r="L1163" s="5"/>
      <c r="M1163" s="5"/>
      <c r="N1163" s="5"/>
      <c r="O1163" s="5"/>
      <c r="Y1163" s="5"/>
      <c r="Z1163" s="5"/>
      <c r="AA1163" s="5"/>
    </row>
    <row r="1164" spans="1:27" ht="27" x14ac:dyDescent="0.25">
      <c r="A1164" s="333">
        <v>5112</v>
      </c>
      <c r="B1164" s="333" t="s">
        <v>2768</v>
      </c>
      <c r="C1164" s="333" t="s">
        <v>1807</v>
      </c>
      <c r="D1164" s="333" t="s">
        <v>389</v>
      </c>
      <c r="E1164" s="333" t="s">
        <v>14</v>
      </c>
      <c r="F1164" s="333">
        <v>29123000</v>
      </c>
      <c r="G1164" s="333">
        <v>29123000</v>
      </c>
      <c r="H1164" s="12">
        <v>9</v>
      </c>
      <c r="J1164" s="5"/>
      <c r="K1164" s="5"/>
      <c r="L1164" s="5"/>
      <c r="M1164" s="5"/>
      <c r="N1164" s="5"/>
      <c r="O1164" s="5"/>
      <c r="Y1164" s="5"/>
      <c r="Z1164" s="5"/>
      <c r="AA1164" s="5"/>
    </row>
    <row r="1165" spans="1:27" ht="27" x14ac:dyDescent="0.25">
      <c r="A1165" s="333">
        <v>5112</v>
      </c>
      <c r="B1165" s="333" t="s">
        <v>2769</v>
      </c>
      <c r="C1165" s="333" t="s">
        <v>1807</v>
      </c>
      <c r="D1165" s="333" t="s">
        <v>389</v>
      </c>
      <c r="E1165" s="333" t="s">
        <v>14</v>
      </c>
      <c r="F1165" s="333">
        <v>30163106</v>
      </c>
      <c r="G1165" s="333">
        <v>30163106</v>
      </c>
      <c r="H1165" s="12">
        <v>10</v>
      </c>
      <c r="J1165" s="5"/>
      <c r="K1165" s="5"/>
      <c r="L1165" s="5"/>
      <c r="M1165" s="5"/>
      <c r="N1165" s="5"/>
      <c r="O1165" s="5"/>
      <c r="Y1165" s="5"/>
      <c r="Z1165" s="5"/>
      <c r="AA1165" s="5"/>
    </row>
    <row r="1166" spans="1:27" ht="27" x14ac:dyDescent="0.25">
      <c r="A1166" s="333">
        <v>5112</v>
      </c>
      <c r="B1166" s="333" t="s">
        <v>2770</v>
      </c>
      <c r="C1166" s="333" t="s">
        <v>1807</v>
      </c>
      <c r="D1166" s="333" t="s">
        <v>389</v>
      </c>
      <c r="E1166" s="333" t="s">
        <v>14</v>
      </c>
      <c r="F1166" s="333">
        <v>9108000</v>
      </c>
      <c r="G1166" s="333">
        <v>9108000</v>
      </c>
      <c r="H1166" s="12">
        <v>11</v>
      </c>
      <c r="J1166" s="5"/>
      <c r="K1166" s="5"/>
      <c r="L1166" s="5"/>
      <c r="M1166" s="5"/>
      <c r="N1166" s="5"/>
      <c r="O1166" s="5"/>
      <c r="Y1166" s="5"/>
      <c r="Z1166" s="5"/>
      <c r="AA1166" s="5"/>
    </row>
    <row r="1167" spans="1:27" ht="27" x14ac:dyDescent="0.25">
      <c r="A1167" s="333">
        <v>5112</v>
      </c>
      <c r="B1167" s="333" t="s">
        <v>2771</v>
      </c>
      <c r="C1167" s="333" t="s">
        <v>1807</v>
      </c>
      <c r="D1167" s="333" t="s">
        <v>389</v>
      </c>
      <c r="E1167" s="333" t="s">
        <v>14</v>
      </c>
      <c r="F1167" s="333">
        <v>48411068</v>
      </c>
      <c r="G1167" s="333">
        <v>48411068</v>
      </c>
      <c r="H1167" s="12">
        <v>12</v>
      </c>
      <c r="J1167" s="5"/>
      <c r="K1167" s="5"/>
      <c r="L1167" s="5"/>
      <c r="M1167" s="5"/>
      <c r="N1167" s="5"/>
      <c r="O1167" s="5"/>
      <c r="Y1167" s="5"/>
      <c r="Z1167" s="5"/>
      <c r="AA1167" s="5"/>
    </row>
    <row r="1168" spans="1:27" ht="27" x14ac:dyDescent="0.25">
      <c r="A1168" s="333">
        <v>5112</v>
      </c>
      <c r="B1168" s="333" t="s">
        <v>2772</v>
      </c>
      <c r="C1168" s="333" t="s">
        <v>1807</v>
      </c>
      <c r="D1168" s="333" t="s">
        <v>389</v>
      </c>
      <c r="E1168" s="333" t="s">
        <v>14</v>
      </c>
      <c r="F1168" s="333">
        <v>29796000</v>
      </c>
      <c r="G1168" s="333">
        <v>29796000</v>
      </c>
      <c r="H1168" s="12">
        <v>13</v>
      </c>
      <c r="J1168" s="5"/>
      <c r="K1168" s="5"/>
      <c r="L1168" s="5"/>
      <c r="M1168" s="5"/>
      <c r="N1168" s="5"/>
      <c r="O1168" s="5"/>
      <c r="Y1168" s="5"/>
      <c r="Z1168" s="5"/>
      <c r="AA1168" s="5"/>
    </row>
    <row r="1169" spans="1:27" ht="27" x14ac:dyDescent="0.25">
      <c r="A1169" s="333">
        <v>5112</v>
      </c>
      <c r="B1169" s="333" t="s">
        <v>2773</v>
      </c>
      <c r="C1169" s="333" t="s">
        <v>1807</v>
      </c>
      <c r="D1169" s="333" t="s">
        <v>389</v>
      </c>
      <c r="E1169" s="333" t="s">
        <v>14</v>
      </c>
      <c r="F1169" s="333">
        <v>46154000</v>
      </c>
      <c r="G1169" s="333">
        <v>46154000</v>
      </c>
      <c r="H1169" s="12">
        <v>14</v>
      </c>
      <c r="J1169" s="5"/>
      <c r="K1169" s="5"/>
      <c r="L1169" s="5"/>
      <c r="M1169" s="5"/>
      <c r="N1169" s="5"/>
      <c r="O1169" s="5"/>
      <c r="Y1169" s="5"/>
      <c r="Z1169" s="5"/>
      <c r="AA1169" s="5"/>
    </row>
    <row r="1170" spans="1:27" ht="27" x14ac:dyDescent="0.25">
      <c r="A1170" s="333">
        <v>5112</v>
      </c>
      <c r="B1170" s="333" t="s">
        <v>2774</v>
      </c>
      <c r="C1170" s="333" t="s">
        <v>1807</v>
      </c>
      <c r="D1170" s="333" t="s">
        <v>389</v>
      </c>
      <c r="E1170" s="333" t="s">
        <v>14</v>
      </c>
      <c r="F1170" s="333">
        <v>72638000</v>
      </c>
      <c r="G1170" s="333">
        <v>72638000</v>
      </c>
      <c r="H1170" s="12">
        <v>15</v>
      </c>
      <c r="J1170" s="5"/>
      <c r="K1170" s="5"/>
      <c r="L1170" s="5"/>
      <c r="M1170" s="5"/>
      <c r="N1170" s="5"/>
      <c r="O1170" s="5"/>
      <c r="Y1170" s="5"/>
      <c r="Z1170" s="5"/>
      <c r="AA1170" s="5"/>
    </row>
    <row r="1171" spans="1:27" ht="16.5" customHeight="1" x14ac:dyDescent="0.25">
      <c r="A1171" s="613" t="s">
        <v>12</v>
      </c>
      <c r="B1171" s="614"/>
      <c r="C1171" s="614"/>
      <c r="D1171" s="614"/>
      <c r="E1171" s="614"/>
      <c r="F1171" s="614"/>
      <c r="G1171" s="614"/>
      <c r="H1171" s="615"/>
      <c r="J1171" s="5"/>
      <c r="K1171" s="5"/>
      <c r="L1171" s="5"/>
      <c r="M1171" s="5"/>
      <c r="N1171" s="5"/>
      <c r="O1171" s="5"/>
      <c r="Y1171" s="5"/>
      <c r="Z1171" s="5"/>
      <c r="AA1171" s="5"/>
    </row>
    <row r="1172" spans="1:27" ht="27" x14ac:dyDescent="0.25">
      <c r="A1172" s="428">
        <v>5112</v>
      </c>
      <c r="B1172" s="428" t="s">
        <v>4484</v>
      </c>
      <c r="C1172" s="428" t="s">
        <v>462</v>
      </c>
      <c r="D1172" s="428" t="s">
        <v>1220</v>
      </c>
      <c r="E1172" s="428" t="s">
        <v>14</v>
      </c>
      <c r="F1172" s="428">
        <v>806507</v>
      </c>
      <c r="G1172" s="428">
        <v>806507</v>
      </c>
      <c r="H1172" s="428">
        <v>1</v>
      </c>
      <c r="J1172" s="5"/>
      <c r="K1172" s="5"/>
      <c r="L1172" s="5"/>
      <c r="M1172" s="5"/>
      <c r="N1172" s="5"/>
      <c r="O1172" s="5"/>
      <c r="Y1172" s="5"/>
      <c r="Z1172" s="5"/>
      <c r="AA1172" s="5"/>
    </row>
    <row r="1173" spans="1:27" ht="27" x14ac:dyDescent="0.25">
      <c r="A1173" s="428">
        <v>5112</v>
      </c>
      <c r="B1173" s="428" t="s">
        <v>4485</v>
      </c>
      <c r="C1173" s="428" t="s">
        <v>462</v>
      </c>
      <c r="D1173" s="428" t="s">
        <v>15</v>
      </c>
      <c r="E1173" s="428" t="s">
        <v>14</v>
      </c>
      <c r="F1173" s="428">
        <v>2310890</v>
      </c>
      <c r="G1173" s="428">
        <v>2310890</v>
      </c>
      <c r="H1173" s="428">
        <v>1</v>
      </c>
      <c r="J1173" s="5"/>
      <c r="K1173" s="5"/>
      <c r="L1173" s="5"/>
      <c r="M1173" s="5"/>
      <c r="N1173" s="5"/>
      <c r="O1173" s="5"/>
      <c r="Y1173" s="5"/>
      <c r="Z1173" s="5"/>
      <c r="AA1173" s="5"/>
    </row>
    <row r="1174" spans="1:27" ht="27" x14ac:dyDescent="0.25">
      <c r="A1174" s="428">
        <v>5112</v>
      </c>
      <c r="B1174" s="428" t="s">
        <v>4486</v>
      </c>
      <c r="C1174" s="428" t="s">
        <v>462</v>
      </c>
      <c r="D1174" s="428" t="s">
        <v>15</v>
      </c>
      <c r="E1174" s="428" t="s">
        <v>14</v>
      </c>
      <c r="F1174" s="428">
        <v>1565182</v>
      </c>
      <c r="G1174" s="428">
        <v>1565182</v>
      </c>
      <c r="H1174" s="428">
        <v>1</v>
      </c>
      <c r="J1174" s="5"/>
      <c r="K1174" s="5"/>
      <c r="L1174" s="5"/>
      <c r="M1174" s="5"/>
      <c r="N1174" s="5"/>
      <c r="O1174" s="5"/>
      <c r="Y1174" s="5"/>
      <c r="Z1174" s="5"/>
      <c r="AA1174" s="5"/>
    </row>
    <row r="1175" spans="1:27" ht="27" x14ac:dyDescent="0.25">
      <c r="A1175" s="428">
        <v>5112</v>
      </c>
      <c r="B1175" s="428" t="s">
        <v>4487</v>
      </c>
      <c r="C1175" s="428" t="s">
        <v>462</v>
      </c>
      <c r="D1175" s="428" t="s">
        <v>15</v>
      </c>
      <c r="E1175" s="428" t="s">
        <v>14</v>
      </c>
      <c r="F1175" s="428">
        <v>1696718</v>
      </c>
      <c r="G1175" s="428">
        <v>1696718</v>
      </c>
      <c r="H1175" s="428">
        <v>1</v>
      </c>
      <c r="J1175" s="5"/>
      <c r="K1175" s="5"/>
      <c r="L1175" s="5"/>
      <c r="M1175" s="5"/>
      <c r="N1175" s="5"/>
      <c r="O1175" s="5"/>
      <c r="Y1175" s="5"/>
      <c r="Z1175" s="5"/>
      <c r="AA1175" s="5"/>
    </row>
    <row r="1176" spans="1:27" ht="27" x14ac:dyDescent="0.25">
      <c r="A1176" s="428">
        <v>5112</v>
      </c>
      <c r="B1176" s="428" t="s">
        <v>4488</v>
      </c>
      <c r="C1176" s="428" t="s">
        <v>462</v>
      </c>
      <c r="D1176" s="428" t="s">
        <v>15</v>
      </c>
      <c r="E1176" s="428" t="s">
        <v>14</v>
      </c>
      <c r="F1176" s="428">
        <v>1364570</v>
      </c>
      <c r="G1176" s="428">
        <v>1364570</v>
      </c>
      <c r="H1176" s="428">
        <v>1</v>
      </c>
      <c r="J1176" s="5"/>
      <c r="K1176" s="5"/>
      <c r="L1176" s="5"/>
      <c r="M1176" s="5"/>
      <c r="N1176" s="5"/>
      <c r="O1176" s="5"/>
      <c r="Y1176" s="5"/>
      <c r="Z1176" s="5"/>
      <c r="AA1176" s="5"/>
    </row>
    <row r="1177" spans="1:27" ht="27" x14ac:dyDescent="0.25">
      <c r="A1177" s="428">
        <v>5112</v>
      </c>
      <c r="B1177" s="428" t="s">
        <v>4489</v>
      </c>
      <c r="C1177" s="428" t="s">
        <v>1101</v>
      </c>
      <c r="D1177" s="428" t="s">
        <v>13</v>
      </c>
      <c r="E1177" s="428" t="s">
        <v>14</v>
      </c>
      <c r="F1177" s="428">
        <v>521727</v>
      </c>
      <c r="G1177" s="428">
        <v>521727</v>
      </c>
      <c r="H1177" s="428">
        <v>1</v>
      </c>
      <c r="J1177" s="5"/>
      <c r="K1177" s="5"/>
      <c r="L1177" s="5"/>
      <c r="M1177" s="5"/>
      <c r="N1177" s="5"/>
      <c r="O1177" s="5"/>
      <c r="Y1177" s="5"/>
      <c r="Z1177" s="5"/>
      <c r="AA1177" s="5"/>
    </row>
    <row r="1178" spans="1:27" ht="27" x14ac:dyDescent="0.25">
      <c r="A1178" s="428">
        <v>5112</v>
      </c>
      <c r="B1178" s="428" t="s">
        <v>4490</v>
      </c>
      <c r="C1178" s="428" t="s">
        <v>1101</v>
      </c>
      <c r="D1178" s="428" t="s">
        <v>13</v>
      </c>
      <c r="E1178" s="428" t="s">
        <v>14</v>
      </c>
      <c r="F1178" s="428">
        <v>924350</v>
      </c>
      <c r="G1178" s="428">
        <v>924350</v>
      </c>
      <c r="H1178" s="428">
        <v>1</v>
      </c>
      <c r="J1178" s="5"/>
      <c r="K1178" s="5"/>
      <c r="L1178" s="5"/>
      <c r="M1178" s="5"/>
      <c r="N1178" s="5"/>
      <c r="O1178" s="5"/>
      <c r="Y1178" s="5"/>
      <c r="Z1178" s="5"/>
      <c r="AA1178" s="5"/>
    </row>
    <row r="1179" spans="1:27" ht="27" x14ac:dyDescent="0.25">
      <c r="A1179" s="428">
        <v>5112</v>
      </c>
      <c r="B1179" s="428" t="s">
        <v>4491</v>
      </c>
      <c r="C1179" s="428" t="s">
        <v>1101</v>
      </c>
      <c r="D1179" s="428" t="s">
        <v>13</v>
      </c>
      <c r="E1179" s="428" t="s">
        <v>14</v>
      </c>
      <c r="F1179" s="428">
        <v>241952</v>
      </c>
      <c r="G1179" s="428">
        <v>241952</v>
      </c>
      <c r="H1179" s="428">
        <v>1</v>
      </c>
      <c r="J1179" s="5"/>
      <c r="K1179" s="5"/>
      <c r="L1179" s="5"/>
      <c r="M1179" s="5"/>
      <c r="N1179" s="5"/>
      <c r="O1179" s="5"/>
      <c r="Y1179" s="5"/>
      <c r="Z1179" s="5"/>
      <c r="AA1179" s="5"/>
    </row>
    <row r="1180" spans="1:27" ht="27" x14ac:dyDescent="0.25">
      <c r="A1180" s="428">
        <v>5112</v>
      </c>
      <c r="B1180" s="428" t="s">
        <v>4492</v>
      </c>
      <c r="C1180" s="428" t="s">
        <v>1101</v>
      </c>
      <c r="D1180" s="428" t="s">
        <v>13</v>
      </c>
      <c r="E1180" s="428" t="s">
        <v>14</v>
      </c>
      <c r="F1180" s="428">
        <v>454857</v>
      </c>
      <c r="G1180" s="428">
        <v>454857</v>
      </c>
      <c r="H1180" s="428">
        <v>1</v>
      </c>
      <c r="J1180" s="5"/>
      <c r="K1180" s="5"/>
      <c r="L1180" s="5"/>
      <c r="M1180" s="5"/>
      <c r="N1180" s="5"/>
      <c r="O1180" s="5"/>
      <c r="Y1180" s="5"/>
      <c r="Z1180" s="5"/>
      <c r="AA1180" s="5"/>
    </row>
    <row r="1181" spans="1:27" ht="27" x14ac:dyDescent="0.25">
      <c r="A1181" s="428">
        <v>5112</v>
      </c>
      <c r="B1181" s="428" t="s">
        <v>4493</v>
      </c>
      <c r="C1181" s="428" t="s">
        <v>1101</v>
      </c>
      <c r="D1181" s="428" t="s">
        <v>13</v>
      </c>
      <c r="E1181" s="428" t="s">
        <v>14</v>
      </c>
      <c r="F1181" s="428">
        <v>678687</v>
      </c>
      <c r="G1181" s="428">
        <v>678687</v>
      </c>
      <c r="H1181" s="428">
        <v>1</v>
      </c>
      <c r="J1181" s="5"/>
      <c r="K1181" s="5"/>
      <c r="L1181" s="5"/>
      <c r="M1181" s="5"/>
      <c r="N1181" s="5"/>
      <c r="O1181" s="5"/>
      <c r="Y1181" s="5"/>
      <c r="Z1181" s="5"/>
      <c r="AA1181" s="5"/>
    </row>
    <row r="1182" spans="1:27" ht="27" x14ac:dyDescent="0.25">
      <c r="A1182" s="428">
        <v>5112</v>
      </c>
      <c r="B1182" s="428" t="s">
        <v>4319</v>
      </c>
      <c r="C1182" s="428" t="s">
        <v>462</v>
      </c>
      <c r="D1182" s="428" t="s">
        <v>15</v>
      </c>
      <c r="E1182" s="428" t="s">
        <v>14</v>
      </c>
      <c r="F1182" s="428">
        <v>1130000</v>
      </c>
      <c r="G1182" s="428">
        <v>1130000</v>
      </c>
      <c r="H1182" s="428">
        <v>1</v>
      </c>
      <c r="J1182" s="5"/>
      <c r="K1182" s="5"/>
      <c r="L1182" s="5"/>
      <c r="M1182" s="5"/>
      <c r="N1182" s="5"/>
      <c r="O1182" s="5"/>
      <c r="Y1182" s="5"/>
      <c r="Z1182" s="5"/>
      <c r="AA1182" s="5"/>
    </row>
    <row r="1183" spans="1:27" ht="27" x14ac:dyDescent="0.25">
      <c r="A1183" s="421">
        <v>5112</v>
      </c>
      <c r="B1183" s="428" t="s">
        <v>4320</v>
      </c>
      <c r="C1183" s="428" t="s">
        <v>1101</v>
      </c>
      <c r="D1183" s="428" t="s">
        <v>13</v>
      </c>
      <c r="E1183" s="428" t="s">
        <v>14</v>
      </c>
      <c r="F1183" s="428">
        <v>1939000</v>
      </c>
      <c r="G1183" s="428">
        <v>1939000</v>
      </c>
      <c r="H1183" s="428">
        <v>1</v>
      </c>
      <c r="J1183" s="5"/>
      <c r="K1183" s="5"/>
      <c r="L1183" s="5"/>
      <c r="M1183" s="5"/>
      <c r="N1183" s="5"/>
      <c r="O1183" s="5"/>
      <c r="Y1183" s="5"/>
      <c r="Z1183" s="5"/>
      <c r="AA1183" s="5"/>
    </row>
    <row r="1184" spans="1:27" ht="27" x14ac:dyDescent="0.25">
      <c r="A1184" s="421">
        <v>5112</v>
      </c>
      <c r="B1184" s="421" t="s">
        <v>4090</v>
      </c>
      <c r="C1184" s="421" t="s">
        <v>462</v>
      </c>
      <c r="D1184" s="421" t="s">
        <v>15</v>
      </c>
      <c r="E1184" s="421" t="s">
        <v>14</v>
      </c>
      <c r="F1184" s="421">
        <v>1503830</v>
      </c>
      <c r="G1184" s="421">
        <v>1503830</v>
      </c>
      <c r="H1184" s="12">
        <v>1</v>
      </c>
      <c r="J1184" s="5"/>
      <c r="K1184" s="5"/>
      <c r="L1184" s="5"/>
      <c r="M1184" s="5"/>
      <c r="N1184" s="5"/>
      <c r="O1184" s="5"/>
      <c r="Y1184" s="5"/>
      <c r="Z1184" s="5"/>
      <c r="AA1184" s="5"/>
    </row>
    <row r="1185" spans="1:27" ht="27" x14ac:dyDescent="0.25">
      <c r="A1185" s="400">
        <v>5112</v>
      </c>
      <c r="B1185" s="421" t="s">
        <v>4091</v>
      </c>
      <c r="C1185" s="421" t="s">
        <v>462</v>
      </c>
      <c r="D1185" s="421" t="s">
        <v>1220</v>
      </c>
      <c r="E1185" s="421" t="s">
        <v>14</v>
      </c>
      <c r="F1185" s="421">
        <v>682140</v>
      </c>
      <c r="G1185" s="421">
        <v>682140</v>
      </c>
      <c r="H1185" s="12">
        <v>1</v>
      </c>
      <c r="J1185" s="5"/>
      <c r="K1185" s="5"/>
      <c r="L1185" s="5"/>
      <c r="M1185" s="5"/>
      <c r="N1185" s="5"/>
      <c r="O1185" s="5"/>
      <c r="Y1185" s="5"/>
      <c r="Z1185" s="5"/>
      <c r="AA1185" s="5"/>
    </row>
    <row r="1186" spans="1:27" ht="27" x14ac:dyDescent="0.25">
      <c r="A1186" s="400">
        <v>5112</v>
      </c>
      <c r="B1186" s="400" t="s">
        <v>4092</v>
      </c>
      <c r="C1186" s="400" t="s">
        <v>462</v>
      </c>
      <c r="D1186" s="400" t="s">
        <v>1220</v>
      </c>
      <c r="E1186" s="400" t="s">
        <v>14</v>
      </c>
      <c r="F1186" s="400">
        <v>1145010</v>
      </c>
      <c r="G1186" s="400">
        <v>1145010</v>
      </c>
      <c r="H1186" s="12">
        <v>1</v>
      </c>
      <c r="J1186" s="5"/>
      <c r="K1186" s="5"/>
      <c r="L1186" s="5"/>
      <c r="M1186" s="5"/>
      <c r="N1186" s="5"/>
      <c r="O1186" s="5"/>
      <c r="Y1186" s="5"/>
      <c r="Z1186" s="5"/>
      <c r="AA1186" s="5"/>
    </row>
    <row r="1187" spans="1:27" ht="27" x14ac:dyDescent="0.25">
      <c r="A1187" s="400">
        <v>5112</v>
      </c>
      <c r="B1187" s="400" t="s">
        <v>4093</v>
      </c>
      <c r="C1187" s="400" t="s">
        <v>462</v>
      </c>
      <c r="D1187" s="400" t="s">
        <v>1220</v>
      </c>
      <c r="E1187" s="400" t="s">
        <v>14</v>
      </c>
      <c r="F1187" s="400">
        <v>732570</v>
      </c>
      <c r="G1187" s="400">
        <v>732570</v>
      </c>
      <c r="H1187" s="12">
        <v>1</v>
      </c>
      <c r="J1187" s="5"/>
      <c r="K1187" s="5"/>
      <c r="L1187" s="5"/>
      <c r="M1187" s="5"/>
      <c r="N1187" s="5"/>
      <c r="O1187" s="5"/>
      <c r="Y1187" s="5"/>
      <c r="Z1187" s="5"/>
      <c r="AA1187" s="5"/>
    </row>
    <row r="1188" spans="1:27" ht="27" x14ac:dyDescent="0.25">
      <c r="A1188" s="400">
        <v>5112</v>
      </c>
      <c r="B1188" s="400" t="s">
        <v>4094</v>
      </c>
      <c r="C1188" s="400" t="s">
        <v>462</v>
      </c>
      <c r="D1188" s="400" t="s">
        <v>1220</v>
      </c>
      <c r="E1188" s="400" t="s">
        <v>14</v>
      </c>
      <c r="F1188" s="400">
        <v>940036</v>
      </c>
      <c r="G1188" s="400">
        <v>940036</v>
      </c>
      <c r="H1188" s="12">
        <v>1</v>
      </c>
      <c r="J1188" s="5"/>
      <c r="K1188" s="5"/>
      <c r="L1188" s="5"/>
      <c r="M1188" s="5"/>
      <c r="N1188" s="5"/>
      <c r="O1188" s="5"/>
      <c r="Y1188" s="5"/>
      <c r="Z1188" s="5"/>
      <c r="AA1188" s="5"/>
    </row>
    <row r="1189" spans="1:27" ht="27" x14ac:dyDescent="0.25">
      <c r="A1189" s="400">
        <v>5112</v>
      </c>
      <c r="B1189" s="400" t="s">
        <v>4095</v>
      </c>
      <c r="C1189" s="400" t="s">
        <v>462</v>
      </c>
      <c r="D1189" s="400" t="s">
        <v>1220</v>
      </c>
      <c r="E1189" s="400" t="s">
        <v>14</v>
      </c>
      <c r="F1189" s="400">
        <v>846439</v>
      </c>
      <c r="G1189" s="400">
        <v>846439</v>
      </c>
      <c r="H1189" s="12">
        <v>1</v>
      </c>
      <c r="J1189" s="5"/>
      <c r="K1189" s="5"/>
      <c r="L1189" s="5"/>
      <c r="M1189" s="5"/>
      <c r="N1189" s="5"/>
      <c r="O1189" s="5"/>
      <c r="Y1189" s="5"/>
      <c r="Z1189" s="5"/>
      <c r="AA1189" s="5"/>
    </row>
    <row r="1190" spans="1:27" ht="27" x14ac:dyDescent="0.25">
      <c r="A1190" s="400">
        <v>5112</v>
      </c>
      <c r="B1190" s="400" t="s">
        <v>4096</v>
      </c>
      <c r="C1190" s="400" t="s">
        <v>462</v>
      </c>
      <c r="D1190" s="400" t="s">
        <v>1220</v>
      </c>
      <c r="E1190" s="400" t="s">
        <v>14</v>
      </c>
      <c r="F1190" s="400">
        <v>518790</v>
      </c>
      <c r="G1190" s="400">
        <v>518790</v>
      </c>
      <c r="H1190" s="12">
        <v>1</v>
      </c>
      <c r="J1190" s="5"/>
      <c r="K1190" s="5"/>
      <c r="L1190" s="5"/>
      <c r="M1190" s="5"/>
      <c r="N1190" s="5"/>
      <c r="O1190" s="5"/>
      <c r="Y1190" s="5"/>
      <c r="Z1190" s="5"/>
      <c r="AA1190" s="5"/>
    </row>
    <row r="1191" spans="1:27" ht="27" x14ac:dyDescent="0.25">
      <c r="A1191" s="400">
        <v>5112</v>
      </c>
      <c r="B1191" s="400" t="s">
        <v>4097</v>
      </c>
      <c r="C1191" s="400" t="s">
        <v>1101</v>
      </c>
      <c r="D1191" s="400" t="s">
        <v>13</v>
      </c>
      <c r="E1191" s="400" t="s">
        <v>14</v>
      </c>
      <c r="F1191" s="400">
        <v>155640</v>
      </c>
      <c r="G1191" s="400">
        <v>155640</v>
      </c>
      <c r="H1191" s="12">
        <v>1</v>
      </c>
      <c r="J1191" s="5"/>
      <c r="K1191" s="5"/>
      <c r="L1191" s="5"/>
      <c r="M1191" s="5"/>
      <c r="N1191" s="5"/>
      <c r="O1191" s="5"/>
      <c r="Y1191" s="5"/>
      <c r="Z1191" s="5"/>
      <c r="AA1191" s="5"/>
    </row>
    <row r="1192" spans="1:27" ht="27" x14ac:dyDescent="0.25">
      <c r="A1192" s="400">
        <v>5112</v>
      </c>
      <c r="B1192" s="400" t="s">
        <v>4098</v>
      </c>
      <c r="C1192" s="400" t="s">
        <v>1101</v>
      </c>
      <c r="D1192" s="400" t="s">
        <v>13</v>
      </c>
      <c r="E1192" s="400" t="s">
        <v>14</v>
      </c>
      <c r="F1192" s="400">
        <v>204640</v>
      </c>
      <c r="G1192" s="400">
        <v>204640</v>
      </c>
      <c r="H1192" s="12">
        <v>1</v>
      </c>
      <c r="J1192" s="5"/>
      <c r="K1192" s="5"/>
      <c r="L1192" s="5"/>
      <c r="M1192" s="5"/>
      <c r="N1192" s="5"/>
      <c r="O1192" s="5"/>
      <c r="Y1192" s="5"/>
      <c r="Z1192" s="5"/>
      <c r="AA1192" s="5"/>
    </row>
    <row r="1193" spans="1:27" ht="27" x14ac:dyDescent="0.25">
      <c r="A1193" s="400">
        <v>5112</v>
      </c>
      <c r="B1193" s="400" t="s">
        <v>4099</v>
      </c>
      <c r="C1193" s="400" t="s">
        <v>1101</v>
      </c>
      <c r="D1193" s="400" t="s">
        <v>13</v>
      </c>
      <c r="E1193" s="400" t="s">
        <v>14</v>
      </c>
      <c r="F1193" s="400">
        <v>282011</v>
      </c>
      <c r="G1193" s="400">
        <v>282011</v>
      </c>
      <c r="H1193" s="12">
        <v>1</v>
      </c>
      <c r="J1193" s="5"/>
      <c r="K1193" s="5"/>
      <c r="L1193" s="5"/>
      <c r="M1193" s="5"/>
      <c r="N1193" s="5"/>
      <c r="O1193" s="5"/>
      <c r="Y1193" s="5"/>
      <c r="Z1193" s="5"/>
      <c r="AA1193" s="5"/>
    </row>
    <row r="1194" spans="1:27" ht="27" x14ac:dyDescent="0.25">
      <c r="A1194" s="400">
        <v>5112</v>
      </c>
      <c r="B1194" s="400" t="s">
        <v>4100</v>
      </c>
      <c r="C1194" s="400" t="s">
        <v>1101</v>
      </c>
      <c r="D1194" s="400" t="s">
        <v>13</v>
      </c>
      <c r="E1194" s="400" t="s">
        <v>14</v>
      </c>
      <c r="F1194" s="400">
        <v>169288</v>
      </c>
      <c r="G1194" s="400">
        <v>169288</v>
      </c>
      <c r="H1194" s="12">
        <v>1</v>
      </c>
      <c r="J1194" s="5"/>
      <c r="K1194" s="5"/>
      <c r="L1194" s="5"/>
      <c r="M1194" s="5"/>
      <c r="N1194" s="5"/>
      <c r="O1194" s="5"/>
      <c r="Y1194" s="5"/>
      <c r="Z1194" s="5"/>
      <c r="AA1194" s="5"/>
    </row>
    <row r="1195" spans="1:27" ht="27" x14ac:dyDescent="0.25">
      <c r="A1195" s="400">
        <v>5112</v>
      </c>
      <c r="B1195" s="400" t="s">
        <v>4101</v>
      </c>
      <c r="C1195" s="400" t="s">
        <v>1101</v>
      </c>
      <c r="D1195" s="400" t="s">
        <v>13</v>
      </c>
      <c r="E1195" s="400" t="s">
        <v>14</v>
      </c>
      <c r="F1195" s="400">
        <v>219770</v>
      </c>
      <c r="G1195" s="400">
        <v>219770</v>
      </c>
      <c r="H1195" s="12">
        <v>1</v>
      </c>
      <c r="J1195" s="5"/>
      <c r="K1195" s="5"/>
      <c r="L1195" s="5"/>
      <c r="M1195" s="5"/>
      <c r="N1195" s="5"/>
      <c r="O1195" s="5"/>
      <c r="Y1195" s="5"/>
      <c r="Z1195" s="5"/>
      <c r="AA1195" s="5"/>
    </row>
    <row r="1196" spans="1:27" ht="27" x14ac:dyDescent="0.25">
      <c r="A1196" s="400">
        <v>5112</v>
      </c>
      <c r="B1196" s="400" t="s">
        <v>4102</v>
      </c>
      <c r="C1196" s="400" t="s">
        <v>1101</v>
      </c>
      <c r="D1196" s="400" t="s">
        <v>13</v>
      </c>
      <c r="E1196" s="400" t="s">
        <v>14</v>
      </c>
      <c r="F1196" s="400">
        <v>343500</v>
      </c>
      <c r="G1196" s="400">
        <v>343500</v>
      </c>
      <c r="H1196" s="12">
        <v>1</v>
      </c>
      <c r="J1196" s="5"/>
      <c r="K1196" s="5"/>
      <c r="L1196" s="5"/>
      <c r="M1196" s="5"/>
      <c r="N1196" s="5"/>
      <c r="O1196" s="5"/>
      <c r="Y1196" s="5"/>
      <c r="Z1196" s="5"/>
      <c r="AA1196" s="5"/>
    </row>
    <row r="1197" spans="1:27" ht="27" x14ac:dyDescent="0.25">
      <c r="A1197" s="400">
        <v>5112</v>
      </c>
      <c r="B1197" s="400" t="s">
        <v>4103</v>
      </c>
      <c r="C1197" s="400" t="s">
        <v>1101</v>
      </c>
      <c r="D1197" s="400" t="s">
        <v>13</v>
      </c>
      <c r="E1197" s="400" t="s">
        <v>14</v>
      </c>
      <c r="F1197" s="400">
        <v>501280</v>
      </c>
      <c r="G1197" s="400">
        <v>501280</v>
      </c>
      <c r="H1197" s="12">
        <v>1</v>
      </c>
      <c r="J1197" s="5"/>
      <c r="K1197" s="5"/>
      <c r="L1197" s="5"/>
      <c r="M1197" s="5"/>
      <c r="N1197" s="5"/>
      <c r="O1197" s="5"/>
      <c r="Y1197" s="5"/>
      <c r="Z1197" s="5"/>
      <c r="AA1197" s="5"/>
    </row>
    <row r="1198" spans="1:27" ht="27" x14ac:dyDescent="0.25">
      <c r="A1198" s="384">
        <v>5113</v>
      </c>
      <c r="B1198" s="400" t="s">
        <v>3872</v>
      </c>
      <c r="C1198" s="400" t="s">
        <v>462</v>
      </c>
      <c r="D1198" s="400" t="s">
        <v>15</v>
      </c>
      <c r="E1198" s="400" t="s">
        <v>14</v>
      </c>
      <c r="F1198" s="400">
        <v>230000</v>
      </c>
      <c r="G1198" s="400">
        <v>230000</v>
      </c>
      <c r="H1198" s="12">
        <v>1</v>
      </c>
      <c r="J1198" s="5"/>
      <c r="K1198" s="5"/>
      <c r="L1198" s="5"/>
      <c r="M1198" s="5"/>
      <c r="N1198" s="5"/>
      <c r="O1198" s="5"/>
      <c r="Y1198" s="5"/>
      <c r="Z1198" s="5"/>
      <c r="AA1198" s="5"/>
    </row>
    <row r="1199" spans="1:27" ht="27" x14ac:dyDescent="0.25">
      <c r="A1199" s="384">
        <v>5112</v>
      </c>
      <c r="B1199" s="384" t="s">
        <v>3873</v>
      </c>
      <c r="C1199" s="384" t="s">
        <v>1101</v>
      </c>
      <c r="D1199" s="384" t="s">
        <v>13</v>
      </c>
      <c r="E1199" s="384" t="s">
        <v>14</v>
      </c>
      <c r="F1199" s="384">
        <v>540000</v>
      </c>
      <c r="G1199" s="384">
        <v>540000</v>
      </c>
      <c r="H1199" s="12">
        <v>1</v>
      </c>
      <c r="J1199" s="5"/>
      <c r="K1199" s="5"/>
      <c r="L1199" s="5"/>
      <c r="M1199" s="5"/>
      <c r="N1199" s="5"/>
      <c r="O1199" s="5"/>
      <c r="Y1199" s="5"/>
      <c r="Z1199" s="5"/>
      <c r="AA1199" s="5"/>
    </row>
    <row r="1200" spans="1:27" ht="27" x14ac:dyDescent="0.25">
      <c r="A1200" s="104">
        <v>5112</v>
      </c>
      <c r="B1200" s="104" t="s">
        <v>3359</v>
      </c>
      <c r="C1200" s="104" t="s">
        <v>1101</v>
      </c>
      <c r="D1200" s="104" t="s">
        <v>13</v>
      </c>
      <c r="E1200" s="104" t="s">
        <v>14</v>
      </c>
      <c r="F1200" s="104">
        <v>273960</v>
      </c>
      <c r="G1200" s="104">
        <v>273960</v>
      </c>
      <c r="H1200" s="28">
        <v>1</v>
      </c>
      <c r="J1200" s="5"/>
      <c r="K1200" s="5"/>
      <c r="L1200" s="5"/>
      <c r="M1200" s="5"/>
      <c r="N1200" s="5"/>
      <c r="O1200" s="5"/>
      <c r="Y1200" s="5"/>
      <c r="Z1200" s="5"/>
      <c r="AA1200" s="5"/>
    </row>
    <row r="1201" spans="1:27" ht="27" x14ac:dyDescent="0.25">
      <c r="A1201" s="104">
        <v>5112</v>
      </c>
      <c r="B1201" s="104" t="s">
        <v>2790</v>
      </c>
      <c r="C1201" s="104" t="s">
        <v>1101</v>
      </c>
      <c r="D1201" s="104" t="s">
        <v>13</v>
      </c>
      <c r="E1201" s="104" t="s">
        <v>14</v>
      </c>
      <c r="F1201" s="104">
        <v>223820</v>
      </c>
      <c r="G1201" s="104">
        <v>223820</v>
      </c>
      <c r="H1201" s="28">
        <v>1</v>
      </c>
      <c r="J1201" s="5"/>
      <c r="K1201" s="5"/>
      <c r="L1201" s="5"/>
      <c r="M1201" s="5"/>
      <c r="N1201" s="5"/>
      <c r="O1201" s="5"/>
      <c r="Y1201" s="5"/>
      <c r="Z1201" s="5"/>
      <c r="AA1201" s="5"/>
    </row>
    <row r="1202" spans="1:27" ht="27" x14ac:dyDescent="0.25">
      <c r="A1202" s="104">
        <v>5112</v>
      </c>
      <c r="B1202" s="104" t="s">
        <v>2791</v>
      </c>
      <c r="C1202" s="104" t="s">
        <v>1101</v>
      </c>
      <c r="D1202" s="104" t="s">
        <v>13</v>
      </c>
      <c r="E1202" s="104" t="s">
        <v>14</v>
      </c>
      <c r="F1202" s="104">
        <v>186140</v>
      </c>
      <c r="G1202" s="104">
        <v>186140</v>
      </c>
      <c r="H1202" s="28">
        <v>2</v>
      </c>
      <c r="J1202" s="5"/>
      <c r="K1202" s="5"/>
      <c r="L1202" s="5"/>
      <c r="M1202" s="5"/>
      <c r="N1202" s="5"/>
      <c r="O1202" s="5"/>
      <c r="Y1202" s="5"/>
      <c r="Z1202" s="5"/>
      <c r="AA1202" s="5"/>
    </row>
    <row r="1203" spans="1:27" ht="27" x14ac:dyDescent="0.25">
      <c r="A1203" s="104">
        <v>5112</v>
      </c>
      <c r="B1203" s="104" t="s">
        <v>2792</v>
      </c>
      <c r="C1203" s="104" t="s">
        <v>1101</v>
      </c>
      <c r="D1203" s="104" t="s">
        <v>13</v>
      </c>
      <c r="E1203" s="104" t="s">
        <v>14</v>
      </c>
      <c r="F1203" s="104">
        <v>230700</v>
      </c>
      <c r="G1203" s="104">
        <v>230700</v>
      </c>
      <c r="H1203" s="28">
        <v>3</v>
      </c>
      <c r="J1203" s="5"/>
      <c r="K1203" s="5"/>
      <c r="L1203" s="5"/>
      <c r="M1203" s="5"/>
      <c r="N1203" s="5"/>
      <c r="O1203" s="5"/>
      <c r="Y1203" s="5"/>
      <c r="Z1203" s="5"/>
      <c r="AA1203" s="5"/>
    </row>
    <row r="1204" spans="1:27" ht="27" x14ac:dyDescent="0.25">
      <c r="A1204" s="104">
        <v>5112</v>
      </c>
      <c r="B1204" s="104" t="s">
        <v>2793</v>
      </c>
      <c r="C1204" s="104" t="s">
        <v>1101</v>
      </c>
      <c r="D1204" s="104" t="s">
        <v>13</v>
      </c>
      <c r="E1204" s="104" t="s">
        <v>14</v>
      </c>
      <c r="F1204" s="104">
        <v>472010</v>
      </c>
      <c r="G1204" s="104">
        <v>472010</v>
      </c>
      <c r="H1204" s="28">
        <v>4</v>
      </c>
      <c r="J1204" s="5"/>
      <c r="K1204" s="5"/>
      <c r="L1204" s="5"/>
      <c r="M1204" s="5"/>
      <c r="N1204" s="5"/>
      <c r="O1204" s="5"/>
      <c r="Y1204" s="5"/>
      <c r="Z1204" s="5"/>
      <c r="AA1204" s="5"/>
    </row>
    <row r="1205" spans="1:27" ht="27" x14ac:dyDescent="0.25">
      <c r="A1205" s="104">
        <v>5112</v>
      </c>
      <c r="B1205" s="104" t="s">
        <v>2794</v>
      </c>
      <c r="C1205" s="104" t="s">
        <v>1101</v>
      </c>
      <c r="D1205" s="104" t="s">
        <v>13</v>
      </c>
      <c r="E1205" s="104" t="s">
        <v>14</v>
      </c>
      <c r="F1205" s="104">
        <v>123280</v>
      </c>
      <c r="G1205" s="104">
        <v>123280</v>
      </c>
      <c r="H1205" s="28">
        <v>5</v>
      </c>
      <c r="J1205" s="5"/>
      <c r="K1205" s="5"/>
      <c r="L1205" s="5"/>
      <c r="M1205" s="5"/>
      <c r="N1205" s="5"/>
      <c r="O1205" s="5"/>
      <c r="Y1205" s="5"/>
      <c r="Z1205" s="5"/>
      <c r="AA1205" s="5"/>
    </row>
    <row r="1206" spans="1:27" ht="27" x14ac:dyDescent="0.25">
      <c r="A1206" s="104">
        <v>5112</v>
      </c>
      <c r="B1206" s="104" t="s">
        <v>2795</v>
      </c>
      <c r="C1206" s="104" t="s">
        <v>1101</v>
      </c>
      <c r="D1206" s="104" t="s">
        <v>13</v>
      </c>
      <c r="E1206" s="104" t="s">
        <v>14</v>
      </c>
      <c r="F1206" s="104">
        <v>179720</v>
      </c>
      <c r="G1206" s="104">
        <v>179720</v>
      </c>
      <c r="H1206" s="28">
        <v>6</v>
      </c>
      <c r="J1206" s="5"/>
      <c r="K1206" s="5"/>
      <c r="L1206" s="5"/>
      <c r="M1206" s="5"/>
      <c r="N1206" s="5"/>
      <c r="O1206" s="5"/>
      <c r="Y1206" s="5"/>
      <c r="Z1206" s="5"/>
      <c r="AA1206" s="5"/>
    </row>
    <row r="1207" spans="1:27" ht="27" x14ac:dyDescent="0.25">
      <c r="A1207" s="104">
        <v>5112</v>
      </c>
      <c r="B1207" s="104" t="s">
        <v>2796</v>
      </c>
      <c r="C1207" s="104" t="s">
        <v>1101</v>
      </c>
      <c r="D1207" s="104" t="s">
        <v>13</v>
      </c>
      <c r="E1207" s="104" t="s">
        <v>14</v>
      </c>
      <c r="F1207" s="104">
        <v>292630</v>
      </c>
      <c r="G1207" s="104">
        <v>292630</v>
      </c>
      <c r="H1207" s="28">
        <v>7</v>
      </c>
      <c r="J1207" s="5"/>
      <c r="K1207" s="5"/>
      <c r="L1207" s="5"/>
      <c r="M1207" s="5"/>
      <c r="N1207" s="5"/>
      <c r="O1207" s="5"/>
      <c r="Y1207" s="5"/>
      <c r="Z1207" s="5"/>
      <c r="AA1207" s="5"/>
    </row>
    <row r="1208" spans="1:27" ht="27" x14ac:dyDescent="0.25">
      <c r="A1208" s="104">
        <v>5112</v>
      </c>
      <c r="B1208" s="104" t="s">
        <v>2797</v>
      </c>
      <c r="C1208" s="104" t="s">
        <v>1101</v>
      </c>
      <c r="D1208" s="104" t="s">
        <v>13</v>
      </c>
      <c r="E1208" s="104" t="s">
        <v>14</v>
      </c>
      <c r="F1208" s="104">
        <v>448240</v>
      </c>
      <c r="G1208" s="104">
        <v>448240</v>
      </c>
      <c r="H1208" s="28">
        <v>8</v>
      </c>
      <c r="J1208" s="5"/>
      <c r="K1208" s="5"/>
      <c r="L1208" s="5"/>
      <c r="M1208" s="5"/>
      <c r="N1208" s="5"/>
      <c r="O1208" s="5"/>
      <c r="Y1208" s="5"/>
      <c r="Z1208" s="5"/>
      <c r="AA1208" s="5"/>
    </row>
    <row r="1209" spans="1:27" ht="27" x14ac:dyDescent="0.25">
      <c r="A1209" s="104">
        <v>5112</v>
      </c>
      <c r="B1209" s="104" t="s">
        <v>2798</v>
      </c>
      <c r="C1209" s="104" t="s">
        <v>1101</v>
      </c>
      <c r="D1209" s="104" t="s">
        <v>13</v>
      </c>
      <c r="E1209" s="104" t="s">
        <v>14</v>
      </c>
      <c r="F1209" s="104">
        <v>164510</v>
      </c>
      <c r="G1209" s="104">
        <v>164510</v>
      </c>
      <c r="H1209" s="28">
        <v>9</v>
      </c>
      <c r="J1209" s="5"/>
      <c r="K1209" s="5"/>
      <c r="L1209" s="5"/>
      <c r="M1209" s="5"/>
      <c r="N1209" s="5"/>
      <c r="O1209" s="5"/>
      <c r="Y1209" s="5"/>
      <c r="Z1209" s="5"/>
      <c r="AA1209" s="5"/>
    </row>
    <row r="1210" spans="1:27" ht="27" x14ac:dyDescent="0.25">
      <c r="A1210" s="104">
        <v>5112</v>
      </c>
      <c r="B1210" s="104" t="s">
        <v>2799</v>
      </c>
      <c r="C1210" s="104" t="s">
        <v>1101</v>
      </c>
      <c r="D1210" s="104" t="s">
        <v>13</v>
      </c>
      <c r="E1210" s="104" t="s">
        <v>14</v>
      </c>
      <c r="F1210" s="104">
        <v>284810</v>
      </c>
      <c r="G1210" s="104">
        <v>284810</v>
      </c>
      <c r="H1210" s="28">
        <v>10</v>
      </c>
      <c r="J1210" s="5"/>
      <c r="K1210" s="5"/>
      <c r="L1210" s="5"/>
      <c r="M1210" s="5"/>
      <c r="N1210" s="5"/>
      <c r="O1210" s="5"/>
      <c r="Y1210" s="5"/>
      <c r="Z1210" s="5"/>
      <c r="AA1210" s="5"/>
    </row>
    <row r="1211" spans="1:27" ht="27" x14ac:dyDescent="0.25">
      <c r="A1211" s="104">
        <v>5112</v>
      </c>
      <c r="B1211" s="104" t="s">
        <v>2800</v>
      </c>
      <c r="C1211" s="104" t="s">
        <v>1101</v>
      </c>
      <c r="D1211" s="104" t="s">
        <v>13</v>
      </c>
      <c r="E1211" s="104" t="s">
        <v>14</v>
      </c>
      <c r="F1211" s="104">
        <v>56200</v>
      </c>
      <c r="G1211" s="104">
        <v>56200</v>
      </c>
      <c r="H1211" s="28">
        <v>11</v>
      </c>
      <c r="J1211" s="5"/>
      <c r="K1211" s="5"/>
      <c r="L1211" s="5"/>
      <c r="M1211" s="5"/>
      <c r="N1211" s="5"/>
      <c r="O1211" s="5"/>
      <c r="Y1211" s="5"/>
      <c r="Z1211" s="5"/>
      <c r="AA1211" s="5"/>
    </row>
    <row r="1212" spans="1:27" ht="27" x14ac:dyDescent="0.25">
      <c r="A1212" s="104">
        <v>5112</v>
      </c>
      <c r="B1212" s="104" t="s">
        <v>2801</v>
      </c>
      <c r="C1212" s="104" t="s">
        <v>1101</v>
      </c>
      <c r="D1212" s="104" t="s">
        <v>13</v>
      </c>
      <c r="E1212" s="104" t="s">
        <v>14</v>
      </c>
      <c r="F1212" s="104">
        <v>298750</v>
      </c>
      <c r="G1212" s="104">
        <v>298750</v>
      </c>
      <c r="H1212" s="28">
        <v>12</v>
      </c>
      <c r="J1212" s="5"/>
      <c r="K1212" s="5"/>
      <c r="L1212" s="5"/>
      <c r="M1212" s="5"/>
      <c r="N1212" s="5"/>
      <c r="O1212" s="5"/>
      <c r="Y1212" s="5"/>
      <c r="Z1212" s="5"/>
      <c r="AA1212" s="5"/>
    </row>
    <row r="1213" spans="1:27" ht="27" x14ac:dyDescent="0.25">
      <c r="A1213" s="104">
        <v>5112</v>
      </c>
      <c r="B1213" s="104" t="s">
        <v>2802</v>
      </c>
      <c r="C1213" s="104" t="s">
        <v>1101</v>
      </c>
      <c r="D1213" s="104" t="s">
        <v>13</v>
      </c>
      <c r="E1213" s="104" t="s">
        <v>14</v>
      </c>
      <c r="F1213" s="104">
        <v>310630</v>
      </c>
      <c r="G1213" s="104">
        <v>310630</v>
      </c>
      <c r="H1213" s="28">
        <v>13</v>
      </c>
      <c r="J1213" s="5"/>
      <c r="K1213" s="5"/>
      <c r="L1213" s="5"/>
      <c r="M1213" s="5"/>
      <c r="N1213" s="5"/>
      <c r="O1213" s="5"/>
      <c r="Y1213" s="5"/>
      <c r="Z1213" s="5"/>
      <c r="AA1213" s="5"/>
    </row>
    <row r="1214" spans="1:27" ht="27" x14ac:dyDescent="0.25">
      <c r="A1214" s="104">
        <v>5112</v>
      </c>
      <c r="B1214" s="104" t="s">
        <v>2803</v>
      </c>
      <c r="C1214" s="104" t="s">
        <v>1101</v>
      </c>
      <c r="D1214" s="104" t="s">
        <v>13</v>
      </c>
      <c r="E1214" s="104" t="s">
        <v>14</v>
      </c>
      <c r="F1214" s="104">
        <v>369700</v>
      </c>
      <c r="G1214" s="104">
        <v>369700</v>
      </c>
      <c r="H1214" s="28">
        <v>14</v>
      </c>
      <c r="J1214" s="5"/>
      <c r="K1214" s="5"/>
      <c r="L1214" s="5"/>
      <c r="M1214" s="5"/>
      <c r="N1214" s="5"/>
      <c r="O1214" s="5"/>
      <c r="Y1214" s="5"/>
      <c r="Z1214" s="5"/>
      <c r="AA1214" s="5"/>
    </row>
    <row r="1215" spans="1:27" ht="27" x14ac:dyDescent="0.25">
      <c r="A1215" s="104">
        <v>5112</v>
      </c>
      <c r="B1215" s="104" t="s">
        <v>2804</v>
      </c>
      <c r="C1215" s="104" t="s">
        <v>1101</v>
      </c>
      <c r="D1215" s="104" t="s">
        <v>13</v>
      </c>
      <c r="E1215" s="104" t="s">
        <v>14</v>
      </c>
      <c r="F1215" s="104">
        <v>183870</v>
      </c>
      <c r="G1215" s="104">
        <v>183870</v>
      </c>
      <c r="H1215" s="28">
        <v>15</v>
      </c>
      <c r="J1215" s="5"/>
      <c r="K1215" s="5"/>
      <c r="L1215" s="5"/>
      <c r="M1215" s="5"/>
      <c r="N1215" s="5"/>
      <c r="O1215" s="5"/>
      <c r="Y1215" s="5"/>
      <c r="Z1215" s="5"/>
      <c r="AA1215" s="5"/>
    </row>
    <row r="1216" spans="1:27" ht="27" x14ac:dyDescent="0.25">
      <c r="A1216" s="104">
        <v>5112</v>
      </c>
      <c r="B1216" s="104" t="s">
        <v>2775</v>
      </c>
      <c r="C1216" s="104" t="s">
        <v>462</v>
      </c>
      <c r="D1216" s="104" t="s">
        <v>1220</v>
      </c>
      <c r="E1216" s="104" t="s">
        <v>14</v>
      </c>
      <c r="F1216" s="104">
        <v>548370</v>
      </c>
      <c r="G1216" s="104">
        <v>548370</v>
      </c>
      <c r="H1216" s="28">
        <v>1</v>
      </c>
      <c r="J1216" s="5"/>
      <c r="K1216" s="5"/>
      <c r="L1216" s="5"/>
      <c r="M1216" s="5"/>
      <c r="N1216" s="5"/>
      <c r="O1216" s="5"/>
      <c r="Y1216" s="5"/>
      <c r="Z1216" s="5"/>
      <c r="AA1216" s="5"/>
    </row>
    <row r="1217" spans="1:27" ht="27" x14ac:dyDescent="0.25">
      <c r="A1217" s="104">
        <v>5112</v>
      </c>
      <c r="B1217" s="104" t="s">
        <v>2776</v>
      </c>
      <c r="C1217" s="104" t="s">
        <v>462</v>
      </c>
      <c r="D1217" s="104" t="s">
        <v>1220</v>
      </c>
      <c r="E1217" s="104" t="s">
        <v>14</v>
      </c>
      <c r="F1217" s="104">
        <v>768990</v>
      </c>
      <c r="G1217" s="104">
        <v>768990</v>
      </c>
      <c r="H1217" s="28">
        <v>1</v>
      </c>
      <c r="J1217" s="5"/>
      <c r="K1217" s="5"/>
      <c r="L1217" s="5"/>
      <c r="M1217" s="5"/>
      <c r="N1217" s="5"/>
      <c r="O1217" s="5"/>
      <c r="Y1217" s="5"/>
      <c r="Z1217" s="5"/>
      <c r="AA1217" s="5"/>
    </row>
    <row r="1218" spans="1:27" ht="27" x14ac:dyDescent="0.25">
      <c r="A1218" s="104">
        <v>5112</v>
      </c>
      <c r="B1218" s="104" t="s">
        <v>2777</v>
      </c>
      <c r="C1218" s="104" t="s">
        <v>462</v>
      </c>
      <c r="D1218" s="104" t="s">
        <v>1220</v>
      </c>
      <c r="E1218" s="104" t="s">
        <v>14</v>
      </c>
      <c r="F1218" s="104">
        <v>1035440</v>
      </c>
      <c r="G1218" s="104">
        <v>1035440</v>
      </c>
      <c r="H1218" s="28">
        <v>1</v>
      </c>
      <c r="J1218" s="5"/>
      <c r="K1218" s="5"/>
      <c r="L1218" s="5"/>
      <c r="M1218" s="5"/>
      <c r="N1218" s="5"/>
      <c r="O1218" s="5"/>
      <c r="Y1218" s="5"/>
      <c r="Z1218" s="5"/>
      <c r="AA1218" s="5"/>
    </row>
    <row r="1219" spans="1:27" ht="27" x14ac:dyDescent="0.25">
      <c r="A1219" s="104">
        <v>5112</v>
      </c>
      <c r="B1219" s="104" t="s">
        <v>2778</v>
      </c>
      <c r="C1219" s="104" t="s">
        <v>462</v>
      </c>
      <c r="D1219" s="104" t="s">
        <v>1220</v>
      </c>
      <c r="E1219" s="104" t="s">
        <v>14</v>
      </c>
      <c r="F1219" s="104">
        <v>620460</v>
      </c>
      <c r="G1219" s="104">
        <v>620460</v>
      </c>
      <c r="H1219" s="28">
        <v>1</v>
      </c>
      <c r="J1219" s="5"/>
      <c r="K1219" s="5"/>
      <c r="L1219" s="5"/>
      <c r="M1219" s="5"/>
      <c r="N1219" s="5"/>
      <c r="O1219" s="5"/>
      <c r="Y1219" s="5"/>
      <c r="Z1219" s="5"/>
      <c r="AA1219" s="5"/>
    </row>
    <row r="1220" spans="1:27" ht="27" x14ac:dyDescent="0.25">
      <c r="A1220" s="104">
        <v>5112</v>
      </c>
      <c r="B1220" s="104" t="s">
        <v>2779</v>
      </c>
      <c r="C1220" s="104" t="s">
        <v>462</v>
      </c>
      <c r="D1220" s="104" t="s">
        <v>1220</v>
      </c>
      <c r="E1220" s="104" t="s">
        <v>14</v>
      </c>
      <c r="F1220" s="104">
        <v>599060</v>
      </c>
      <c r="G1220" s="104">
        <v>599060</v>
      </c>
      <c r="H1220" s="28">
        <v>1</v>
      </c>
      <c r="J1220" s="5"/>
      <c r="K1220" s="5"/>
      <c r="L1220" s="5"/>
      <c r="M1220" s="5"/>
      <c r="N1220" s="5"/>
      <c r="O1220" s="5"/>
      <c r="Y1220" s="5"/>
      <c r="Z1220" s="5"/>
      <c r="AA1220" s="5"/>
    </row>
    <row r="1221" spans="1:27" ht="27" x14ac:dyDescent="0.25">
      <c r="A1221" s="104">
        <v>5112</v>
      </c>
      <c r="B1221" s="104" t="s">
        <v>2780</v>
      </c>
      <c r="C1221" s="104" t="s">
        <v>462</v>
      </c>
      <c r="D1221" s="104" t="s">
        <v>1220</v>
      </c>
      <c r="E1221" s="104" t="s">
        <v>14</v>
      </c>
      <c r="F1221" s="104">
        <v>975430</v>
      </c>
      <c r="G1221" s="104">
        <v>975430</v>
      </c>
      <c r="H1221" s="28">
        <v>1</v>
      </c>
      <c r="J1221" s="5"/>
      <c r="K1221" s="5"/>
      <c r="L1221" s="5"/>
      <c r="M1221" s="5"/>
      <c r="N1221" s="5"/>
      <c r="O1221" s="5"/>
      <c r="Y1221" s="5"/>
      <c r="Z1221" s="5"/>
      <c r="AA1221" s="5"/>
    </row>
    <row r="1222" spans="1:27" ht="27" x14ac:dyDescent="0.25">
      <c r="A1222" s="104">
        <v>5112</v>
      </c>
      <c r="B1222" s="104" t="s">
        <v>2781</v>
      </c>
      <c r="C1222" s="104" t="s">
        <v>462</v>
      </c>
      <c r="D1222" s="104" t="s">
        <v>1220</v>
      </c>
      <c r="E1222" s="104" t="s">
        <v>14</v>
      </c>
      <c r="F1222" s="104">
        <v>410920</v>
      </c>
      <c r="G1222" s="104">
        <v>410920</v>
      </c>
      <c r="H1222" s="28">
        <v>1</v>
      </c>
      <c r="J1222" s="5"/>
      <c r="K1222" s="5"/>
      <c r="L1222" s="5"/>
      <c r="M1222" s="5"/>
      <c r="N1222" s="5"/>
      <c r="O1222" s="5"/>
      <c r="Y1222" s="5"/>
      <c r="Z1222" s="5"/>
      <c r="AA1222" s="5"/>
    </row>
    <row r="1223" spans="1:27" ht="27" x14ac:dyDescent="0.25">
      <c r="A1223" s="104">
        <v>5112</v>
      </c>
      <c r="B1223" s="104" t="s">
        <v>2782</v>
      </c>
      <c r="C1223" s="104" t="s">
        <v>462</v>
      </c>
      <c r="D1223" s="104" t="s">
        <v>1220</v>
      </c>
      <c r="E1223" s="104" t="s">
        <v>14</v>
      </c>
      <c r="F1223" s="104">
        <v>1416020</v>
      </c>
      <c r="G1223" s="104">
        <v>1416020</v>
      </c>
      <c r="H1223" s="28">
        <v>1</v>
      </c>
      <c r="J1223" s="5"/>
      <c r="K1223" s="5"/>
      <c r="L1223" s="5"/>
      <c r="M1223" s="5"/>
      <c r="N1223" s="5"/>
      <c r="O1223" s="5"/>
      <c r="Y1223" s="5"/>
      <c r="Z1223" s="5"/>
      <c r="AA1223" s="5"/>
    </row>
    <row r="1224" spans="1:27" ht="27" x14ac:dyDescent="0.25">
      <c r="A1224" s="104">
        <v>5112</v>
      </c>
      <c r="B1224" s="104" t="s">
        <v>2783</v>
      </c>
      <c r="C1224" s="104" t="s">
        <v>462</v>
      </c>
      <c r="D1224" s="104" t="s">
        <v>1220</v>
      </c>
      <c r="E1224" s="104" t="s">
        <v>14</v>
      </c>
      <c r="F1224" s="104">
        <v>621910</v>
      </c>
      <c r="G1224" s="104">
        <v>621910</v>
      </c>
      <c r="H1224" s="28">
        <v>1</v>
      </c>
      <c r="J1224" s="5"/>
      <c r="K1224" s="5"/>
      <c r="L1224" s="5"/>
      <c r="M1224" s="5"/>
      <c r="N1224" s="5"/>
      <c r="O1224" s="5"/>
      <c r="Y1224" s="5"/>
      <c r="Z1224" s="5"/>
      <c r="AA1224" s="5"/>
    </row>
    <row r="1225" spans="1:27" ht="27" x14ac:dyDescent="0.25">
      <c r="A1225" s="104">
        <v>5112</v>
      </c>
      <c r="B1225" s="104" t="s">
        <v>2784</v>
      </c>
      <c r="C1225" s="104" t="s">
        <v>462</v>
      </c>
      <c r="D1225" s="104" t="s">
        <v>1220</v>
      </c>
      <c r="E1225" s="104" t="s">
        <v>14</v>
      </c>
      <c r="F1225" s="104">
        <v>949380</v>
      </c>
      <c r="G1225" s="104">
        <v>949380</v>
      </c>
      <c r="H1225" s="28">
        <v>1</v>
      </c>
      <c r="J1225" s="5"/>
      <c r="K1225" s="5"/>
      <c r="L1225" s="5"/>
      <c r="M1225" s="5"/>
      <c r="N1225" s="5"/>
      <c r="O1225" s="5"/>
      <c r="Y1225" s="5"/>
      <c r="Z1225" s="5"/>
      <c r="AA1225" s="5"/>
    </row>
    <row r="1226" spans="1:27" ht="27" x14ac:dyDescent="0.25">
      <c r="A1226" s="104">
        <v>5112</v>
      </c>
      <c r="B1226" s="104" t="s">
        <v>2785</v>
      </c>
      <c r="C1226" s="104" t="s">
        <v>462</v>
      </c>
      <c r="D1226" s="104" t="s">
        <v>1220</v>
      </c>
      <c r="E1226" s="104" t="s">
        <v>14</v>
      </c>
      <c r="F1226" s="104">
        <v>187350</v>
      </c>
      <c r="G1226" s="104">
        <v>187350</v>
      </c>
      <c r="H1226" s="28">
        <v>1</v>
      </c>
      <c r="J1226" s="5"/>
      <c r="K1226" s="5"/>
      <c r="L1226" s="5"/>
      <c r="M1226" s="5"/>
      <c r="N1226" s="5"/>
      <c r="O1226" s="5"/>
      <c r="Y1226" s="5"/>
      <c r="Z1226" s="5"/>
      <c r="AA1226" s="5"/>
    </row>
    <row r="1227" spans="1:27" ht="27" x14ac:dyDescent="0.25">
      <c r="A1227" s="104">
        <v>5112</v>
      </c>
      <c r="B1227" s="104" t="s">
        <v>2786</v>
      </c>
      <c r="C1227" s="104" t="s">
        <v>462</v>
      </c>
      <c r="D1227" s="104" t="s">
        <v>1220</v>
      </c>
      <c r="E1227" s="104" t="s">
        <v>14</v>
      </c>
      <c r="F1227" s="104">
        <v>1232350</v>
      </c>
      <c r="G1227" s="104">
        <v>1232350</v>
      </c>
      <c r="H1227" s="28">
        <v>1</v>
      </c>
      <c r="J1227" s="5"/>
      <c r="K1227" s="5"/>
      <c r="L1227" s="5"/>
      <c r="M1227" s="5"/>
      <c r="N1227" s="5"/>
      <c r="O1227" s="5"/>
      <c r="Y1227" s="5"/>
      <c r="Z1227" s="5"/>
      <c r="AA1227" s="5"/>
    </row>
    <row r="1228" spans="1:27" ht="27" x14ac:dyDescent="0.25">
      <c r="A1228" s="104">
        <v>5112</v>
      </c>
      <c r="B1228" s="104" t="s">
        <v>2787</v>
      </c>
      <c r="C1228" s="104" t="s">
        <v>462</v>
      </c>
      <c r="D1228" s="104" t="s">
        <v>1220</v>
      </c>
      <c r="E1228" s="104" t="s">
        <v>14</v>
      </c>
      <c r="F1228" s="104">
        <v>1344730</v>
      </c>
      <c r="G1228" s="104">
        <v>1344730</v>
      </c>
      <c r="H1228" s="28">
        <v>1</v>
      </c>
      <c r="J1228" s="5"/>
      <c r="K1228" s="5"/>
      <c r="L1228" s="5"/>
      <c r="M1228" s="5"/>
      <c r="N1228" s="5"/>
      <c r="O1228" s="5"/>
      <c r="Y1228" s="5"/>
      <c r="Z1228" s="5"/>
      <c r="AA1228" s="5"/>
    </row>
    <row r="1229" spans="1:27" ht="27" x14ac:dyDescent="0.25">
      <c r="A1229" s="104">
        <v>5112</v>
      </c>
      <c r="B1229" s="104" t="s">
        <v>2788</v>
      </c>
      <c r="C1229" s="104" t="s">
        <v>462</v>
      </c>
      <c r="D1229" s="104" t="s">
        <v>1220</v>
      </c>
      <c r="E1229" s="104" t="s">
        <v>14</v>
      </c>
      <c r="F1229" s="104">
        <v>746080</v>
      </c>
      <c r="G1229" s="104">
        <v>746080</v>
      </c>
      <c r="H1229" s="28">
        <v>1</v>
      </c>
      <c r="J1229" s="5"/>
      <c r="K1229" s="5"/>
      <c r="L1229" s="5"/>
      <c r="M1229" s="5"/>
      <c r="N1229" s="5"/>
      <c r="O1229" s="5"/>
      <c r="Y1229" s="5"/>
      <c r="Z1229" s="5"/>
      <c r="AA1229" s="5"/>
    </row>
    <row r="1230" spans="1:27" ht="27" x14ac:dyDescent="0.25">
      <c r="A1230" s="104">
        <v>5112</v>
      </c>
      <c r="B1230" s="104" t="s">
        <v>2789</v>
      </c>
      <c r="C1230" s="104" t="s">
        <v>462</v>
      </c>
      <c r="D1230" s="104" t="s">
        <v>1220</v>
      </c>
      <c r="E1230" s="104" t="s">
        <v>14</v>
      </c>
      <c r="F1230" s="104">
        <v>896240</v>
      </c>
      <c r="G1230" s="104">
        <v>896240</v>
      </c>
      <c r="H1230" s="28">
        <v>1</v>
      </c>
      <c r="J1230" s="5"/>
      <c r="K1230" s="5"/>
      <c r="L1230" s="5"/>
      <c r="M1230" s="5"/>
      <c r="N1230" s="5"/>
      <c r="O1230" s="5"/>
      <c r="Y1230" s="5"/>
      <c r="Z1230" s="5"/>
      <c r="AA1230" s="5"/>
    </row>
    <row r="1231" spans="1:27" x14ac:dyDescent="0.25">
      <c r="A1231" s="528" t="s">
        <v>211</v>
      </c>
      <c r="B1231" s="529"/>
      <c r="C1231" s="529"/>
      <c r="D1231" s="529"/>
      <c r="E1231" s="529"/>
      <c r="F1231" s="529"/>
      <c r="G1231" s="529"/>
      <c r="H1231" s="530"/>
      <c r="J1231" s="5"/>
      <c r="K1231" s="5"/>
      <c r="L1231" s="5"/>
      <c r="M1231" s="5"/>
      <c r="N1231" s="5"/>
      <c r="O1231" s="5"/>
      <c r="Y1231" s="5"/>
      <c r="Z1231" s="5"/>
      <c r="AA1231" s="5"/>
    </row>
    <row r="1232" spans="1:27" x14ac:dyDescent="0.25">
      <c r="A1232" s="516" t="s">
        <v>16</v>
      </c>
      <c r="B1232" s="517"/>
      <c r="C1232" s="517"/>
      <c r="D1232" s="517"/>
      <c r="E1232" s="517"/>
      <c r="F1232" s="517"/>
      <c r="G1232" s="517"/>
      <c r="H1232" s="518"/>
      <c r="J1232" s="5"/>
      <c r="K1232" s="5"/>
      <c r="L1232" s="5"/>
      <c r="M1232" s="5"/>
      <c r="N1232" s="5"/>
      <c r="O1232" s="5"/>
      <c r="Y1232" s="5"/>
      <c r="Z1232" s="5"/>
      <c r="AA1232" s="5"/>
    </row>
    <row r="1233" spans="1:27" ht="15" customHeight="1" x14ac:dyDescent="0.25">
      <c r="A1233" s="528" t="s">
        <v>52</v>
      </c>
      <c r="B1233" s="529"/>
      <c r="C1233" s="529"/>
      <c r="D1233" s="529"/>
      <c r="E1233" s="529"/>
      <c r="F1233" s="529"/>
      <c r="G1233" s="529"/>
      <c r="H1233" s="530"/>
      <c r="J1233" s="5"/>
      <c r="K1233" s="5"/>
      <c r="L1233" s="5"/>
      <c r="M1233" s="5"/>
      <c r="N1233" s="5"/>
      <c r="O1233" s="5"/>
      <c r="Y1233" s="5"/>
      <c r="Z1233" s="5"/>
      <c r="AA1233" s="5"/>
    </row>
    <row r="1234" spans="1:27" x14ac:dyDescent="0.25">
      <c r="A1234" s="516" t="s">
        <v>21</v>
      </c>
      <c r="B1234" s="517"/>
      <c r="C1234" s="517"/>
      <c r="D1234" s="517"/>
      <c r="E1234" s="517"/>
      <c r="F1234" s="517"/>
      <c r="G1234" s="517"/>
      <c r="H1234" s="518"/>
      <c r="J1234" s="5"/>
      <c r="K1234" s="5"/>
      <c r="L1234" s="5"/>
      <c r="M1234" s="5"/>
      <c r="N1234" s="5"/>
      <c r="O1234" s="5"/>
      <c r="Y1234" s="5"/>
      <c r="Z1234" s="5"/>
      <c r="AA1234" s="5"/>
    </row>
    <row r="1235" spans="1:27" x14ac:dyDescent="0.25">
      <c r="A1235" s="4"/>
      <c r="B1235" s="4"/>
      <c r="C1235" s="4"/>
      <c r="D1235" s="13"/>
      <c r="E1235" s="13"/>
      <c r="F1235" s="13"/>
      <c r="G1235" s="13"/>
      <c r="H1235" s="6"/>
      <c r="J1235" s="5"/>
      <c r="K1235" s="5"/>
      <c r="L1235" s="5"/>
      <c r="M1235" s="5"/>
      <c r="N1235" s="5"/>
      <c r="O1235" s="5"/>
      <c r="Y1235" s="5"/>
      <c r="Z1235" s="5"/>
      <c r="AA1235" s="5"/>
    </row>
    <row r="1236" spans="1:27" ht="15" customHeight="1" x14ac:dyDescent="0.25">
      <c r="A1236" s="528" t="s">
        <v>53</v>
      </c>
      <c r="B1236" s="529"/>
      <c r="C1236" s="529"/>
      <c r="D1236" s="529"/>
      <c r="E1236" s="529"/>
      <c r="F1236" s="529"/>
      <c r="G1236" s="529"/>
      <c r="H1236" s="530"/>
      <c r="J1236" s="5"/>
      <c r="K1236" s="5"/>
      <c r="L1236" s="5"/>
      <c r="M1236" s="5"/>
      <c r="N1236" s="5"/>
      <c r="O1236" s="5"/>
      <c r="Y1236" s="5"/>
      <c r="Z1236" s="5"/>
      <c r="AA1236" s="5"/>
    </row>
    <row r="1237" spans="1:27" x14ac:dyDescent="0.25">
      <c r="A1237" s="516" t="s">
        <v>8</v>
      </c>
      <c r="B1237" s="517"/>
      <c r="C1237" s="517"/>
      <c r="D1237" s="517"/>
      <c r="E1237" s="517"/>
      <c r="F1237" s="517"/>
      <c r="G1237" s="517"/>
      <c r="H1237" s="518"/>
      <c r="J1237" s="5"/>
      <c r="K1237" s="5"/>
      <c r="L1237" s="5"/>
      <c r="M1237" s="5"/>
      <c r="N1237" s="5"/>
      <c r="O1237" s="5"/>
      <c r="Y1237" s="5"/>
      <c r="Z1237" s="5"/>
      <c r="AA1237" s="5"/>
    </row>
    <row r="1238" spans="1:27" x14ac:dyDescent="0.25">
      <c r="A1238" s="361">
        <v>4251</v>
      </c>
      <c r="B1238" s="361" t="s">
        <v>3361</v>
      </c>
      <c r="C1238" s="361" t="s">
        <v>1852</v>
      </c>
      <c r="D1238" s="361" t="s">
        <v>9</v>
      </c>
      <c r="E1238" s="361" t="s">
        <v>10</v>
      </c>
      <c r="F1238" s="361">
        <v>35000</v>
      </c>
      <c r="G1238" s="361">
        <f>+F1238*H1238</f>
        <v>210000</v>
      </c>
      <c r="H1238" s="12">
        <v>6</v>
      </c>
      <c r="J1238" s="5"/>
      <c r="K1238" s="5"/>
      <c r="L1238" s="5"/>
      <c r="M1238" s="5"/>
      <c r="N1238" s="5"/>
      <c r="O1238" s="5"/>
      <c r="Y1238" s="5"/>
      <c r="Z1238" s="5"/>
      <c r="AA1238" s="5"/>
    </row>
    <row r="1239" spans="1:27" ht="27" x14ac:dyDescent="0.25">
      <c r="A1239" s="361">
        <v>4251</v>
      </c>
      <c r="B1239" s="361" t="s">
        <v>3362</v>
      </c>
      <c r="C1239" s="361" t="s">
        <v>2552</v>
      </c>
      <c r="D1239" s="361" t="s">
        <v>9</v>
      </c>
      <c r="E1239" s="361" t="s">
        <v>10</v>
      </c>
      <c r="F1239" s="361">
        <v>1500000</v>
      </c>
      <c r="G1239" s="361">
        <f t="shared" ref="G1239:G1245" si="21">+F1239*H1239</f>
        <v>3000000</v>
      </c>
      <c r="H1239" s="12">
        <v>2</v>
      </c>
      <c r="J1239" s="5"/>
      <c r="K1239" s="5"/>
      <c r="L1239" s="5"/>
      <c r="M1239" s="5"/>
      <c r="N1239" s="5"/>
      <c r="O1239" s="5"/>
      <c r="Y1239" s="5"/>
      <c r="Z1239" s="5"/>
      <c r="AA1239" s="5"/>
    </row>
    <row r="1240" spans="1:27" ht="27" x14ac:dyDescent="0.25">
      <c r="A1240" s="361">
        <v>4251</v>
      </c>
      <c r="B1240" s="361" t="s">
        <v>3363</v>
      </c>
      <c r="C1240" s="361" t="s">
        <v>2552</v>
      </c>
      <c r="D1240" s="361" t="s">
        <v>9</v>
      </c>
      <c r="E1240" s="361" t="s">
        <v>10</v>
      </c>
      <c r="F1240" s="361">
        <v>55000</v>
      </c>
      <c r="G1240" s="361">
        <f t="shared" si="21"/>
        <v>55000</v>
      </c>
      <c r="H1240" s="12">
        <v>1</v>
      </c>
      <c r="J1240" s="5"/>
      <c r="K1240" s="5"/>
      <c r="L1240" s="5"/>
      <c r="M1240" s="5"/>
      <c r="N1240" s="5"/>
      <c r="O1240" s="5"/>
      <c r="Y1240" s="5"/>
      <c r="Z1240" s="5"/>
      <c r="AA1240" s="5"/>
    </row>
    <row r="1241" spans="1:27" ht="27" x14ac:dyDescent="0.25">
      <c r="A1241" s="361">
        <v>4251</v>
      </c>
      <c r="B1241" s="361" t="s">
        <v>3364</v>
      </c>
      <c r="C1241" s="361" t="s">
        <v>2552</v>
      </c>
      <c r="D1241" s="361" t="s">
        <v>9</v>
      </c>
      <c r="E1241" s="361" t="s">
        <v>10</v>
      </c>
      <c r="F1241" s="361">
        <v>70000</v>
      </c>
      <c r="G1241" s="361">
        <f t="shared" si="21"/>
        <v>70000</v>
      </c>
      <c r="H1241" s="12">
        <v>1</v>
      </c>
      <c r="J1241" s="5"/>
      <c r="K1241" s="5"/>
      <c r="L1241" s="5"/>
      <c r="M1241" s="5"/>
      <c r="N1241" s="5"/>
      <c r="O1241" s="5"/>
      <c r="Y1241" s="5"/>
      <c r="Z1241" s="5"/>
      <c r="AA1241" s="5"/>
    </row>
    <row r="1242" spans="1:27" ht="40.5" x14ac:dyDescent="0.25">
      <c r="A1242" s="361">
        <v>4251</v>
      </c>
      <c r="B1242" s="361" t="s">
        <v>3365</v>
      </c>
      <c r="C1242" s="361" t="s">
        <v>3366</v>
      </c>
      <c r="D1242" s="361" t="s">
        <v>9</v>
      </c>
      <c r="E1242" s="361" t="s">
        <v>10</v>
      </c>
      <c r="F1242" s="361">
        <v>140000</v>
      </c>
      <c r="G1242" s="361">
        <f t="shared" si="21"/>
        <v>280000</v>
      </c>
      <c r="H1242" s="12">
        <v>2</v>
      </c>
      <c r="J1242" s="5"/>
      <c r="K1242" s="5"/>
      <c r="L1242" s="5"/>
      <c r="M1242" s="5"/>
      <c r="N1242" s="5"/>
      <c r="O1242" s="5"/>
      <c r="Y1242" s="5"/>
      <c r="Z1242" s="5"/>
      <c r="AA1242" s="5"/>
    </row>
    <row r="1243" spans="1:27" ht="40.5" x14ac:dyDescent="0.25">
      <c r="A1243" s="361">
        <v>4251</v>
      </c>
      <c r="B1243" s="361" t="s">
        <v>3367</v>
      </c>
      <c r="C1243" s="361" t="s">
        <v>3366</v>
      </c>
      <c r="D1243" s="361" t="s">
        <v>9</v>
      </c>
      <c r="E1243" s="361" t="s">
        <v>10</v>
      </c>
      <c r="F1243" s="361">
        <v>135000</v>
      </c>
      <c r="G1243" s="361">
        <f t="shared" si="21"/>
        <v>135000</v>
      </c>
      <c r="H1243" s="12">
        <v>1</v>
      </c>
      <c r="J1243" s="5"/>
      <c r="K1243" s="5"/>
      <c r="L1243" s="5"/>
      <c r="M1243" s="5"/>
      <c r="N1243" s="5"/>
      <c r="O1243" s="5"/>
      <c r="Y1243" s="5"/>
      <c r="Z1243" s="5"/>
      <c r="AA1243" s="5"/>
    </row>
    <row r="1244" spans="1:27" ht="40.5" x14ac:dyDescent="0.25">
      <c r="A1244" s="361">
        <v>4251</v>
      </c>
      <c r="B1244" s="361" t="s">
        <v>3368</v>
      </c>
      <c r="C1244" s="361" t="s">
        <v>3366</v>
      </c>
      <c r="D1244" s="361" t="s">
        <v>9</v>
      </c>
      <c r="E1244" s="361" t="s">
        <v>10</v>
      </c>
      <c r="F1244" s="361">
        <v>135000</v>
      </c>
      <c r="G1244" s="361">
        <f t="shared" si="21"/>
        <v>135000</v>
      </c>
      <c r="H1244" s="12">
        <v>1</v>
      </c>
      <c r="J1244" s="5"/>
      <c r="K1244" s="5"/>
      <c r="L1244" s="5"/>
      <c r="M1244" s="5"/>
      <c r="N1244" s="5"/>
      <c r="O1244" s="5"/>
      <c r="Y1244" s="5"/>
      <c r="Z1244" s="5"/>
      <c r="AA1244" s="5"/>
    </row>
    <row r="1245" spans="1:27" ht="40.5" x14ac:dyDescent="0.25">
      <c r="A1245" s="361">
        <v>4251</v>
      </c>
      <c r="B1245" s="361" t="s">
        <v>3369</v>
      </c>
      <c r="C1245" s="361" t="s">
        <v>3366</v>
      </c>
      <c r="D1245" s="361" t="s">
        <v>9</v>
      </c>
      <c r="E1245" s="361" t="s">
        <v>10</v>
      </c>
      <c r="F1245" s="361">
        <v>235000</v>
      </c>
      <c r="G1245" s="361">
        <f t="shared" si="21"/>
        <v>470000</v>
      </c>
      <c r="H1245" s="12">
        <v>2</v>
      </c>
    </row>
    <row r="1246" spans="1:27" ht="15" customHeight="1" x14ac:dyDescent="0.25">
      <c r="A1246" s="534" t="s">
        <v>54</v>
      </c>
      <c r="B1246" s="535"/>
      <c r="C1246" s="535"/>
      <c r="D1246" s="535"/>
      <c r="E1246" s="535"/>
      <c r="F1246" s="535"/>
      <c r="G1246" s="535"/>
      <c r="H1246" s="535"/>
      <c r="I1246" s="23"/>
    </row>
    <row r="1247" spans="1:27" ht="15" customHeight="1" x14ac:dyDescent="0.25">
      <c r="A1247" s="576" t="s">
        <v>16</v>
      </c>
      <c r="B1247" s="577"/>
      <c r="C1247" s="577"/>
      <c r="D1247" s="577"/>
      <c r="E1247" s="577"/>
      <c r="F1247" s="577"/>
      <c r="G1247" s="577"/>
      <c r="H1247" s="578"/>
      <c r="I1247" s="23"/>
    </row>
    <row r="1248" spans="1:27" x14ac:dyDescent="0.25">
      <c r="A1248" s="82"/>
      <c r="B1248" s="82"/>
      <c r="C1248" s="82"/>
      <c r="D1248" s="70"/>
      <c r="E1248" s="70"/>
      <c r="F1248" s="70"/>
      <c r="G1248" s="70"/>
      <c r="H1248" s="82"/>
      <c r="I1248" s="23"/>
    </row>
    <row r="1249" spans="1:24" x14ac:dyDescent="0.25">
      <c r="A1249" s="534" t="s">
        <v>275</v>
      </c>
      <c r="B1249" s="535"/>
      <c r="C1249" s="535"/>
      <c r="D1249" s="535"/>
      <c r="E1249" s="535"/>
      <c r="F1249" s="535"/>
      <c r="G1249" s="535"/>
      <c r="H1249" s="535"/>
      <c r="I1249" s="23"/>
    </row>
    <row r="1250" spans="1:24" x14ac:dyDescent="0.25">
      <c r="A1250" s="613" t="s">
        <v>12</v>
      </c>
      <c r="B1250" s="614"/>
      <c r="C1250" s="614"/>
      <c r="D1250" s="614"/>
      <c r="E1250" s="614"/>
      <c r="F1250" s="614"/>
      <c r="G1250" s="614"/>
      <c r="H1250" s="615"/>
      <c r="I1250" s="23"/>
    </row>
    <row r="1251" spans="1:24" ht="27" x14ac:dyDescent="0.25">
      <c r="A1251" s="145">
        <v>5129</v>
      </c>
      <c r="B1251" s="145" t="s">
        <v>1876</v>
      </c>
      <c r="C1251" s="145" t="s">
        <v>567</v>
      </c>
      <c r="D1251" s="145" t="s">
        <v>9</v>
      </c>
      <c r="E1251" s="145" t="s">
        <v>10</v>
      </c>
      <c r="F1251" s="145">
        <v>299000</v>
      </c>
      <c r="G1251" s="145">
        <f>+F1251*H1251</f>
        <v>14950000</v>
      </c>
      <c r="H1251" s="145">
        <v>50</v>
      </c>
      <c r="I1251" s="23"/>
    </row>
    <row r="1252" spans="1:24" ht="27" x14ac:dyDescent="0.25">
      <c r="A1252" s="145">
        <v>5129</v>
      </c>
      <c r="B1252" s="145" t="s">
        <v>1877</v>
      </c>
      <c r="C1252" s="145" t="s">
        <v>567</v>
      </c>
      <c r="D1252" s="145" t="s">
        <v>9</v>
      </c>
      <c r="E1252" s="145" t="s">
        <v>10</v>
      </c>
      <c r="F1252" s="145">
        <v>419964</v>
      </c>
      <c r="G1252" s="145">
        <f>+F1252*H1252</f>
        <v>2099820</v>
      </c>
      <c r="H1252" s="145">
        <v>5</v>
      </c>
      <c r="I1252" s="23"/>
    </row>
    <row r="1253" spans="1:24" x14ac:dyDescent="0.25">
      <c r="A1253" s="534" t="s">
        <v>3358</v>
      </c>
      <c r="B1253" s="535"/>
      <c r="C1253" s="535"/>
      <c r="D1253" s="535"/>
      <c r="E1253" s="535"/>
      <c r="F1253" s="535"/>
      <c r="G1253" s="535"/>
      <c r="H1253" s="535"/>
      <c r="I1253" s="23"/>
    </row>
    <row r="1254" spans="1:24" ht="15" customHeight="1" x14ac:dyDescent="0.25">
      <c r="A1254" s="576" t="s">
        <v>12</v>
      </c>
      <c r="B1254" s="577"/>
      <c r="C1254" s="577"/>
      <c r="D1254" s="577"/>
      <c r="E1254" s="577"/>
      <c r="F1254" s="577"/>
      <c r="G1254" s="577"/>
      <c r="H1254" s="578"/>
      <c r="I1254" s="23"/>
    </row>
    <row r="1255" spans="1:24" ht="27" x14ac:dyDescent="0.25">
      <c r="A1255" s="4">
        <v>5112</v>
      </c>
      <c r="B1255" s="4" t="s">
        <v>3357</v>
      </c>
      <c r="C1255" s="4" t="s">
        <v>462</v>
      </c>
      <c r="D1255" s="4" t="s">
        <v>1220</v>
      </c>
      <c r="E1255" s="4" t="s">
        <v>14</v>
      </c>
      <c r="F1255" s="4">
        <v>100000</v>
      </c>
      <c r="G1255" s="4">
        <v>100000</v>
      </c>
      <c r="H1255" s="4">
        <v>1</v>
      </c>
      <c r="I1255" s="23"/>
    </row>
    <row r="1256" spans="1:24" s="446" customFormat="1" ht="27" x14ac:dyDescent="0.25">
      <c r="A1256" s="4">
        <v>5112</v>
      </c>
      <c r="B1256" s="4" t="s">
        <v>4824</v>
      </c>
      <c r="C1256" s="4" t="s">
        <v>462</v>
      </c>
      <c r="D1256" s="4" t="s">
        <v>1220</v>
      </c>
      <c r="E1256" s="4" t="s">
        <v>14</v>
      </c>
      <c r="F1256" s="4"/>
      <c r="G1256" s="4"/>
      <c r="H1256" s="4">
        <v>1</v>
      </c>
      <c r="I1256" s="449"/>
      <c r="P1256" s="447"/>
      <c r="Q1256" s="447"/>
      <c r="R1256" s="447"/>
      <c r="S1256" s="447"/>
      <c r="T1256" s="447"/>
      <c r="U1256" s="447"/>
      <c r="V1256" s="447"/>
      <c r="W1256" s="447"/>
      <c r="X1256" s="447"/>
    </row>
    <row r="1257" spans="1:24" s="446" customFormat="1" ht="27" x14ac:dyDescent="0.25">
      <c r="A1257" s="4">
        <v>5112</v>
      </c>
      <c r="B1257" s="4" t="s">
        <v>4825</v>
      </c>
      <c r="C1257" s="4" t="s">
        <v>462</v>
      </c>
      <c r="D1257" s="4" t="s">
        <v>15</v>
      </c>
      <c r="E1257" s="4" t="s">
        <v>14</v>
      </c>
      <c r="F1257" s="4"/>
      <c r="G1257" s="4"/>
      <c r="H1257" s="4">
        <v>1</v>
      </c>
      <c r="I1257" s="449"/>
      <c r="P1257" s="447"/>
      <c r="Q1257" s="447"/>
      <c r="R1257" s="447"/>
      <c r="S1257" s="447"/>
      <c r="T1257" s="447"/>
      <c r="U1257" s="447"/>
      <c r="V1257" s="447"/>
      <c r="W1257" s="447"/>
      <c r="X1257" s="447"/>
    </row>
    <row r="1258" spans="1:24" s="446" customFormat="1" ht="15" customHeight="1" x14ac:dyDescent="0.25">
      <c r="A1258" s="613" t="s">
        <v>16</v>
      </c>
      <c r="B1258" s="614"/>
      <c r="C1258" s="614"/>
      <c r="D1258" s="614"/>
      <c r="E1258" s="614"/>
      <c r="F1258" s="614"/>
      <c r="G1258" s="614"/>
      <c r="H1258" s="615"/>
      <c r="I1258" s="449"/>
      <c r="P1258" s="447"/>
      <c r="Q1258" s="447"/>
      <c r="R1258" s="447"/>
      <c r="S1258" s="447"/>
      <c r="T1258" s="447"/>
      <c r="U1258" s="447"/>
      <c r="V1258" s="447"/>
      <c r="W1258" s="447"/>
      <c r="X1258" s="447"/>
    </row>
    <row r="1259" spans="1:24" s="446" customFormat="1" ht="27" x14ac:dyDescent="0.25">
      <c r="A1259" s="4">
        <v>5112</v>
      </c>
      <c r="B1259" s="4" t="s">
        <v>4826</v>
      </c>
      <c r="C1259" s="4" t="s">
        <v>2807</v>
      </c>
      <c r="D1259" s="4" t="s">
        <v>389</v>
      </c>
      <c r="E1259" s="4" t="s">
        <v>14</v>
      </c>
      <c r="F1259" s="4"/>
      <c r="G1259" s="4"/>
      <c r="H1259" s="4">
        <v>1</v>
      </c>
      <c r="I1259" s="449"/>
      <c r="P1259" s="447"/>
      <c r="Q1259" s="447"/>
      <c r="R1259" s="447"/>
      <c r="S1259" s="447"/>
      <c r="T1259" s="447"/>
      <c r="U1259" s="447"/>
      <c r="V1259" s="447"/>
      <c r="W1259" s="447"/>
      <c r="X1259" s="447"/>
    </row>
    <row r="1260" spans="1:24" s="446" customFormat="1" ht="27" x14ac:dyDescent="0.25">
      <c r="A1260" s="4">
        <v>5112</v>
      </c>
      <c r="B1260" s="4" t="s">
        <v>4827</v>
      </c>
      <c r="C1260" s="4" t="s">
        <v>2807</v>
      </c>
      <c r="D1260" s="4" t="s">
        <v>15</v>
      </c>
      <c r="E1260" s="4" t="s">
        <v>14</v>
      </c>
      <c r="F1260" s="4"/>
      <c r="G1260" s="4"/>
      <c r="H1260" s="4">
        <v>1</v>
      </c>
      <c r="I1260" s="449"/>
      <c r="P1260" s="447"/>
      <c r="Q1260" s="447"/>
      <c r="R1260" s="447"/>
      <c r="S1260" s="447"/>
      <c r="T1260" s="447"/>
      <c r="U1260" s="447"/>
      <c r="V1260" s="447"/>
      <c r="W1260" s="447"/>
      <c r="X1260" s="447"/>
    </row>
    <row r="1261" spans="1:24" x14ac:dyDescent="0.25">
      <c r="A1261" s="534" t="s">
        <v>1381</v>
      </c>
      <c r="B1261" s="535"/>
      <c r="C1261" s="535"/>
      <c r="D1261" s="535"/>
      <c r="E1261" s="535"/>
      <c r="F1261" s="535"/>
      <c r="G1261" s="535"/>
      <c r="H1261" s="535"/>
      <c r="I1261" s="23"/>
    </row>
    <row r="1262" spans="1:24" x14ac:dyDescent="0.25">
      <c r="A1262" s="522" t="s">
        <v>8</v>
      </c>
      <c r="B1262" s="523"/>
      <c r="C1262" s="523"/>
      <c r="D1262" s="523"/>
      <c r="E1262" s="523"/>
      <c r="F1262" s="523"/>
      <c r="G1262" s="523"/>
      <c r="H1262" s="524"/>
      <c r="I1262" s="23"/>
    </row>
    <row r="1263" spans="1:24" x14ac:dyDescent="0.25">
      <c r="A1263" s="231">
        <v>4239</v>
      </c>
      <c r="B1263" s="417" t="s">
        <v>1382</v>
      </c>
      <c r="C1263" s="417" t="s">
        <v>1383</v>
      </c>
      <c r="D1263" s="417" t="s">
        <v>9</v>
      </c>
      <c r="E1263" s="417" t="s">
        <v>10</v>
      </c>
      <c r="F1263" s="417">
        <v>7296</v>
      </c>
      <c r="G1263" s="417">
        <f>+F1263*H1263</f>
        <v>3648000</v>
      </c>
      <c r="H1263" s="417">
        <v>500</v>
      </c>
      <c r="I1263" s="23"/>
    </row>
    <row r="1264" spans="1:24" x14ac:dyDescent="0.25">
      <c r="A1264" s="417">
        <v>4239</v>
      </c>
      <c r="B1264" s="417" t="s">
        <v>1384</v>
      </c>
      <c r="C1264" s="417" t="s">
        <v>1383</v>
      </c>
      <c r="D1264" s="417" t="s">
        <v>9</v>
      </c>
      <c r="E1264" s="417" t="s">
        <v>10</v>
      </c>
      <c r="F1264" s="417">
        <v>2400</v>
      </c>
      <c r="G1264" s="417">
        <f>+F1264*H1264</f>
        <v>480000</v>
      </c>
      <c r="H1264" s="417">
        <v>200</v>
      </c>
      <c r="I1264" s="23"/>
    </row>
    <row r="1265" spans="1:9" x14ac:dyDescent="0.25">
      <c r="A1265" s="417">
        <v>4239</v>
      </c>
      <c r="B1265" s="417" t="s">
        <v>1385</v>
      </c>
      <c r="C1265" s="417" t="s">
        <v>1383</v>
      </c>
      <c r="D1265" s="417" t="s">
        <v>9</v>
      </c>
      <c r="E1265" s="417" t="s">
        <v>10</v>
      </c>
      <c r="F1265" s="417">
        <v>0</v>
      </c>
      <c r="G1265" s="417">
        <v>0</v>
      </c>
      <c r="H1265" s="417">
        <v>1800</v>
      </c>
      <c r="I1265" s="23"/>
    </row>
    <row r="1266" spans="1:9" ht="15" customHeight="1" x14ac:dyDescent="0.25">
      <c r="A1266" s="613" t="s">
        <v>16</v>
      </c>
      <c r="B1266" s="614"/>
      <c r="C1266" s="614"/>
      <c r="D1266" s="614"/>
      <c r="E1266" s="614"/>
      <c r="F1266" s="614"/>
      <c r="G1266" s="614"/>
      <c r="H1266" s="615"/>
      <c r="I1266" s="23"/>
    </row>
    <row r="1267" spans="1:9" ht="15" customHeight="1" x14ac:dyDescent="0.25">
      <c r="A1267" s="28"/>
      <c r="B1267" s="28"/>
      <c r="C1267" s="28"/>
      <c r="D1267" s="28"/>
      <c r="E1267" s="28"/>
      <c r="F1267" s="28"/>
      <c r="G1267" s="28"/>
      <c r="H1267" s="28"/>
      <c r="I1267" s="23"/>
    </row>
    <row r="1268" spans="1:9" ht="15" customHeight="1" x14ac:dyDescent="0.25">
      <c r="A1268" s="613" t="s">
        <v>12</v>
      </c>
      <c r="B1268" s="614"/>
      <c r="C1268" s="614"/>
      <c r="D1268" s="614"/>
      <c r="E1268" s="614"/>
      <c r="F1268" s="614"/>
      <c r="G1268" s="614"/>
      <c r="H1268" s="615"/>
      <c r="I1268" s="23"/>
    </row>
    <row r="1269" spans="1:9" x14ac:dyDescent="0.25">
      <c r="A1269" s="13"/>
      <c r="B1269" s="13"/>
      <c r="C1269" s="13"/>
      <c r="D1269" s="13"/>
      <c r="E1269" s="13"/>
      <c r="F1269" s="13"/>
      <c r="G1269" s="13"/>
      <c r="H1269" s="13"/>
      <c r="I1269" s="23"/>
    </row>
    <row r="1270" spans="1:9" ht="15" customHeight="1" x14ac:dyDescent="0.25">
      <c r="A1270" s="534" t="s">
        <v>55</v>
      </c>
      <c r="B1270" s="535"/>
      <c r="C1270" s="535"/>
      <c r="D1270" s="535"/>
      <c r="E1270" s="535"/>
      <c r="F1270" s="535"/>
      <c r="G1270" s="535"/>
      <c r="H1270" s="535"/>
      <c r="I1270" s="23"/>
    </row>
    <row r="1271" spans="1:9" ht="15" customHeight="1" x14ac:dyDescent="0.25">
      <c r="A1271" s="516" t="s">
        <v>16</v>
      </c>
      <c r="B1271" s="517"/>
      <c r="C1271" s="517"/>
      <c r="D1271" s="517"/>
      <c r="E1271" s="517"/>
      <c r="F1271" s="517"/>
      <c r="G1271" s="517"/>
      <c r="H1271" s="517"/>
      <c r="I1271" s="23"/>
    </row>
    <row r="1272" spans="1:9" ht="27" x14ac:dyDescent="0.25">
      <c r="A1272" s="356">
        <v>5113</v>
      </c>
      <c r="B1272" s="421" t="s">
        <v>4309</v>
      </c>
      <c r="C1272" s="421" t="s">
        <v>736</v>
      </c>
      <c r="D1272" s="421" t="s">
        <v>1220</v>
      </c>
      <c r="E1272" s="421" t="s">
        <v>14</v>
      </c>
      <c r="F1272" s="421">
        <v>339479568</v>
      </c>
      <c r="G1272" s="421">
        <v>339479568</v>
      </c>
      <c r="H1272" s="421">
        <v>1</v>
      </c>
      <c r="I1272" s="23"/>
    </row>
    <row r="1273" spans="1:9" ht="32.25" customHeight="1" x14ac:dyDescent="0.25">
      <c r="A1273" s="421">
        <v>5113</v>
      </c>
      <c r="B1273" s="421" t="s">
        <v>2150</v>
      </c>
      <c r="C1273" s="421" t="s">
        <v>20</v>
      </c>
      <c r="D1273" s="421" t="s">
        <v>15</v>
      </c>
      <c r="E1273" s="421" t="s">
        <v>14</v>
      </c>
      <c r="F1273" s="421">
        <v>335034790</v>
      </c>
      <c r="G1273" s="421">
        <v>335034790</v>
      </c>
      <c r="H1273" s="421">
        <v>1</v>
      </c>
      <c r="I1273" s="23"/>
    </row>
    <row r="1274" spans="1:9" ht="32.25" customHeight="1" x14ac:dyDescent="0.25">
      <c r="A1274" s="421" t="s">
        <v>2065</v>
      </c>
      <c r="B1274" s="421" t="s">
        <v>2452</v>
      </c>
      <c r="C1274" s="421" t="s">
        <v>20</v>
      </c>
      <c r="D1274" s="421" t="s">
        <v>15</v>
      </c>
      <c r="E1274" s="421" t="s">
        <v>14</v>
      </c>
      <c r="F1274" s="421">
        <v>6241089</v>
      </c>
      <c r="G1274" s="421">
        <v>6241089</v>
      </c>
      <c r="H1274" s="421">
        <v>1</v>
      </c>
      <c r="I1274" s="23"/>
    </row>
    <row r="1275" spans="1:9" ht="15" customHeight="1" x14ac:dyDescent="0.25">
      <c r="A1275" s="516" t="s">
        <v>12</v>
      </c>
      <c r="B1275" s="517"/>
      <c r="C1275" s="517"/>
      <c r="D1275" s="517"/>
      <c r="E1275" s="517"/>
      <c r="F1275" s="517"/>
      <c r="G1275" s="517"/>
      <c r="H1275" s="518"/>
      <c r="I1275" s="23"/>
    </row>
    <row r="1276" spans="1:9" ht="27" x14ac:dyDescent="0.25">
      <c r="A1276" s="421">
        <v>5113</v>
      </c>
      <c r="B1276" s="421" t="s">
        <v>4317</v>
      </c>
      <c r="C1276" s="421" t="s">
        <v>1101</v>
      </c>
      <c r="D1276" s="421" t="s">
        <v>13</v>
      </c>
      <c r="E1276" s="421" t="s">
        <v>14</v>
      </c>
      <c r="F1276" s="421">
        <v>1937000</v>
      </c>
      <c r="G1276" s="421">
        <v>1937000</v>
      </c>
      <c r="H1276" s="421">
        <v>1</v>
      </c>
      <c r="I1276" s="23"/>
    </row>
    <row r="1277" spans="1:9" ht="27" x14ac:dyDescent="0.25">
      <c r="A1277" s="421">
        <v>5113</v>
      </c>
      <c r="B1277" s="421" t="s">
        <v>4318</v>
      </c>
      <c r="C1277" s="421" t="s">
        <v>462</v>
      </c>
      <c r="D1277" s="421" t="s">
        <v>15</v>
      </c>
      <c r="E1277" s="421" t="s">
        <v>14</v>
      </c>
      <c r="F1277" s="421">
        <v>1298000</v>
      </c>
      <c r="G1277" s="421">
        <v>1298000</v>
      </c>
      <c r="H1277" s="421">
        <v>1</v>
      </c>
      <c r="I1277" s="23"/>
    </row>
    <row r="1278" spans="1:9" ht="27" x14ac:dyDescent="0.25">
      <c r="A1278" s="421">
        <v>5113</v>
      </c>
      <c r="B1278" s="421" t="s">
        <v>4307</v>
      </c>
      <c r="C1278" s="421" t="s">
        <v>1101</v>
      </c>
      <c r="D1278" s="421" t="s">
        <v>13</v>
      </c>
      <c r="E1278" s="421" t="s">
        <v>14</v>
      </c>
      <c r="F1278" s="421">
        <v>3129000</v>
      </c>
      <c r="G1278" s="421">
        <v>3129000</v>
      </c>
      <c r="H1278" s="421">
        <v>1</v>
      </c>
      <c r="I1278" s="23"/>
    </row>
    <row r="1279" spans="1:9" ht="27" x14ac:dyDescent="0.25">
      <c r="A1279" s="421">
        <v>5113</v>
      </c>
      <c r="B1279" s="421" t="s">
        <v>4308</v>
      </c>
      <c r="C1279" s="421" t="s">
        <v>462</v>
      </c>
      <c r="D1279" s="421" t="s">
        <v>15</v>
      </c>
      <c r="E1279" s="421" t="s">
        <v>14</v>
      </c>
      <c r="F1279" s="421">
        <v>290000</v>
      </c>
      <c r="G1279" s="421">
        <v>290000</v>
      </c>
      <c r="H1279" s="421">
        <v>1</v>
      </c>
      <c r="I1279" s="23"/>
    </row>
    <row r="1280" spans="1:9" ht="27" x14ac:dyDescent="0.25">
      <c r="A1280" s="421">
        <v>5113</v>
      </c>
      <c r="B1280" s="421" t="s">
        <v>3191</v>
      </c>
      <c r="C1280" s="421" t="s">
        <v>1101</v>
      </c>
      <c r="D1280" s="421" t="s">
        <v>13</v>
      </c>
      <c r="E1280" s="421" t="s">
        <v>14</v>
      </c>
      <c r="F1280" s="421">
        <v>3187000</v>
      </c>
      <c r="G1280" s="421">
        <v>3187000</v>
      </c>
      <c r="H1280" s="421">
        <v>1</v>
      </c>
      <c r="I1280" s="23"/>
    </row>
    <row r="1281" spans="1:9" ht="27" x14ac:dyDescent="0.25">
      <c r="A1281" s="421">
        <v>5113</v>
      </c>
      <c r="B1281" s="421" t="s">
        <v>3192</v>
      </c>
      <c r="C1281" s="421" t="s">
        <v>462</v>
      </c>
      <c r="D1281" s="421" t="s">
        <v>15</v>
      </c>
      <c r="E1281" s="421" t="s">
        <v>14</v>
      </c>
      <c r="F1281" s="421">
        <v>600000</v>
      </c>
      <c r="G1281" s="421">
        <v>600000</v>
      </c>
      <c r="H1281" s="421">
        <v>1</v>
      </c>
      <c r="I1281" s="23"/>
    </row>
    <row r="1282" spans="1:9" ht="27" x14ac:dyDescent="0.25">
      <c r="A1282" s="421">
        <v>5112</v>
      </c>
      <c r="B1282" s="421" t="s">
        <v>3189</v>
      </c>
      <c r="C1282" s="421" t="s">
        <v>736</v>
      </c>
      <c r="D1282" s="421" t="s">
        <v>15</v>
      </c>
      <c r="E1282" s="421" t="s">
        <v>14</v>
      </c>
      <c r="F1282" s="421">
        <v>99497226</v>
      </c>
      <c r="G1282" s="421">
        <v>99497226</v>
      </c>
      <c r="H1282" s="421">
        <v>1</v>
      </c>
      <c r="I1282" s="23"/>
    </row>
    <row r="1283" spans="1:9" ht="27" x14ac:dyDescent="0.25">
      <c r="A1283" s="356">
        <v>5113</v>
      </c>
      <c r="B1283" s="356" t="s">
        <v>3190</v>
      </c>
      <c r="C1283" s="356" t="s">
        <v>20</v>
      </c>
      <c r="D1283" s="356" t="s">
        <v>15</v>
      </c>
      <c r="E1283" s="356" t="s">
        <v>14</v>
      </c>
      <c r="F1283" s="356">
        <v>336110457</v>
      </c>
      <c r="G1283" s="356">
        <v>336110457</v>
      </c>
      <c r="H1283" s="356">
        <v>1</v>
      </c>
      <c r="I1283" s="23"/>
    </row>
    <row r="1284" spans="1:9" ht="33" customHeight="1" x14ac:dyDescent="0.25">
      <c r="A1284" s="356">
        <v>5113</v>
      </c>
      <c r="B1284" s="356" t="s">
        <v>2149</v>
      </c>
      <c r="C1284" s="356" t="s">
        <v>462</v>
      </c>
      <c r="D1284" s="356" t="s">
        <v>15</v>
      </c>
      <c r="E1284" s="356" t="s">
        <v>14</v>
      </c>
      <c r="F1284" s="356">
        <v>680000</v>
      </c>
      <c r="G1284" s="356">
        <v>680000</v>
      </c>
      <c r="H1284" s="356">
        <v>1</v>
      </c>
      <c r="I1284" s="23"/>
    </row>
    <row r="1285" spans="1:9" ht="15" customHeight="1" x14ac:dyDescent="0.25">
      <c r="A1285" s="9"/>
      <c r="B1285" s="298"/>
      <c r="C1285" s="298"/>
      <c r="D1285" s="9"/>
      <c r="E1285" s="9"/>
      <c r="F1285" s="9"/>
      <c r="G1285" s="9"/>
      <c r="H1285" s="9"/>
      <c r="I1285" s="23"/>
    </row>
    <row r="1286" spans="1:9" x14ac:dyDescent="0.25">
      <c r="A1286" s="534" t="s">
        <v>286</v>
      </c>
      <c r="B1286" s="535"/>
      <c r="C1286" s="535"/>
      <c r="D1286" s="535"/>
      <c r="E1286" s="535"/>
      <c r="F1286" s="535"/>
      <c r="G1286" s="535"/>
      <c r="H1286" s="535"/>
      <c r="I1286" s="23"/>
    </row>
    <row r="1287" spans="1:9" x14ac:dyDescent="0.25">
      <c r="A1287" s="516" t="s">
        <v>12</v>
      </c>
      <c r="B1287" s="517"/>
      <c r="C1287" s="517"/>
      <c r="D1287" s="517"/>
      <c r="E1287" s="517"/>
      <c r="F1287" s="517"/>
      <c r="G1287" s="517"/>
      <c r="H1287" s="517"/>
      <c r="I1287" s="23"/>
    </row>
    <row r="1288" spans="1:9" ht="36" customHeight="1" x14ac:dyDescent="0.25">
      <c r="A1288" s="133"/>
      <c r="B1288" s="133"/>
      <c r="C1288" s="133"/>
      <c r="D1288" s="133"/>
      <c r="E1288" s="133"/>
      <c r="F1288" s="133"/>
      <c r="G1288" s="133"/>
      <c r="H1288" s="133"/>
      <c r="I1288" s="23"/>
    </row>
    <row r="1289" spans="1:9" ht="15" customHeight="1" x14ac:dyDescent="0.25">
      <c r="A1289" s="534" t="s">
        <v>56</v>
      </c>
      <c r="B1289" s="535"/>
      <c r="C1289" s="535"/>
      <c r="D1289" s="535"/>
      <c r="E1289" s="535"/>
      <c r="F1289" s="535"/>
      <c r="G1289" s="535"/>
      <c r="H1289" s="535"/>
      <c r="I1289" s="23"/>
    </row>
    <row r="1290" spans="1:9" ht="15" customHeight="1" x14ac:dyDescent="0.25">
      <c r="A1290" s="516" t="s">
        <v>12</v>
      </c>
      <c r="B1290" s="517"/>
      <c r="C1290" s="517"/>
      <c r="D1290" s="517"/>
      <c r="E1290" s="517"/>
      <c r="F1290" s="517"/>
      <c r="G1290" s="517"/>
      <c r="H1290" s="517"/>
      <c r="I1290" s="23"/>
    </row>
    <row r="1291" spans="1:9" x14ac:dyDescent="0.25">
      <c r="A1291" s="13"/>
      <c r="B1291" s="13"/>
      <c r="C1291" s="13"/>
      <c r="D1291" s="13"/>
      <c r="E1291" s="13"/>
      <c r="F1291" s="13"/>
      <c r="G1291" s="13"/>
      <c r="H1291" s="13"/>
      <c r="I1291" s="23"/>
    </row>
    <row r="1292" spans="1:9" x14ac:dyDescent="0.25">
      <c r="A1292" s="516" t="s">
        <v>16</v>
      </c>
      <c r="B1292" s="517"/>
      <c r="C1292" s="517"/>
      <c r="D1292" s="517"/>
      <c r="E1292" s="517"/>
      <c r="F1292" s="517"/>
      <c r="G1292" s="517"/>
      <c r="H1292" s="517"/>
      <c r="I1292" s="23"/>
    </row>
    <row r="1293" spans="1:9" x14ac:dyDescent="0.25">
      <c r="A1293" s="4"/>
      <c r="B1293" s="4"/>
      <c r="C1293" s="4"/>
      <c r="D1293" s="13"/>
      <c r="E1293" s="13"/>
      <c r="F1293" s="13"/>
      <c r="G1293" s="13"/>
      <c r="H1293" s="21"/>
      <c r="I1293" s="23"/>
    </row>
    <row r="1294" spans="1:9" ht="15" customHeight="1" x14ac:dyDescent="0.25">
      <c r="A1294" s="534" t="s">
        <v>2142</v>
      </c>
      <c r="B1294" s="535"/>
      <c r="C1294" s="535"/>
      <c r="D1294" s="535"/>
      <c r="E1294" s="535"/>
      <c r="F1294" s="535"/>
      <c r="G1294" s="535"/>
      <c r="H1294" s="535"/>
      <c r="I1294" s="23"/>
    </row>
    <row r="1295" spans="1:9" ht="15" customHeight="1" x14ac:dyDescent="0.25">
      <c r="A1295" s="516" t="s">
        <v>16</v>
      </c>
      <c r="B1295" s="517"/>
      <c r="C1295" s="517"/>
      <c r="D1295" s="517"/>
      <c r="E1295" s="517"/>
      <c r="F1295" s="517"/>
      <c r="G1295" s="517"/>
      <c r="H1295" s="517"/>
      <c r="I1295" s="23"/>
    </row>
    <row r="1296" spans="1:9" x14ac:dyDescent="0.25">
      <c r="A1296" s="4">
        <v>4239</v>
      </c>
      <c r="B1296" s="4" t="s">
        <v>2143</v>
      </c>
      <c r="C1296" s="4" t="s">
        <v>2144</v>
      </c>
      <c r="D1296" s="13">
        <v>4239</v>
      </c>
      <c r="E1296" s="13" t="s">
        <v>14</v>
      </c>
      <c r="F1296" s="13">
        <v>6000000</v>
      </c>
      <c r="G1296" s="13">
        <v>6000000</v>
      </c>
      <c r="H1296" s="13">
        <v>1</v>
      </c>
      <c r="I1296" s="23"/>
    </row>
    <row r="1297" spans="1:9" x14ac:dyDescent="0.25">
      <c r="A1297" s="516" t="s">
        <v>8</v>
      </c>
      <c r="B1297" s="517"/>
      <c r="C1297" s="517"/>
      <c r="D1297" s="517"/>
      <c r="E1297" s="517"/>
      <c r="F1297" s="517"/>
      <c r="G1297" s="517"/>
      <c r="H1297" s="517"/>
      <c r="I1297" s="23"/>
    </row>
    <row r="1298" spans="1:9" x14ac:dyDescent="0.25">
      <c r="A1298" s="4">
        <v>4269</v>
      </c>
      <c r="B1298" s="4" t="s">
        <v>4235</v>
      </c>
      <c r="C1298" s="4" t="s">
        <v>1383</v>
      </c>
      <c r="D1298" s="4" t="s">
        <v>256</v>
      </c>
      <c r="E1298" s="4" t="s">
        <v>14</v>
      </c>
      <c r="F1298" s="4">
        <v>0</v>
      </c>
      <c r="G1298" s="4">
        <v>0</v>
      </c>
      <c r="H1298" s="4">
        <v>6000</v>
      </c>
      <c r="I1298" s="23"/>
    </row>
    <row r="1299" spans="1:9" x14ac:dyDescent="0.25">
      <c r="A1299" s="4">
        <v>4269</v>
      </c>
      <c r="B1299" s="4" t="s">
        <v>4121</v>
      </c>
      <c r="C1299" s="4" t="s">
        <v>1383</v>
      </c>
      <c r="D1299" s="4" t="s">
        <v>256</v>
      </c>
      <c r="E1299" s="4" t="s">
        <v>10</v>
      </c>
      <c r="F1299" s="4">
        <v>4500</v>
      </c>
      <c r="G1299" s="4">
        <f>+F1299*H1299</f>
        <v>8100000</v>
      </c>
      <c r="H1299" s="4">
        <v>1800</v>
      </c>
      <c r="I1299" s="23"/>
    </row>
    <row r="1300" spans="1:9" x14ac:dyDescent="0.25">
      <c r="A1300" s="516" t="s">
        <v>12</v>
      </c>
      <c r="B1300" s="517"/>
      <c r="C1300" s="517"/>
      <c r="D1300" s="517"/>
      <c r="E1300" s="517"/>
      <c r="F1300" s="517"/>
      <c r="G1300" s="517"/>
      <c r="H1300" s="517"/>
      <c r="I1300" s="23"/>
    </row>
    <row r="1301" spans="1:9" ht="27" x14ac:dyDescent="0.25">
      <c r="A1301" s="410">
        <v>4239</v>
      </c>
      <c r="B1301" s="410" t="s">
        <v>4243</v>
      </c>
      <c r="C1301" s="410" t="s">
        <v>4244</v>
      </c>
      <c r="D1301" s="410" t="s">
        <v>13</v>
      </c>
      <c r="E1301" s="410" t="s">
        <v>14</v>
      </c>
      <c r="F1301" s="410">
        <v>7000000</v>
      </c>
      <c r="G1301" s="410">
        <v>7000000</v>
      </c>
      <c r="H1301" s="410">
        <v>1</v>
      </c>
      <c r="I1301" s="23"/>
    </row>
    <row r="1302" spans="1:9" ht="15" customHeight="1" x14ac:dyDescent="0.25">
      <c r="A1302" s="534" t="s">
        <v>198</v>
      </c>
      <c r="B1302" s="535"/>
      <c r="C1302" s="535"/>
      <c r="D1302" s="535"/>
      <c r="E1302" s="535"/>
      <c r="F1302" s="535"/>
      <c r="G1302" s="535"/>
      <c r="H1302" s="535"/>
      <c r="I1302" s="23"/>
    </row>
    <row r="1303" spans="1:9" ht="15" customHeight="1" x14ac:dyDescent="0.25">
      <c r="A1303" s="516" t="s">
        <v>12</v>
      </c>
      <c r="B1303" s="517"/>
      <c r="C1303" s="517"/>
      <c r="D1303" s="517"/>
      <c r="E1303" s="517"/>
      <c r="F1303" s="517"/>
      <c r="G1303" s="517"/>
      <c r="H1303" s="517"/>
      <c r="I1303" s="23"/>
    </row>
    <row r="1304" spans="1:9" x14ac:dyDescent="0.25">
      <c r="A1304" s="132"/>
      <c r="B1304" s="132"/>
      <c r="C1304" s="132"/>
      <c r="D1304" s="132"/>
      <c r="E1304" s="132"/>
      <c r="F1304" s="132"/>
      <c r="G1304" s="132"/>
      <c r="H1304" s="132"/>
      <c r="I1304" s="23"/>
    </row>
    <row r="1305" spans="1:9" ht="15" customHeight="1" x14ac:dyDescent="0.25">
      <c r="A1305" s="534" t="s">
        <v>57</v>
      </c>
      <c r="B1305" s="535"/>
      <c r="C1305" s="535"/>
      <c r="D1305" s="535"/>
      <c r="E1305" s="535"/>
      <c r="F1305" s="535"/>
      <c r="G1305" s="535"/>
      <c r="H1305" s="535"/>
      <c r="I1305" s="23"/>
    </row>
    <row r="1306" spans="1:9" ht="15" customHeight="1" x14ac:dyDescent="0.25">
      <c r="A1306" s="516" t="s">
        <v>12</v>
      </c>
      <c r="B1306" s="517"/>
      <c r="C1306" s="517"/>
      <c r="D1306" s="517"/>
      <c r="E1306" s="517"/>
      <c r="F1306" s="517"/>
      <c r="G1306" s="517"/>
      <c r="H1306" s="517"/>
      <c r="I1306" s="23"/>
    </row>
    <row r="1307" spans="1:9" ht="27" x14ac:dyDescent="0.25">
      <c r="A1307" s="207">
        <v>5113</v>
      </c>
      <c r="B1307" s="207" t="s">
        <v>1044</v>
      </c>
      <c r="C1307" s="207" t="s">
        <v>462</v>
      </c>
      <c r="D1307" s="207" t="s">
        <v>15</v>
      </c>
      <c r="E1307" s="207" t="s">
        <v>14</v>
      </c>
      <c r="F1307" s="207">
        <v>0</v>
      </c>
      <c r="G1307" s="207">
        <v>0</v>
      </c>
      <c r="H1307" s="207">
        <v>1</v>
      </c>
      <c r="I1307" s="23"/>
    </row>
    <row r="1308" spans="1:9" ht="27" x14ac:dyDescent="0.25">
      <c r="A1308" s="207">
        <v>5113</v>
      </c>
      <c r="B1308" s="207" t="s">
        <v>1045</v>
      </c>
      <c r="C1308" s="207" t="s">
        <v>462</v>
      </c>
      <c r="D1308" s="207" t="s">
        <v>15</v>
      </c>
      <c r="E1308" s="207" t="s">
        <v>14</v>
      </c>
      <c r="F1308" s="207">
        <v>0</v>
      </c>
      <c r="G1308" s="207">
        <v>0</v>
      </c>
      <c r="H1308" s="207">
        <v>1</v>
      </c>
      <c r="I1308" s="23"/>
    </row>
    <row r="1309" spans="1:9" x14ac:dyDescent="0.25">
      <c r="A1309" s="516" t="s">
        <v>16</v>
      </c>
      <c r="B1309" s="517"/>
      <c r="C1309" s="517"/>
      <c r="D1309" s="517"/>
      <c r="E1309" s="517"/>
      <c r="F1309" s="517"/>
      <c r="G1309" s="517"/>
      <c r="H1309" s="518"/>
      <c r="I1309" s="23"/>
    </row>
    <row r="1310" spans="1:9" x14ac:dyDescent="0.25">
      <c r="A1310" s="170"/>
      <c r="B1310" s="170"/>
      <c r="C1310" s="170"/>
      <c r="D1310" s="170"/>
      <c r="E1310" s="170"/>
      <c r="F1310" s="170"/>
      <c r="G1310" s="170"/>
      <c r="H1310" s="170"/>
      <c r="I1310" s="23"/>
    </row>
    <row r="1311" spans="1:9" ht="15" customHeight="1" x14ac:dyDescent="0.25">
      <c r="A1311" s="528" t="s">
        <v>115</v>
      </c>
      <c r="B1311" s="529"/>
      <c r="C1311" s="529"/>
      <c r="D1311" s="529"/>
      <c r="E1311" s="529"/>
      <c r="F1311" s="529"/>
      <c r="G1311" s="529"/>
      <c r="H1311" s="529"/>
      <c r="I1311" s="23"/>
    </row>
    <row r="1312" spans="1:9" x14ac:dyDescent="0.25">
      <c r="A1312" s="516" t="s">
        <v>12</v>
      </c>
      <c r="B1312" s="517"/>
      <c r="C1312" s="517"/>
      <c r="D1312" s="517"/>
      <c r="E1312" s="517"/>
      <c r="F1312" s="517"/>
      <c r="G1312" s="517"/>
      <c r="H1312" s="518"/>
      <c r="I1312" s="23"/>
    </row>
    <row r="1313" spans="1:9" ht="40.5" x14ac:dyDescent="0.25">
      <c r="A1313" s="333">
        <v>4239</v>
      </c>
      <c r="B1313" s="333" t="s">
        <v>2737</v>
      </c>
      <c r="C1313" s="333" t="s">
        <v>442</v>
      </c>
      <c r="D1313" s="333" t="s">
        <v>9</v>
      </c>
      <c r="E1313" s="333" t="s">
        <v>14</v>
      </c>
      <c r="F1313" s="333">
        <v>40000000</v>
      </c>
      <c r="G1313" s="333">
        <v>40000000</v>
      </c>
      <c r="H1313" s="333">
        <v>1</v>
      </c>
      <c r="I1313" s="23"/>
    </row>
    <row r="1314" spans="1:9" ht="40.5" x14ac:dyDescent="0.25">
      <c r="A1314" s="333">
        <v>4239</v>
      </c>
      <c r="B1314" s="333" t="s">
        <v>2738</v>
      </c>
      <c r="C1314" s="333" t="s">
        <v>442</v>
      </c>
      <c r="D1314" s="333" t="s">
        <v>9</v>
      </c>
      <c r="E1314" s="333" t="s">
        <v>14</v>
      </c>
      <c r="F1314" s="333">
        <v>7000000</v>
      </c>
      <c r="G1314" s="333">
        <v>7000000</v>
      </c>
      <c r="H1314" s="333">
        <v>1</v>
      </c>
      <c r="I1314" s="23"/>
    </row>
    <row r="1315" spans="1:9" ht="40.5" x14ac:dyDescent="0.25">
      <c r="A1315" s="333">
        <v>4239</v>
      </c>
      <c r="B1315" s="333" t="s">
        <v>2739</v>
      </c>
      <c r="C1315" s="333" t="s">
        <v>442</v>
      </c>
      <c r="D1315" s="333" t="s">
        <v>9</v>
      </c>
      <c r="E1315" s="333" t="s">
        <v>14</v>
      </c>
      <c r="F1315" s="333">
        <v>5582000</v>
      </c>
      <c r="G1315" s="333">
        <v>5582000</v>
      </c>
      <c r="H1315" s="333">
        <v>1</v>
      </c>
      <c r="I1315" s="23"/>
    </row>
    <row r="1316" spans="1:9" ht="40.5" x14ac:dyDescent="0.25">
      <c r="A1316" s="333">
        <v>4239</v>
      </c>
      <c r="B1316" s="333" t="s">
        <v>2740</v>
      </c>
      <c r="C1316" s="333" t="s">
        <v>442</v>
      </c>
      <c r="D1316" s="333" t="s">
        <v>9</v>
      </c>
      <c r="E1316" s="333" t="s">
        <v>14</v>
      </c>
      <c r="F1316" s="333">
        <v>700000</v>
      </c>
      <c r="G1316" s="333">
        <v>700000</v>
      </c>
      <c r="H1316" s="333">
        <v>1</v>
      </c>
      <c r="I1316" s="23"/>
    </row>
    <row r="1317" spans="1:9" ht="40.5" x14ac:dyDescent="0.25">
      <c r="A1317" s="333">
        <v>4239</v>
      </c>
      <c r="B1317" s="333" t="s">
        <v>2741</v>
      </c>
      <c r="C1317" s="333" t="s">
        <v>442</v>
      </c>
      <c r="D1317" s="333" t="s">
        <v>9</v>
      </c>
      <c r="E1317" s="333" t="s">
        <v>14</v>
      </c>
      <c r="F1317" s="333">
        <v>11000000</v>
      </c>
      <c r="G1317" s="333">
        <v>11000000</v>
      </c>
      <c r="H1317" s="333">
        <v>1</v>
      </c>
      <c r="I1317" s="23"/>
    </row>
    <row r="1318" spans="1:9" ht="40.5" x14ac:dyDescent="0.25">
      <c r="A1318" s="333">
        <v>4239</v>
      </c>
      <c r="B1318" s="333" t="s">
        <v>2742</v>
      </c>
      <c r="C1318" s="333" t="s">
        <v>442</v>
      </c>
      <c r="D1318" s="333" t="s">
        <v>9</v>
      </c>
      <c r="E1318" s="333" t="s">
        <v>14</v>
      </c>
      <c r="F1318" s="333">
        <v>4000000</v>
      </c>
      <c r="G1318" s="333">
        <v>4000000</v>
      </c>
      <c r="H1318" s="333">
        <v>1</v>
      </c>
      <c r="I1318" s="23"/>
    </row>
    <row r="1319" spans="1:9" ht="40.5" x14ac:dyDescent="0.25">
      <c r="A1319" s="333">
        <v>4239</v>
      </c>
      <c r="B1319" s="333" t="s">
        <v>2743</v>
      </c>
      <c r="C1319" s="333" t="s">
        <v>442</v>
      </c>
      <c r="D1319" s="333" t="s">
        <v>9</v>
      </c>
      <c r="E1319" s="333" t="s">
        <v>14</v>
      </c>
      <c r="F1319" s="333">
        <v>12000000</v>
      </c>
      <c r="G1319" s="333">
        <v>12000000</v>
      </c>
      <c r="H1319" s="333">
        <v>1</v>
      </c>
      <c r="I1319" s="23"/>
    </row>
    <row r="1320" spans="1:9" ht="40.5" x14ac:dyDescent="0.25">
      <c r="A1320" s="333">
        <v>4239</v>
      </c>
      <c r="B1320" s="333" t="s">
        <v>2744</v>
      </c>
      <c r="C1320" s="333" t="s">
        <v>442</v>
      </c>
      <c r="D1320" s="333" t="s">
        <v>9</v>
      </c>
      <c r="E1320" s="333" t="s">
        <v>14</v>
      </c>
      <c r="F1320" s="333">
        <v>500000</v>
      </c>
      <c r="G1320" s="333">
        <v>500000</v>
      </c>
      <c r="H1320" s="333">
        <v>1</v>
      </c>
      <c r="I1320" s="23"/>
    </row>
    <row r="1321" spans="1:9" ht="40.5" x14ac:dyDescent="0.25">
      <c r="A1321" s="333">
        <v>4239</v>
      </c>
      <c r="B1321" s="333" t="s">
        <v>2745</v>
      </c>
      <c r="C1321" s="333" t="s">
        <v>442</v>
      </c>
      <c r="D1321" s="333" t="s">
        <v>9</v>
      </c>
      <c r="E1321" s="333" t="s">
        <v>14</v>
      </c>
      <c r="F1321" s="333">
        <v>1200000</v>
      </c>
      <c r="G1321" s="333">
        <v>1200000</v>
      </c>
      <c r="H1321" s="333">
        <v>1</v>
      </c>
      <c r="I1321" s="23"/>
    </row>
    <row r="1322" spans="1:9" ht="40.5" x14ac:dyDescent="0.25">
      <c r="A1322" s="333">
        <v>4239</v>
      </c>
      <c r="B1322" s="333" t="s">
        <v>2746</v>
      </c>
      <c r="C1322" s="333" t="s">
        <v>442</v>
      </c>
      <c r="D1322" s="333" t="s">
        <v>9</v>
      </c>
      <c r="E1322" s="333" t="s">
        <v>14</v>
      </c>
      <c r="F1322" s="333">
        <v>500000</v>
      </c>
      <c r="G1322" s="333">
        <v>500000</v>
      </c>
      <c r="H1322" s="333">
        <v>1</v>
      </c>
      <c r="I1322" s="23"/>
    </row>
    <row r="1323" spans="1:9" ht="40.5" x14ac:dyDescent="0.25">
      <c r="A1323" s="333">
        <v>4239</v>
      </c>
      <c r="B1323" s="333" t="s">
        <v>2747</v>
      </c>
      <c r="C1323" s="333" t="s">
        <v>442</v>
      </c>
      <c r="D1323" s="333" t="s">
        <v>9</v>
      </c>
      <c r="E1323" s="333" t="s">
        <v>14</v>
      </c>
      <c r="F1323" s="333">
        <v>600000</v>
      </c>
      <c r="G1323" s="333">
        <v>600000</v>
      </c>
      <c r="H1323" s="333">
        <v>1</v>
      </c>
      <c r="I1323" s="23"/>
    </row>
    <row r="1324" spans="1:9" ht="40.5" x14ac:dyDescent="0.25">
      <c r="A1324" s="333">
        <v>4239</v>
      </c>
      <c r="B1324" s="333" t="s">
        <v>2748</v>
      </c>
      <c r="C1324" s="333" t="s">
        <v>442</v>
      </c>
      <c r="D1324" s="333" t="s">
        <v>9</v>
      </c>
      <c r="E1324" s="333" t="s">
        <v>14</v>
      </c>
      <c r="F1324" s="333">
        <v>500000</v>
      </c>
      <c r="G1324" s="333">
        <v>500000</v>
      </c>
      <c r="H1324" s="333">
        <v>1</v>
      </c>
      <c r="I1324" s="23"/>
    </row>
    <row r="1325" spans="1:9" ht="40.5" x14ac:dyDescent="0.25">
      <c r="A1325" s="333">
        <v>4239</v>
      </c>
      <c r="B1325" s="333" t="s">
        <v>2749</v>
      </c>
      <c r="C1325" s="333" t="s">
        <v>442</v>
      </c>
      <c r="D1325" s="333" t="s">
        <v>9</v>
      </c>
      <c r="E1325" s="333" t="s">
        <v>14</v>
      </c>
      <c r="F1325" s="333">
        <v>600000</v>
      </c>
      <c r="G1325" s="333">
        <v>600000</v>
      </c>
      <c r="H1325" s="333">
        <v>1</v>
      </c>
      <c r="I1325" s="23"/>
    </row>
    <row r="1326" spans="1:9" ht="40.5" x14ac:dyDescent="0.25">
      <c r="A1326" s="333">
        <v>4239</v>
      </c>
      <c r="B1326" s="333" t="s">
        <v>2750</v>
      </c>
      <c r="C1326" s="333" t="s">
        <v>442</v>
      </c>
      <c r="D1326" s="333" t="s">
        <v>9</v>
      </c>
      <c r="E1326" s="333" t="s">
        <v>14</v>
      </c>
      <c r="F1326" s="333">
        <v>1000000</v>
      </c>
      <c r="G1326" s="333">
        <v>1000000</v>
      </c>
      <c r="H1326" s="333">
        <v>1</v>
      </c>
      <c r="I1326" s="23"/>
    </row>
    <row r="1327" spans="1:9" ht="40.5" x14ac:dyDescent="0.25">
      <c r="A1327" s="333">
        <v>4239</v>
      </c>
      <c r="B1327" s="333" t="s">
        <v>2751</v>
      </c>
      <c r="C1327" s="333" t="s">
        <v>442</v>
      </c>
      <c r="D1327" s="333" t="s">
        <v>9</v>
      </c>
      <c r="E1327" s="333" t="s">
        <v>14</v>
      </c>
      <c r="F1327" s="333">
        <v>5000000</v>
      </c>
      <c r="G1327" s="333">
        <v>5000000</v>
      </c>
      <c r="H1327" s="333">
        <v>1</v>
      </c>
      <c r="I1327" s="23"/>
    </row>
    <row r="1328" spans="1:9" ht="40.5" x14ac:dyDescent="0.25">
      <c r="A1328" s="333">
        <v>4239</v>
      </c>
      <c r="B1328" s="333" t="s">
        <v>2752</v>
      </c>
      <c r="C1328" s="333" t="s">
        <v>442</v>
      </c>
      <c r="D1328" s="333" t="s">
        <v>9</v>
      </c>
      <c r="E1328" s="333" t="s">
        <v>14</v>
      </c>
      <c r="F1328" s="333">
        <v>500000</v>
      </c>
      <c r="G1328" s="333">
        <v>500000</v>
      </c>
      <c r="H1328" s="333">
        <v>1</v>
      </c>
      <c r="I1328" s="23"/>
    </row>
    <row r="1329" spans="1:9" ht="40.5" x14ac:dyDescent="0.25">
      <c r="A1329" s="333">
        <v>4239</v>
      </c>
      <c r="B1329" s="333" t="s">
        <v>2753</v>
      </c>
      <c r="C1329" s="333" t="s">
        <v>442</v>
      </c>
      <c r="D1329" s="333" t="s">
        <v>9</v>
      </c>
      <c r="E1329" s="333" t="s">
        <v>14</v>
      </c>
      <c r="F1329" s="333">
        <v>15000000</v>
      </c>
      <c r="G1329" s="333">
        <v>15000000</v>
      </c>
      <c r="H1329" s="333">
        <v>1</v>
      </c>
      <c r="I1329" s="23"/>
    </row>
    <row r="1330" spans="1:9" ht="40.5" x14ac:dyDescent="0.25">
      <c r="A1330" s="333">
        <v>4239</v>
      </c>
      <c r="B1330" s="333" t="s">
        <v>2754</v>
      </c>
      <c r="C1330" s="333" t="s">
        <v>442</v>
      </c>
      <c r="D1330" s="333" t="s">
        <v>9</v>
      </c>
      <c r="E1330" s="333" t="s">
        <v>14</v>
      </c>
      <c r="F1330" s="333">
        <v>1600000</v>
      </c>
      <c r="G1330" s="333">
        <v>1600000</v>
      </c>
      <c r="H1330" s="333">
        <v>1</v>
      </c>
      <c r="I1330" s="23"/>
    </row>
    <row r="1331" spans="1:9" ht="40.5" x14ac:dyDescent="0.25">
      <c r="A1331" s="333">
        <v>4239</v>
      </c>
      <c r="B1331" s="333" t="s">
        <v>2755</v>
      </c>
      <c r="C1331" s="333" t="s">
        <v>442</v>
      </c>
      <c r="D1331" s="333" t="s">
        <v>9</v>
      </c>
      <c r="E1331" s="333" t="s">
        <v>14</v>
      </c>
      <c r="F1331" s="333">
        <v>13000000</v>
      </c>
      <c r="G1331" s="333">
        <v>13000000</v>
      </c>
      <c r="H1331" s="333">
        <v>1</v>
      </c>
      <c r="I1331" s="23"/>
    </row>
    <row r="1332" spans="1:9" ht="40.5" x14ac:dyDescent="0.25">
      <c r="A1332" s="333">
        <v>4239</v>
      </c>
      <c r="B1332" s="333" t="s">
        <v>2756</v>
      </c>
      <c r="C1332" s="333" t="s">
        <v>442</v>
      </c>
      <c r="D1332" s="333" t="s">
        <v>9</v>
      </c>
      <c r="E1332" s="333" t="s">
        <v>14</v>
      </c>
      <c r="F1332" s="333">
        <v>9000000</v>
      </c>
      <c r="G1332" s="333">
        <v>9000000</v>
      </c>
      <c r="H1332" s="333">
        <v>1</v>
      </c>
      <c r="I1332" s="23"/>
    </row>
    <row r="1333" spans="1:9" ht="40.5" x14ac:dyDescent="0.25">
      <c r="A1333" s="333">
        <v>4239</v>
      </c>
      <c r="B1333" s="333" t="s">
        <v>1081</v>
      </c>
      <c r="C1333" s="333" t="s">
        <v>442</v>
      </c>
      <c r="D1333" s="333" t="s">
        <v>9</v>
      </c>
      <c r="E1333" s="333" t="s">
        <v>14</v>
      </c>
      <c r="F1333" s="333">
        <v>0</v>
      </c>
      <c r="G1333" s="333">
        <v>0</v>
      </c>
      <c r="H1333" s="333">
        <v>1</v>
      </c>
      <c r="I1333" s="23"/>
    </row>
    <row r="1334" spans="1:9" ht="40.5" x14ac:dyDescent="0.25">
      <c r="A1334" s="333">
        <v>4239</v>
      </c>
      <c r="B1334" s="333" t="s">
        <v>1082</v>
      </c>
      <c r="C1334" s="333" t="s">
        <v>442</v>
      </c>
      <c r="D1334" s="333" t="s">
        <v>9</v>
      </c>
      <c r="E1334" s="333" t="s">
        <v>14</v>
      </c>
      <c r="F1334" s="333">
        <v>0</v>
      </c>
      <c r="G1334" s="333">
        <v>0</v>
      </c>
      <c r="H1334" s="333">
        <v>1</v>
      </c>
      <c r="I1334" s="23"/>
    </row>
    <row r="1335" spans="1:9" ht="40.5" x14ac:dyDescent="0.25">
      <c r="A1335" s="207">
        <v>4239</v>
      </c>
      <c r="B1335" s="207" t="s">
        <v>1083</v>
      </c>
      <c r="C1335" s="207" t="s">
        <v>442</v>
      </c>
      <c r="D1335" s="207" t="s">
        <v>9</v>
      </c>
      <c r="E1335" s="207" t="s">
        <v>14</v>
      </c>
      <c r="F1335" s="207">
        <v>0</v>
      </c>
      <c r="G1335" s="207">
        <v>0</v>
      </c>
      <c r="H1335" s="207">
        <v>1</v>
      </c>
      <c r="I1335" s="23"/>
    </row>
    <row r="1336" spans="1:9" ht="40.5" x14ac:dyDescent="0.25">
      <c r="A1336" s="207">
        <v>4239</v>
      </c>
      <c r="B1336" s="207" t="s">
        <v>1084</v>
      </c>
      <c r="C1336" s="207" t="s">
        <v>442</v>
      </c>
      <c r="D1336" s="207" t="s">
        <v>9</v>
      </c>
      <c r="E1336" s="207" t="s">
        <v>14</v>
      </c>
      <c r="F1336" s="207">
        <v>0</v>
      </c>
      <c r="G1336" s="207">
        <v>0</v>
      </c>
      <c r="H1336" s="207">
        <v>1</v>
      </c>
      <c r="I1336" s="23"/>
    </row>
    <row r="1337" spans="1:9" ht="40.5" x14ac:dyDescent="0.25">
      <c r="A1337" s="207">
        <v>4239</v>
      </c>
      <c r="B1337" s="207" t="s">
        <v>1085</v>
      </c>
      <c r="C1337" s="207" t="s">
        <v>442</v>
      </c>
      <c r="D1337" s="207" t="s">
        <v>9</v>
      </c>
      <c r="E1337" s="207" t="s">
        <v>14</v>
      </c>
      <c r="F1337" s="207">
        <v>0</v>
      </c>
      <c r="G1337" s="207">
        <v>0</v>
      </c>
      <c r="H1337" s="207">
        <v>1</v>
      </c>
      <c r="I1337" s="23"/>
    </row>
    <row r="1338" spans="1:9" ht="40.5" x14ac:dyDescent="0.25">
      <c r="A1338" s="207">
        <v>4239</v>
      </c>
      <c r="B1338" s="207" t="s">
        <v>1086</v>
      </c>
      <c r="C1338" s="207" t="s">
        <v>442</v>
      </c>
      <c r="D1338" s="207" t="s">
        <v>9</v>
      </c>
      <c r="E1338" s="207" t="s">
        <v>14</v>
      </c>
      <c r="F1338" s="207">
        <v>0</v>
      </c>
      <c r="G1338" s="207">
        <v>0</v>
      </c>
      <c r="H1338" s="207">
        <v>1</v>
      </c>
      <c r="I1338" s="23"/>
    </row>
    <row r="1339" spans="1:9" ht="40.5" x14ac:dyDescent="0.25">
      <c r="A1339" s="207">
        <v>4239</v>
      </c>
      <c r="B1339" s="207" t="s">
        <v>1087</v>
      </c>
      <c r="C1339" s="207" t="s">
        <v>442</v>
      </c>
      <c r="D1339" s="207" t="s">
        <v>9</v>
      </c>
      <c r="E1339" s="207" t="s">
        <v>14</v>
      </c>
      <c r="F1339" s="207">
        <v>0</v>
      </c>
      <c r="G1339" s="207">
        <v>0</v>
      </c>
      <c r="H1339" s="207">
        <v>1</v>
      </c>
      <c r="I1339" s="23"/>
    </row>
    <row r="1340" spans="1:9" ht="40.5" x14ac:dyDescent="0.25">
      <c r="A1340" s="207">
        <v>4239</v>
      </c>
      <c r="B1340" s="207" t="s">
        <v>1088</v>
      </c>
      <c r="C1340" s="207" t="s">
        <v>442</v>
      </c>
      <c r="D1340" s="207" t="s">
        <v>9</v>
      </c>
      <c r="E1340" s="207" t="s">
        <v>14</v>
      </c>
      <c r="F1340" s="207">
        <v>0</v>
      </c>
      <c r="G1340" s="207">
        <v>0</v>
      </c>
      <c r="H1340" s="207">
        <v>1</v>
      </c>
      <c r="I1340" s="23"/>
    </row>
    <row r="1341" spans="1:9" ht="40.5" x14ac:dyDescent="0.25">
      <c r="A1341" s="207">
        <v>4239</v>
      </c>
      <c r="B1341" s="207" t="s">
        <v>1089</v>
      </c>
      <c r="C1341" s="207" t="s">
        <v>442</v>
      </c>
      <c r="D1341" s="207" t="s">
        <v>9</v>
      </c>
      <c r="E1341" s="207" t="s">
        <v>14</v>
      </c>
      <c r="F1341" s="207">
        <v>0</v>
      </c>
      <c r="G1341" s="207">
        <v>0</v>
      </c>
      <c r="H1341" s="207">
        <v>1</v>
      </c>
      <c r="I1341" s="23"/>
    </row>
    <row r="1342" spans="1:9" ht="40.5" x14ac:dyDescent="0.25">
      <c r="A1342" s="207">
        <v>4239</v>
      </c>
      <c r="B1342" s="207" t="s">
        <v>1090</v>
      </c>
      <c r="C1342" s="207" t="s">
        <v>442</v>
      </c>
      <c r="D1342" s="207" t="s">
        <v>9</v>
      </c>
      <c r="E1342" s="207" t="s">
        <v>14</v>
      </c>
      <c r="F1342" s="207">
        <v>0</v>
      </c>
      <c r="G1342" s="207">
        <v>0</v>
      </c>
      <c r="H1342" s="207">
        <v>1</v>
      </c>
      <c r="I1342" s="23"/>
    </row>
    <row r="1343" spans="1:9" ht="40.5" x14ac:dyDescent="0.25">
      <c r="A1343" s="207">
        <v>4239</v>
      </c>
      <c r="B1343" s="207" t="s">
        <v>1091</v>
      </c>
      <c r="C1343" s="207" t="s">
        <v>442</v>
      </c>
      <c r="D1343" s="207" t="s">
        <v>9</v>
      </c>
      <c r="E1343" s="207" t="s">
        <v>14</v>
      </c>
      <c r="F1343" s="207">
        <v>0</v>
      </c>
      <c r="G1343" s="207">
        <v>0</v>
      </c>
      <c r="H1343" s="207">
        <v>1</v>
      </c>
      <c r="I1343" s="23"/>
    </row>
    <row r="1344" spans="1:9" ht="40.5" x14ac:dyDescent="0.25">
      <c r="A1344" s="207">
        <v>4239</v>
      </c>
      <c r="B1344" s="207" t="s">
        <v>1092</v>
      </c>
      <c r="C1344" s="207" t="s">
        <v>442</v>
      </c>
      <c r="D1344" s="207" t="s">
        <v>9</v>
      </c>
      <c r="E1344" s="207" t="s">
        <v>14</v>
      </c>
      <c r="F1344" s="207">
        <v>0</v>
      </c>
      <c r="G1344" s="207">
        <v>0</v>
      </c>
      <c r="H1344" s="207">
        <v>1</v>
      </c>
      <c r="I1344" s="23"/>
    </row>
    <row r="1345" spans="1:24" ht="40.5" x14ac:dyDescent="0.25">
      <c r="A1345" s="207">
        <v>4239</v>
      </c>
      <c r="B1345" s="207" t="s">
        <v>1093</v>
      </c>
      <c r="C1345" s="207" t="s">
        <v>442</v>
      </c>
      <c r="D1345" s="207" t="s">
        <v>9</v>
      </c>
      <c r="E1345" s="207" t="s">
        <v>14</v>
      </c>
      <c r="F1345" s="207">
        <v>0</v>
      </c>
      <c r="G1345" s="207">
        <v>0</v>
      </c>
      <c r="H1345" s="207">
        <v>1</v>
      </c>
      <c r="I1345" s="23"/>
    </row>
    <row r="1346" spans="1:24" ht="40.5" x14ac:dyDescent="0.25">
      <c r="A1346" s="207">
        <v>4239</v>
      </c>
      <c r="B1346" s="207" t="s">
        <v>1094</v>
      </c>
      <c r="C1346" s="207" t="s">
        <v>442</v>
      </c>
      <c r="D1346" s="207" t="s">
        <v>9</v>
      </c>
      <c r="E1346" s="207" t="s">
        <v>14</v>
      </c>
      <c r="F1346" s="207">
        <v>0</v>
      </c>
      <c r="G1346" s="207">
        <v>0</v>
      </c>
      <c r="H1346" s="207">
        <v>1</v>
      </c>
      <c r="I1346" s="23"/>
    </row>
    <row r="1347" spans="1:24" ht="40.5" x14ac:dyDescent="0.25">
      <c r="A1347" s="207">
        <v>4239</v>
      </c>
      <c r="B1347" s="207" t="s">
        <v>1095</v>
      </c>
      <c r="C1347" s="207" t="s">
        <v>442</v>
      </c>
      <c r="D1347" s="207" t="s">
        <v>9</v>
      </c>
      <c r="E1347" s="207" t="s">
        <v>14</v>
      </c>
      <c r="F1347" s="207">
        <v>0</v>
      </c>
      <c r="G1347" s="207">
        <v>0</v>
      </c>
      <c r="H1347" s="207">
        <v>1</v>
      </c>
      <c r="I1347" s="23"/>
    </row>
    <row r="1348" spans="1:24" ht="40.5" x14ac:dyDescent="0.25">
      <c r="A1348" s="207">
        <v>4239</v>
      </c>
      <c r="B1348" s="207" t="s">
        <v>1096</v>
      </c>
      <c r="C1348" s="207" t="s">
        <v>442</v>
      </c>
      <c r="D1348" s="207" t="s">
        <v>9</v>
      </c>
      <c r="E1348" s="207" t="s">
        <v>14</v>
      </c>
      <c r="F1348" s="207">
        <v>0</v>
      </c>
      <c r="G1348" s="207">
        <v>0</v>
      </c>
      <c r="H1348" s="207">
        <v>1</v>
      </c>
      <c r="I1348" s="23"/>
    </row>
    <row r="1349" spans="1:24" ht="40.5" x14ac:dyDescent="0.25">
      <c r="A1349" s="207">
        <v>4239</v>
      </c>
      <c r="B1349" s="238" t="s">
        <v>1097</v>
      </c>
      <c r="C1349" s="238" t="s">
        <v>442</v>
      </c>
      <c r="D1349" s="238" t="s">
        <v>9</v>
      </c>
      <c r="E1349" s="238" t="s">
        <v>14</v>
      </c>
      <c r="F1349" s="238">
        <v>0</v>
      </c>
      <c r="G1349" s="238">
        <v>0</v>
      </c>
      <c r="H1349" s="238">
        <v>1</v>
      </c>
      <c r="I1349" s="23"/>
    </row>
    <row r="1350" spans="1:24" x14ac:dyDescent="0.25">
      <c r="A1350" s="238"/>
      <c r="B1350" s="238"/>
      <c r="C1350" s="238"/>
      <c r="D1350" s="238"/>
      <c r="E1350" s="238"/>
      <c r="F1350" s="238"/>
      <c r="G1350" s="238"/>
      <c r="H1350" s="238"/>
      <c r="I1350" s="23"/>
    </row>
    <row r="1351" spans="1:24" x14ac:dyDescent="0.25">
      <c r="A1351" s="238"/>
      <c r="B1351" s="238"/>
      <c r="C1351" s="238"/>
      <c r="D1351" s="238"/>
      <c r="E1351" s="238"/>
      <c r="F1351" s="238"/>
      <c r="G1351" s="238"/>
      <c r="H1351" s="238"/>
      <c r="I1351" s="23"/>
    </row>
    <row r="1352" spans="1:24" x14ac:dyDescent="0.25">
      <c r="A1352" s="238"/>
      <c r="B1352" s="238"/>
      <c r="C1352" s="238"/>
      <c r="D1352" s="238"/>
      <c r="E1352" s="238"/>
      <c r="F1352" s="238"/>
      <c r="G1352" s="238"/>
      <c r="H1352" s="238"/>
      <c r="I1352" s="23"/>
    </row>
    <row r="1353" spans="1:24" x14ac:dyDescent="0.25">
      <c r="A1353" s="238"/>
      <c r="B1353" s="238"/>
      <c r="C1353" s="238"/>
      <c r="D1353" s="238"/>
      <c r="E1353" s="238"/>
      <c r="F1353" s="238"/>
      <c r="G1353" s="238"/>
      <c r="H1353" s="238"/>
      <c r="I1353" s="23"/>
    </row>
    <row r="1354" spans="1:24" x14ac:dyDescent="0.25">
      <c r="A1354" s="238"/>
      <c r="B1354" s="238"/>
      <c r="C1354" s="238"/>
      <c r="D1354" s="238"/>
      <c r="E1354" s="238"/>
      <c r="F1354" s="238"/>
      <c r="G1354" s="238"/>
      <c r="H1354" s="238"/>
      <c r="I1354" s="23"/>
    </row>
    <row r="1355" spans="1:24" ht="15" customHeight="1" x14ac:dyDescent="0.25">
      <c r="A1355" s="534" t="s">
        <v>299</v>
      </c>
      <c r="B1355" s="535"/>
      <c r="C1355" s="535"/>
      <c r="D1355" s="535"/>
      <c r="E1355" s="535"/>
      <c r="F1355" s="535"/>
      <c r="G1355" s="535"/>
      <c r="H1355" s="535"/>
      <c r="I1355" s="23"/>
    </row>
    <row r="1356" spans="1:24" ht="15" customHeight="1" x14ac:dyDescent="0.25">
      <c r="A1356" s="516" t="s">
        <v>16</v>
      </c>
      <c r="B1356" s="517"/>
      <c r="C1356" s="517"/>
      <c r="D1356" s="517"/>
      <c r="E1356" s="517"/>
      <c r="F1356" s="517"/>
      <c r="G1356" s="517"/>
      <c r="H1356" s="517"/>
      <c r="I1356" s="23"/>
    </row>
    <row r="1357" spans="1:24" ht="15" customHeight="1" x14ac:dyDescent="0.25">
      <c r="A1357" s="13">
        <v>5129</v>
      </c>
      <c r="B1357" s="13" t="s">
        <v>1576</v>
      </c>
      <c r="C1357" s="13" t="s">
        <v>1577</v>
      </c>
      <c r="D1357" s="13" t="s">
        <v>13</v>
      </c>
      <c r="E1357" s="13" t="s">
        <v>10</v>
      </c>
      <c r="F1357" s="13">
        <v>1777500</v>
      </c>
      <c r="G1357" s="13">
        <f>+F1357*H1357</f>
        <v>71100000</v>
      </c>
      <c r="H1357" s="13">
        <v>40</v>
      </c>
      <c r="I1357" s="23"/>
    </row>
    <row r="1358" spans="1:24" ht="15" customHeight="1" x14ac:dyDescent="0.25">
      <c r="A1358" s="516" t="s">
        <v>162</v>
      </c>
      <c r="B1358" s="517"/>
      <c r="C1358" s="517"/>
      <c r="D1358" s="517"/>
      <c r="E1358" s="517"/>
      <c r="F1358" s="517"/>
      <c r="G1358" s="517"/>
      <c r="H1358" s="517"/>
      <c r="I1358" s="23"/>
    </row>
    <row r="1359" spans="1:24" s="446" customFormat="1" ht="40.5" x14ac:dyDescent="0.25">
      <c r="A1359" s="13">
        <v>4239</v>
      </c>
      <c r="B1359" s="13" t="s">
        <v>4702</v>
      </c>
      <c r="C1359" s="13" t="s">
        <v>4670</v>
      </c>
      <c r="D1359" s="13" t="s">
        <v>13</v>
      </c>
      <c r="E1359" s="13" t="s">
        <v>14</v>
      </c>
      <c r="F1359" s="13">
        <v>15707600</v>
      </c>
      <c r="G1359" s="13">
        <v>15707600</v>
      </c>
      <c r="H1359" s="13">
        <v>1</v>
      </c>
      <c r="I1359" s="449"/>
      <c r="P1359" s="447"/>
      <c r="Q1359" s="447"/>
      <c r="R1359" s="447"/>
      <c r="S1359" s="447"/>
      <c r="T1359" s="447"/>
      <c r="U1359" s="447"/>
      <c r="V1359" s="447"/>
      <c r="W1359" s="447"/>
      <c r="X1359" s="447"/>
    </row>
    <row r="1360" spans="1:24" s="446" customFormat="1" ht="40.5" x14ac:dyDescent="0.25">
      <c r="A1360" s="13">
        <v>4239</v>
      </c>
      <c r="B1360" s="13" t="s">
        <v>4686</v>
      </c>
      <c r="C1360" s="13" t="s">
        <v>505</v>
      </c>
      <c r="D1360" s="13" t="s">
        <v>13</v>
      </c>
      <c r="E1360" s="13" t="s">
        <v>14</v>
      </c>
      <c r="F1360" s="13">
        <v>24320000</v>
      </c>
      <c r="G1360" s="13">
        <v>24320000</v>
      </c>
      <c r="H1360" s="13">
        <v>1</v>
      </c>
      <c r="I1360" s="449"/>
      <c r="P1360" s="447"/>
      <c r="Q1360" s="447"/>
      <c r="R1360" s="447"/>
      <c r="S1360" s="447"/>
      <c r="T1360" s="447"/>
      <c r="U1360" s="447"/>
      <c r="V1360" s="447"/>
      <c r="W1360" s="447"/>
      <c r="X1360" s="447"/>
    </row>
    <row r="1361" spans="1:24" ht="40.5" x14ac:dyDescent="0.25">
      <c r="A1361" s="13">
        <v>4239</v>
      </c>
      <c r="B1361" s="13" t="s">
        <v>4677</v>
      </c>
      <c r="C1361" s="13" t="s">
        <v>505</v>
      </c>
      <c r="D1361" s="13" t="s">
        <v>13</v>
      </c>
      <c r="E1361" s="13" t="s">
        <v>14</v>
      </c>
      <c r="F1361" s="13">
        <v>8345000</v>
      </c>
      <c r="G1361" s="13">
        <v>8345000</v>
      </c>
      <c r="H1361" s="13">
        <v>1</v>
      </c>
      <c r="I1361" s="23"/>
    </row>
    <row r="1362" spans="1:24" s="446" customFormat="1" ht="40.5" x14ac:dyDescent="0.25">
      <c r="A1362" s="13">
        <v>4239</v>
      </c>
      <c r="B1362" s="13" t="s">
        <v>4669</v>
      </c>
      <c r="C1362" s="13" t="s">
        <v>4670</v>
      </c>
      <c r="D1362" s="13" t="s">
        <v>13</v>
      </c>
      <c r="E1362" s="13" t="s">
        <v>14</v>
      </c>
      <c r="F1362" s="13">
        <v>15770000</v>
      </c>
      <c r="G1362" s="13">
        <v>15770000</v>
      </c>
      <c r="H1362" s="13">
        <v>1</v>
      </c>
      <c r="I1362" s="449"/>
      <c r="P1362" s="447"/>
      <c r="Q1362" s="447"/>
      <c r="R1362" s="447"/>
      <c r="S1362" s="447"/>
      <c r="T1362" s="447"/>
      <c r="U1362" s="447"/>
      <c r="V1362" s="447"/>
      <c r="W1362" s="447"/>
      <c r="X1362" s="447"/>
    </row>
    <row r="1363" spans="1:24" s="446" customFormat="1" ht="40.5" x14ac:dyDescent="0.25">
      <c r="A1363" s="13">
        <v>4239</v>
      </c>
      <c r="B1363" s="13" t="s">
        <v>4671</v>
      </c>
      <c r="C1363" s="13" t="s">
        <v>4670</v>
      </c>
      <c r="D1363" s="13" t="s">
        <v>13</v>
      </c>
      <c r="E1363" s="13" t="s">
        <v>14</v>
      </c>
      <c r="F1363" s="13">
        <v>15999900</v>
      </c>
      <c r="G1363" s="13">
        <v>15999900</v>
      </c>
      <c r="H1363" s="13">
        <v>1</v>
      </c>
      <c r="I1363" s="449"/>
      <c r="P1363" s="447"/>
      <c r="Q1363" s="447"/>
      <c r="R1363" s="447"/>
      <c r="S1363" s="447"/>
      <c r="T1363" s="447"/>
      <c r="U1363" s="447"/>
      <c r="V1363" s="447"/>
      <c r="W1363" s="447"/>
      <c r="X1363" s="447"/>
    </row>
    <row r="1364" spans="1:24" ht="40.5" x14ac:dyDescent="0.25">
      <c r="A1364" s="13">
        <v>4239</v>
      </c>
      <c r="B1364" s="13" t="s">
        <v>4583</v>
      </c>
      <c r="C1364" s="13" t="s">
        <v>505</v>
      </c>
      <c r="D1364" s="13" t="s">
        <v>256</v>
      </c>
      <c r="E1364" s="13" t="s">
        <v>14</v>
      </c>
      <c r="F1364" s="13">
        <v>24303600</v>
      </c>
      <c r="G1364" s="13">
        <v>24303600</v>
      </c>
      <c r="H1364" s="13">
        <v>1</v>
      </c>
      <c r="I1364" s="23"/>
    </row>
    <row r="1365" spans="1:24" ht="40.5" x14ac:dyDescent="0.25">
      <c r="A1365" s="13">
        <v>4239</v>
      </c>
      <c r="B1365" s="13" t="s">
        <v>4518</v>
      </c>
      <c r="C1365" s="13" t="s">
        <v>505</v>
      </c>
      <c r="D1365" s="13" t="s">
        <v>13</v>
      </c>
      <c r="E1365" s="13" t="s">
        <v>14</v>
      </c>
      <c r="F1365" s="13">
        <v>39774000</v>
      </c>
      <c r="G1365" s="13">
        <v>39774000</v>
      </c>
      <c r="H1365" s="13">
        <v>1</v>
      </c>
      <c r="I1365" s="23"/>
    </row>
    <row r="1366" spans="1:24" ht="40.5" x14ac:dyDescent="0.25">
      <c r="A1366" s="13">
        <v>4239</v>
      </c>
      <c r="B1366" s="13" t="s">
        <v>4500</v>
      </c>
      <c r="C1366" s="13" t="s">
        <v>505</v>
      </c>
      <c r="D1366" s="13" t="s">
        <v>256</v>
      </c>
      <c r="E1366" s="13" t="s">
        <v>14</v>
      </c>
      <c r="F1366" s="13">
        <v>8745000</v>
      </c>
      <c r="G1366" s="13">
        <v>8745000</v>
      </c>
      <c r="H1366" s="13">
        <v>1</v>
      </c>
      <c r="I1366" s="23"/>
    </row>
    <row r="1367" spans="1:24" ht="40.5" x14ac:dyDescent="0.25">
      <c r="A1367" s="13">
        <v>4239</v>
      </c>
      <c r="B1367" s="13" t="s">
        <v>3931</v>
      </c>
      <c r="C1367" s="13" t="s">
        <v>505</v>
      </c>
      <c r="D1367" s="13" t="s">
        <v>13</v>
      </c>
      <c r="E1367" s="13" t="s">
        <v>14</v>
      </c>
      <c r="F1367" s="13">
        <v>300000</v>
      </c>
      <c r="G1367" s="13">
        <v>300000</v>
      </c>
      <c r="H1367" s="13">
        <v>1</v>
      </c>
      <c r="I1367" s="23"/>
    </row>
    <row r="1368" spans="1:24" ht="40.5" x14ac:dyDescent="0.25">
      <c r="A1368" s="13">
        <v>4239</v>
      </c>
      <c r="B1368" s="13" t="s">
        <v>3916</v>
      </c>
      <c r="C1368" s="13" t="s">
        <v>505</v>
      </c>
      <c r="D1368" s="13" t="s">
        <v>13</v>
      </c>
      <c r="E1368" s="13" t="s">
        <v>14</v>
      </c>
      <c r="F1368" s="13">
        <v>5000000</v>
      </c>
      <c r="G1368" s="13">
        <v>5000000</v>
      </c>
      <c r="H1368" s="13"/>
      <c r="I1368" s="23"/>
    </row>
    <row r="1369" spans="1:24" ht="27" x14ac:dyDescent="0.25">
      <c r="A1369" s="13">
        <v>4239</v>
      </c>
      <c r="B1369" s="13" t="s">
        <v>3874</v>
      </c>
      <c r="C1369" s="13" t="s">
        <v>540</v>
      </c>
      <c r="D1369" s="13" t="s">
        <v>13</v>
      </c>
      <c r="E1369" s="13" t="s">
        <v>14</v>
      </c>
      <c r="F1369" s="13">
        <v>4284800</v>
      </c>
      <c r="G1369" s="13">
        <v>4284800</v>
      </c>
      <c r="H1369" s="13">
        <v>1</v>
      </c>
      <c r="I1369" s="23"/>
    </row>
    <row r="1370" spans="1:24" ht="40.5" x14ac:dyDescent="0.25">
      <c r="A1370" s="13">
        <v>4239</v>
      </c>
      <c r="B1370" s="13" t="s">
        <v>3515</v>
      </c>
      <c r="C1370" s="13" t="s">
        <v>505</v>
      </c>
      <c r="D1370" s="13" t="s">
        <v>13</v>
      </c>
      <c r="E1370" s="13" t="s">
        <v>14</v>
      </c>
      <c r="F1370" s="13">
        <v>18000000</v>
      </c>
      <c r="G1370" s="13">
        <v>18000000</v>
      </c>
      <c r="H1370" s="13">
        <v>1</v>
      </c>
      <c r="I1370" s="23"/>
    </row>
    <row r="1371" spans="1:24" ht="40.5" x14ac:dyDescent="0.25">
      <c r="A1371" s="13">
        <v>4239</v>
      </c>
      <c r="B1371" s="13" t="s">
        <v>3516</v>
      </c>
      <c r="C1371" s="13" t="s">
        <v>505</v>
      </c>
      <c r="D1371" s="13" t="s">
        <v>13</v>
      </c>
      <c r="E1371" s="13" t="s">
        <v>14</v>
      </c>
      <c r="F1371" s="13">
        <v>3120000</v>
      </c>
      <c r="G1371" s="13">
        <v>3120000</v>
      </c>
      <c r="H1371" s="13">
        <v>1</v>
      </c>
      <c r="I1371" s="23"/>
    </row>
    <row r="1372" spans="1:24" ht="40.5" x14ac:dyDescent="0.25">
      <c r="A1372" s="13">
        <v>4239</v>
      </c>
      <c r="B1372" s="13" t="s">
        <v>3517</v>
      </c>
      <c r="C1372" s="13" t="s">
        <v>505</v>
      </c>
      <c r="D1372" s="13" t="s">
        <v>13</v>
      </c>
      <c r="E1372" s="13" t="s">
        <v>14</v>
      </c>
      <c r="F1372" s="13">
        <v>1100000</v>
      </c>
      <c r="G1372" s="13">
        <v>1100000</v>
      </c>
      <c r="H1372" s="13">
        <v>1</v>
      </c>
      <c r="I1372" s="23"/>
    </row>
    <row r="1373" spans="1:24" ht="40.5" x14ac:dyDescent="0.25">
      <c r="A1373" s="13">
        <v>4239</v>
      </c>
      <c r="B1373" s="13" t="s">
        <v>3518</v>
      </c>
      <c r="C1373" s="13" t="s">
        <v>505</v>
      </c>
      <c r="D1373" s="13" t="s">
        <v>13</v>
      </c>
      <c r="E1373" s="13" t="s">
        <v>14</v>
      </c>
      <c r="F1373" s="13">
        <v>1860000</v>
      </c>
      <c r="G1373" s="13">
        <v>1860000</v>
      </c>
      <c r="H1373" s="13">
        <v>1</v>
      </c>
      <c r="I1373" s="23"/>
    </row>
    <row r="1374" spans="1:24" ht="40.5" x14ac:dyDescent="0.25">
      <c r="A1374" s="13">
        <v>4239</v>
      </c>
      <c r="B1374" s="13" t="s">
        <v>3519</v>
      </c>
      <c r="C1374" s="13" t="s">
        <v>505</v>
      </c>
      <c r="D1374" s="13" t="s">
        <v>13</v>
      </c>
      <c r="E1374" s="13" t="s">
        <v>14</v>
      </c>
      <c r="F1374" s="13">
        <v>705000</v>
      </c>
      <c r="G1374" s="13">
        <v>705000</v>
      </c>
      <c r="H1374" s="13">
        <v>1</v>
      </c>
      <c r="I1374" s="23"/>
    </row>
    <row r="1375" spans="1:24" ht="40.5" x14ac:dyDescent="0.25">
      <c r="A1375" s="13">
        <v>4239</v>
      </c>
      <c r="B1375" s="13" t="s">
        <v>3520</v>
      </c>
      <c r="C1375" s="13" t="s">
        <v>505</v>
      </c>
      <c r="D1375" s="13" t="s">
        <v>13</v>
      </c>
      <c r="E1375" s="13" t="s">
        <v>14</v>
      </c>
      <c r="F1375" s="13">
        <v>1078000</v>
      </c>
      <c r="G1375" s="13">
        <v>1078000</v>
      </c>
      <c r="H1375" s="13">
        <v>1</v>
      </c>
      <c r="I1375" s="23"/>
    </row>
    <row r="1376" spans="1:24" ht="40.5" x14ac:dyDescent="0.25">
      <c r="A1376" s="13">
        <v>4239</v>
      </c>
      <c r="B1376" s="13" t="s">
        <v>3521</v>
      </c>
      <c r="C1376" s="13" t="s">
        <v>505</v>
      </c>
      <c r="D1376" s="13" t="s">
        <v>13</v>
      </c>
      <c r="E1376" s="13" t="s">
        <v>14</v>
      </c>
      <c r="F1376" s="13">
        <v>500000</v>
      </c>
      <c r="G1376" s="13">
        <v>500000</v>
      </c>
      <c r="H1376" s="13">
        <v>1</v>
      </c>
      <c r="I1376" s="23"/>
    </row>
    <row r="1377" spans="1:24" ht="40.5" x14ac:dyDescent="0.25">
      <c r="A1377" s="13">
        <v>4239</v>
      </c>
      <c r="B1377" s="13" t="s">
        <v>3522</v>
      </c>
      <c r="C1377" s="13" t="s">
        <v>505</v>
      </c>
      <c r="D1377" s="13" t="s">
        <v>13</v>
      </c>
      <c r="E1377" s="13" t="s">
        <v>14</v>
      </c>
      <c r="F1377" s="13">
        <v>1907500</v>
      </c>
      <c r="G1377" s="13">
        <v>1907500</v>
      </c>
      <c r="H1377" s="13">
        <v>1</v>
      </c>
      <c r="I1377" s="23"/>
    </row>
    <row r="1378" spans="1:24" ht="40.5" x14ac:dyDescent="0.25">
      <c r="A1378" s="13">
        <v>4239</v>
      </c>
      <c r="B1378" s="13" t="s">
        <v>3523</v>
      </c>
      <c r="C1378" s="13" t="s">
        <v>505</v>
      </c>
      <c r="D1378" s="13" t="s">
        <v>5445</v>
      </c>
      <c r="E1378" s="13" t="s">
        <v>14</v>
      </c>
      <c r="F1378" s="13">
        <v>2112000</v>
      </c>
      <c r="G1378" s="13">
        <v>2112000</v>
      </c>
      <c r="H1378" s="13">
        <v>1</v>
      </c>
      <c r="I1378" s="23"/>
    </row>
    <row r="1379" spans="1:24" ht="40.5" x14ac:dyDescent="0.25">
      <c r="A1379" s="13">
        <v>4239</v>
      </c>
      <c r="B1379" s="13" t="s">
        <v>3524</v>
      </c>
      <c r="C1379" s="13" t="s">
        <v>505</v>
      </c>
      <c r="D1379" s="13" t="s">
        <v>13</v>
      </c>
      <c r="E1379" s="13" t="s">
        <v>14</v>
      </c>
      <c r="F1379" s="13">
        <v>16000000</v>
      </c>
      <c r="G1379" s="13">
        <v>16000000</v>
      </c>
      <c r="H1379" s="13">
        <v>1</v>
      </c>
      <c r="I1379" s="23"/>
    </row>
    <row r="1380" spans="1:24" ht="40.5" x14ac:dyDescent="0.25">
      <c r="A1380" s="13">
        <v>4239</v>
      </c>
      <c r="B1380" s="13" t="s">
        <v>3525</v>
      </c>
      <c r="C1380" s="13" t="s">
        <v>505</v>
      </c>
      <c r="D1380" s="13" t="s">
        <v>13</v>
      </c>
      <c r="E1380" s="13" t="s">
        <v>14</v>
      </c>
      <c r="F1380" s="13">
        <v>10000000</v>
      </c>
      <c r="G1380" s="13">
        <v>10000000</v>
      </c>
      <c r="H1380" s="13">
        <v>1</v>
      </c>
      <c r="I1380" s="23"/>
    </row>
    <row r="1381" spans="1:24" ht="40.5" x14ac:dyDescent="0.25">
      <c r="A1381" s="13">
        <v>4239</v>
      </c>
      <c r="B1381" s="13" t="s">
        <v>3513</v>
      </c>
      <c r="C1381" s="13" t="s">
        <v>505</v>
      </c>
      <c r="D1381" s="13" t="s">
        <v>13</v>
      </c>
      <c r="E1381" s="13" t="s">
        <v>14</v>
      </c>
      <c r="F1381" s="13">
        <v>54538800</v>
      </c>
      <c r="G1381" s="13">
        <v>54538800</v>
      </c>
      <c r="H1381" s="13">
        <v>1</v>
      </c>
      <c r="I1381" s="23"/>
    </row>
    <row r="1382" spans="1:24" ht="29.25" customHeight="1" x14ac:dyDescent="0.25">
      <c r="A1382" s="13">
        <v>4239</v>
      </c>
      <c r="B1382" s="13" t="s">
        <v>2141</v>
      </c>
      <c r="C1382" s="13" t="s">
        <v>865</v>
      </c>
      <c r="D1382" s="13" t="s">
        <v>13</v>
      </c>
      <c r="E1382" s="13" t="s">
        <v>14</v>
      </c>
      <c r="F1382" s="13">
        <v>1000000</v>
      </c>
      <c r="G1382" s="13">
        <v>1000000</v>
      </c>
      <c r="H1382" s="13">
        <v>1</v>
      </c>
      <c r="I1382" s="23"/>
    </row>
    <row r="1383" spans="1:24" ht="42.75" customHeight="1" x14ac:dyDescent="0.25">
      <c r="A1383" s="13" t="s">
        <v>22</v>
      </c>
      <c r="B1383" s="13" t="s">
        <v>2040</v>
      </c>
      <c r="C1383" s="13" t="s">
        <v>505</v>
      </c>
      <c r="D1383" s="13" t="s">
        <v>13</v>
      </c>
      <c r="E1383" s="13" t="s">
        <v>14</v>
      </c>
      <c r="F1383" s="13">
        <v>3268000</v>
      </c>
      <c r="G1383" s="13">
        <v>3268000</v>
      </c>
      <c r="H1383" s="13">
        <v>1</v>
      </c>
      <c r="I1383" s="23"/>
    </row>
    <row r="1384" spans="1:24" ht="40.5" x14ac:dyDescent="0.25">
      <c r="A1384" s="13" t="s">
        <v>22</v>
      </c>
      <c r="B1384" s="13" t="s">
        <v>2456</v>
      </c>
      <c r="C1384" s="13" t="s">
        <v>505</v>
      </c>
      <c r="D1384" s="13" t="s">
        <v>13</v>
      </c>
      <c r="E1384" s="13" t="s">
        <v>14</v>
      </c>
      <c r="F1384" s="13">
        <v>1400000</v>
      </c>
      <c r="G1384" s="13">
        <v>1400000</v>
      </c>
      <c r="H1384" s="13">
        <v>1</v>
      </c>
      <c r="I1384" s="23"/>
    </row>
    <row r="1385" spans="1:24" s="446" customFormat="1" ht="40.5" x14ac:dyDescent="0.25">
      <c r="A1385" s="13">
        <v>4239</v>
      </c>
      <c r="B1385" s="13" t="s">
        <v>5028</v>
      </c>
      <c r="C1385" s="13" t="s">
        <v>505</v>
      </c>
      <c r="D1385" s="13" t="s">
        <v>256</v>
      </c>
      <c r="E1385" s="13" t="s">
        <v>14</v>
      </c>
      <c r="F1385" s="13">
        <v>4000000</v>
      </c>
      <c r="G1385" s="13">
        <v>4000000</v>
      </c>
      <c r="H1385" s="13">
        <v>1</v>
      </c>
      <c r="I1385" s="449"/>
      <c r="P1385" s="447"/>
      <c r="Q1385" s="447"/>
      <c r="R1385" s="447"/>
      <c r="S1385" s="447"/>
      <c r="T1385" s="447"/>
      <c r="U1385" s="447"/>
      <c r="V1385" s="447"/>
      <c r="W1385" s="447"/>
      <c r="X1385" s="447"/>
    </row>
    <row r="1386" spans="1:24" s="446" customFormat="1" ht="40.5" x14ac:dyDescent="0.25">
      <c r="A1386" s="13">
        <v>4239</v>
      </c>
      <c r="B1386" s="13" t="s">
        <v>5324</v>
      </c>
      <c r="C1386" s="13" t="s">
        <v>505</v>
      </c>
      <c r="D1386" s="13" t="s">
        <v>13</v>
      </c>
      <c r="E1386" s="13" t="s">
        <v>14</v>
      </c>
      <c r="F1386" s="13">
        <v>1000000</v>
      </c>
      <c r="G1386" s="13">
        <v>1000000</v>
      </c>
      <c r="H1386" s="13">
        <v>1</v>
      </c>
      <c r="I1386" s="449"/>
      <c r="P1386" s="447"/>
      <c r="Q1386" s="447"/>
      <c r="R1386" s="447"/>
      <c r="S1386" s="447"/>
      <c r="T1386" s="447"/>
      <c r="U1386" s="447"/>
      <c r="V1386" s="447"/>
      <c r="W1386" s="447"/>
      <c r="X1386" s="447"/>
    </row>
    <row r="1387" spans="1:24" s="446" customFormat="1" ht="40.5" x14ac:dyDescent="0.25">
      <c r="A1387" s="13">
        <v>4239</v>
      </c>
      <c r="B1387" s="13" t="s">
        <v>5413</v>
      </c>
      <c r="C1387" s="13" t="s">
        <v>505</v>
      </c>
      <c r="D1387" s="13" t="s">
        <v>13</v>
      </c>
      <c r="E1387" s="13" t="s">
        <v>14</v>
      </c>
      <c r="F1387" s="13">
        <v>2300000</v>
      </c>
      <c r="G1387" s="13">
        <v>2300000</v>
      </c>
      <c r="H1387" s="13">
        <v>1</v>
      </c>
      <c r="I1387" s="449"/>
      <c r="P1387" s="447"/>
      <c r="Q1387" s="447"/>
      <c r="R1387" s="447"/>
      <c r="S1387" s="447"/>
      <c r="T1387" s="447"/>
      <c r="U1387" s="447"/>
      <c r="V1387" s="447"/>
      <c r="W1387" s="447"/>
      <c r="X1387" s="447"/>
    </row>
    <row r="1388" spans="1:24" s="446" customFormat="1" ht="40.5" x14ac:dyDescent="0.25">
      <c r="A1388" s="13">
        <v>4239</v>
      </c>
      <c r="B1388" s="13" t="s">
        <v>5444</v>
      </c>
      <c r="C1388" s="13" t="s">
        <v>505</v>
      </c>
      <c r="D1388" s="13" t="s">
        <v>13</v>
      </c>
      <c r="E1388" s="13" t="s">
        <v>14</v>
      </c>
      <c r="F1388" s="13">
        <v>186343200</v>
      </c>
      <c r="G1388" s="13">
        <v>186343200</v>
      </c>
      <c r="H1388" s="13">
        <v>1</v>
      </c>
      <c r="I1388" s="449"/>
      <c r="P1388" s="447"/>
      <c r="Q1388" s="447"/>
      <c r="R1388" s="447"/>
      <c r="S1388" s="447"/>
      <c r="T1388" s="447"/>
      <c r="U1388" s="447"/>
      <c r="V1388" s="447"/>
      <c r="W1388" s="447"/>
      <c r="X1388" s="447"/>
    </row>
    <row r="1389" spans="1:24" s="446" customFormat="1" ht="40.5" x14ac:dyDescent="0.25">
      <c r="A1389" s="13">
        <v>4239</v>
      </c>
      <c r="B1389" s="13" t="s">
        <v>5526</v>
      </c>
      <c r="C1389" s="13" t="s">
        <v>505</v>
      </c>
      <c r="D1389" s="13" t="s">
        <v>13</v>
      </c>
      <c r="E1389" s="13" t="s">
        <v>14</v>
      </c>
      <c r="F1389" s="13">
        <v>198897000</v>
      </c>
      <c r="G1389" s="13">
        <v>198897000</v>
      </c>
      <c r="H1389" s="13">
        <v>1</v>
      </c>
      <c r="I1389" s="449"/>
      <c r="P1389" s="447"/>
      <c r="Q1389" s="447"/>
      <c r="R1389" s="447"/>
      <c r="S1389" s="447"/>
      <c r="T1389" s="447"/>
      <c r="U1389" s="447"/>
      <c r="V1389" s="447"/>
      <c r="W1389" s="447"/>
      <c r="X1389" s="447"/>
    </row>
    <row r="1390" spans="1:24" s="446" customFormat="1" ht="15" customHeight="1" x14ac:dyDescent="0.25">
      <c r="A1390" s="516" t="s">
        <v>8</v>
      </c>
      <c r="B1390" s="517"/>
      <c r="C1390" s="517"/>
      <c r="D1390" s="517"/>
      <c r="E1390" s="517"/>
      <c r="F1390" s="517"/>
      <c r="G1390" s="517"/>
      <c r="H1390" s="517"/>
      <c r="I1390" s="449"/>
      <c r="P1390" s="447"/>
      <c r="Q1390" s="447"/>
      <c r="R1390" s="447"/>
      <c r="S1390" s="447"/>
      <c r="T1390" s="447"/>
      <c r="U1390" s="447"/>
      <c r="V1390" s="447"/>
      <c r="W1390" s="447"/>
      <c r="X1390" s="447"/>
    </row>
    <row r="1391" spans="1:24" s="446" customFormat="1" x14ac:dyDescent="0.25">
      <c r="A1391" s="13">
        <v>5132</v>
      </c>
      <c r="B1391" s="13" t="s">
        <v>4710</v>
      </c>
      <c r="C1391" s="13" t="s">
        <v>4711</v>
      </c>
      <c r="D1391" s="13" t="s">
        <v>256</v>
      </c>
      <c r="E1391" s="13" t="s">
        <v>10</v>
      </c>
      <c r="F1391" s="13">
        <v>3920</v>
      </c>
      <c r="G1391" s="13">
        <f>+F1391*H1391</f>
        <v>98000</v>
      </c>
      <c r="H1391" s="13">
        <v>25</v>
      </c>
      <c r="I1391" s="449"/>
      <c r="P1391" s="447"/>
      <c r="Q1391" s="447"/>
      <c r="R1391" s="447"/>
      <c r="S1391" s="447"/>
      <c r="T1391" s="447"/>
      <c r="U1391" s="447"/>
      <c r="V1391" s="447"/>
      <c r="W1391" s="447"/>
      <c r="X1391" s="447"/>
    </row>
    <row r="1392" spans="1:24" s="446" customFormat="1" x14ac:dyDescent="0.25">
      <c r="A1392" s="13">
        <v>5132</v>
      </c>
      <c r="B1392" s="13" t="s">
        <v>4712</v>
      </c>
      <c r="C1392" s="13" t="s">
        <v>4711</v>
      </c>
      <c r="D1392" s="13" t="s">
        <v>256</v>
      </c>
      <c r="E1392" s="13" t="s">
        <v>10</v>
      </c>
      <c r="F1392" s="13">
        <v>1760</v>
      </c>
      <c r="G1392" s="13">
        <f t="shared" ref="G1392:G1425" si="22">+F1392*H1392</f>
        <v>70400</v>
      </c>
      <c r="H1392" s="13">
        <v>40</v>
      </c>
      <c r="I1392" s="449"/>
      <c r="P1392" s="447"/>
      <c r="Q1392" s="447"/>
      <c r="R1392" s="447"/>
      <c r="S1392" s="447"/>
      <c r="T1392" s="447"/>
      <c r="U1392" s="447"/>
      <c r="V1392" s="447"/>
      <c r="W1392" s="447"/>
      <c r="X1392" s="447"/>
    </row>
    <row r="1393" spans="1:24" s="446" customFormat="1" x14ac:dyDescent="0.25">
      <c r="A1393" s="13">
        <v>5132</v>
      </c>
      <c r="B1393" s="13" t="s">
        <v>4713</v>
      </c>
      <c r="C1393" s="13" t="s">
        <v>4711</v>
      </c>
      <c r="D1393" s="13" t="s">
        <v>256</v>
      </c>
      <c r="E1393" s="13" t="s">
        <v>10</v>
      </c>
      <c r="F1393" s="13">
        <v>3120</v>
      </c>
      <c r="G1393" s="13">
        <f t="shared" si="22"/>
        <v>146640</v>
      </c>
      <c r="H1393" s="13">
        <v>47</v>
      </c>
      <c r="I1393" s="449"/>
      <c r="P1393" s="447"/>
      <c r="Q1393" s="447"/>
      <c r="R1393" s="447"/>
      <c r="S1393" s="447"/>
      <c r="T1393" s="447"/>
      <c r="U1393" s="447"/>
      <c r="V1393" s="447"/>
      <c r="W1393" s="447"/>
      <c r="X1393" s="447"/>
    </row>
    <row r="1394" spans="1:24" s="446" customFormat="1" x14ac:dyDescent="0.25">
      <c r="A1394" s="13">
        <v>5132</v>
      </c>
      <c r="B1394" s="13" t="s">
        <v>4714</v>
      </c>
      <c r="C1394" s="13" t="s">
        <v>4711</v>
      </c>
      <c r="D1394" s="13" t="s">
        <v>256</v>
      </c>
      <c r="E1394" s="13" t="s">
        <v>10</v>
      </c>
      <c r="F1394" s="13">
        <v>3200</v>
      </c>
      <c r="G1394" s="13">
        <f t="shared" si="22"/>
        <v>144000</v>
      </c>
      <c r="H1394" s="13">
        <v>45</v>
      </c>
      <c r="I1394" s="449"/>
      <c r="P1394" s="447"/>
      <c r="Q1394" s="447"/>
      <c r="R1394" s="447"/>
      <c r="S1394" s="447"/>
      <c r="T1394" s="447"/>
      <c r="U1394" s="447"/>
      <c r="V1394" s="447"/>
      <c r="W1394" s="447"/>
      <c r="X1394" s="447"/>
    </row>
    <row r="1395" spans="1:24" s="446" customFormat="1" x14ac:dyDescent="0.25">
      <c r="A1395" s="13">
        <v>5132</v>
      </c>
      <c r="B1395" s="13" t="s">
        <v>4715</v>
      </c>
      <c r="C1395" s="13" t="s">
        <v>4711</v>
      </c>
      <c r="D1395" s="13" t="s">
        <v>256</v>
      </c>
      <c r="E1395" s="13" t="s">
        <v>10</v>
      </c>
      <c r="F1395" s="13">
        <v>2400</v>
      </c>
      <c r="G1395" s="13">
        <f t="shared" si="22"/>
        <v>74400</v>
      </c>
      <c r="H1395" s="13">
        <v>31</v>
      </c>
      <c r="I1395" s="449"/>
      <c r="P1395" s="447"/>
      <c r="Q1395" s="447"/>
      <c r="R1395" s="447"/>
      <c r="S1395" s="447"/>
      <c r="T1395" s="447"/>
      <c r="U1395" s="447"/>
      <c r="V1395" s="447"/>
      <c r="W1395" s="447"/>
      <c r="X1395" s="447"/>
    </row>
    <row r="1396" spans="1:24" s="446" customFormat="1" ht="14.25" customHeight="1" x14ac:dyDescent="0.25">
      <c r="A1396" s="13">
        <v>5132</v>
      </c>
      <c r="B1396" s="13" t="s">
        <v>4716</v>
      </c>
      <c r="C1396" s="13" t="s">
        <v>4711</v>
      </c>
      <c r="D1396" s="13" t="s">
        <v>256</v>
      </c>
      <c r="E1396" s="13" t="s">
        <v>10</v>
      </c>
      <c r="F1396" s="13">
        <v>720</v>
      </c>
      <c r="G1396" s="13">
        <f t="shared" si="22"/>
        <v>54720</v>
      </c>
      <c r="H1396" s="13">
        <v>76</v>
      </c>
      <c r="I1396" s="449"/>
      <c r="P1396" s="447"/>
      <c r="Q1396" s="447"/>
      <c r="R1396" s="447"/>
      <c r="S1396" s="447"/>
      <c r="T1396" s="447"/>
      <c r="U1396" s="447"/>
      <c r="V1396" s="447"/>
      <c r="W1396" s="447"/>
      <c r="X1396" s="447"/>
    </row>
    <row r="1397" spans="1:24" s="446" customFormat="1" x14ac:dyDescent="0.25">
      <c r="A1397" s="13">
        <v>5132</v>
      </c>
      <c r="B1397" s="13" t="s">
        <v>4717</v>
      </c>
      <c r="C1397" s="13" t="s">
        <v>4711</v>
      </c>
      <c r="D1397" s="13" t="s">
        <v>256</v>
      </c>
      <c r="E1397" s="13" t="s">
        <v>10</v>
      </c>
      <c r="F1397" s="13">
        <v>3120</v>
      </c>
      <c r="G1397" s="13">
        <f t="shared" si="22"/>
        <v>93600</v>
      </c>
      <c r="H1397" s="13">
        <v>30</v>
      </c>
      <c r="I1397" s="449"/>
      <c r="P1397" s="447"/>
      <c r="Q1397" s="447"/>
      <c r="R1397" s="447"/>
      <c r="S1397" s="447"/>
      <c r="T1397" s="447"/>
      <c r="U1397" s="447"/>
      <c r="V1397" s="447"/>
      <c r="W1397" s="447"/>
      <c r="X1397" s="447"/>
    </row>
    <row r="1398" spans="1:24" s="446" customFormat="1" x14ac:dyDescent="0.25">
      <c r="A1398" s="13">
        <v>5132</v>
      </c>
      <c r="B1398" s="13" t="s">
        <v>4718</v>
      </c>
      <c r="C1398" s="13" t="s">
        <v>4711</v>
      </c>
      <c r="D1398" s="13" t="s">
        <v>256</v>
      </c>
      <c r="E1398" s="13" t="s">
        <v>10</v>
      </c>
      <c r="F1398" s="13">
        <v>4400</v>
      </c>
      <c r="G1398" s="13">
        <f t="shared" si="22"/>
        <v>255200</v>
      </c>
      <c r="H1398" s="13">
        <v>58</v>
      </c>
      <c r="I1398" s="449"/>
      <c r="P1398" s="447"/>
      <c r="Q1398" s="447"/>
      <c r="R1398" s="447"/>
      <c r="S1398" s="447"/>
      <c r="T1398" s="447"/>
      <c r="U1398" s="447"/>
      <c r="V1398" s="447"/>
      <c r="W1398" s="447"/>
      <c r="X1398" s="447"/>
    </row>
    <row r="1399" spans="1:24" s="446" customFormat="1" x14ac:dyDescent="0.25">
      <c r="A1399" s="13">
        <v>5132</v>
      </c>
      <c r="B1399" s="13" t="s">
        <v>4719</v>
      </c>
      <c r="C1399" s="13" t="s">
        <v>4711</v>
      </c>
      <c r="D1399" s="13" t="s">
        <v>256</v>
      </c>
      <c r="E1399" s="13" t="s">
        <v>10</v>
      </c>
      <c r="F1399" s="13">
        <v>4000</v>
      </c>
      <c r="G1399" s="13">
        <f t="shared" si="22"/>
        <v>140000</v>
      </c>
      <c r="H1399" s="13">
        <v>35</v>
      </c>
      <c r="I1399" s="449"/>
      <c r="P1399" s="447"/>
      <c r="Q1399" s="447"/>
      <c r="R1399" s="447"/>
      <c r="S1399" s="447"/>
      <c r="T1399" s="447"/>
      <c r="U1399" s="447"/>
      <c r="V1399" s="447"/>
      <c r="W1399" s="447"/>
      <c r="X1399" s="447"/>
    </row>
    <row r="1400" spans="1:24" s="446" customFormat="1" x14ac:dyDescent="0.25">
      <c r="A1400" s="13">
        <v>5132</v>
      </c>
      <c r="B1400" s="13" t="s">
        <v>4720</v>
      </c>
      <c r="C1400" s="13" t="s">
        <v>4711</v>
      </c>
      <c r="D1400" s="13" t="s">
        <v>256</v>
      </c>
      <c r="E1400" s="13" t="s">
        <v>10</v>
      </c>
      <c r="F1400" s="13">
        <v>3120</v>
      </c>
      <c r="G1400" s="13">
        <f t="shared" si="22"/>
        <v>149760</v>
      </c>
      <c r="H1400" s="13">
        <v>48</v>
      </c>
      <c r="I1400" s="449"/>
      <c r="P1400" s="447"/>
      <c r="Q1400" s="447"/>
      <c r="R1400" s="447"/>
      <c r="S1400" s="447"/>
      <c r="T1400" s="447"/>
      <c r="U1400" s="447"/>
      <c r="V1400" s="447"/>
      <c r="W1400" s="447"/>
      <c r="X1400" s="447"/>
    </row>
    <row r="1401" spans="1:24" s="446" customFormat="1" x14ac:dyDescent="0.25">
      <c r="A1401" s="13">
        <v>5132</v>
      </c>
      <c r="B1401" s="13" t="s">
        <v>4721</v>
      </c>
      <c r="C1401" s="13" t="s">
        <v>4711</v>
      </c>
      <c r="D1401" s="13" t="s">
        <v>256</v>
      </c>
      <c r="E1401" s="13" t="s">
        <v>10</v>
      </c>
      <c r="F1401" s="13">
        <v>3120</v>
      </c>
      <c r="G1401" s="13">
        <f t="shared" si="22"/>
        <v>118560</v>
      </c>
      <c r="H1401" s="13">
        <v>38</v>
      </c>
      <c r="I1401" s="449"/>
      <c r="P1401" s="447"/>
      <c r="Q1401" s="447"/>
      <c r="R1401" s="447"/>
      <c r="S1401" s="447"/>
      <c r="T1401" s="447"/>
      <c r="U1401" s="447"/>
      <c r="V1401" s="447"/>
      <c r="W1401" s="447"/>
      <c r="X1401" s="447"/>
    </row>
    <row r="1402" spans="1:24" s="446" customFormat="1" x14ac:dyDescent="0.25">
      <c r="A1402" s="13">
        <v>5132</v>
      </c>
      <c r="B1402" s="13" t="s">
        <v>4722</v>
      </c>
      <c r="C1402" s="13" t="s">
        <v>4711</v>
      </c>
      <c r="D1402" s="13" t="s">
        <v>256</v>
      </c>
      <c r="E1402" s="13" t="s">
        <v>10</v>
      </c>
      <c r="F1402" s="13">
        <v>3200</v>
      </c>
      <c r="G1402" s="13">
        <f t="shared" si="22"/>
        <v>166400</v>
      </c>
      <c r="H1402" s="13">
        <v>52</v>
      </c>
      <c r="I1402" s="449"/>
      <c r="P1402" s="447"/>
      <c r="Q1402" s="447"/>
      <c r="R1402" s="447"/>
      <c r="S1402" s="447"/>
      <c r="T1402" s="447"/>
      <c r="U1402" s="447"/>
      <c r="V1402" s="447"/>
      <c r="W1402" s="447"/>
      <c r="X1402" s="447"/>
    </row>
    <row r="1403" spans="1:24" s="446" customFormat="1" x14ac:dyDescent="0.25">
      <c r="A1403" s="13">
        <v>5132</v>
      </c>
      <c r="B1403" s="13" t="s">
        <v>4723</v>
      </c>
      <c r="C1403" s="13" t="s">
        <v>4711</v>
      </c>
      <c r="D1403" s="13" t="s">
        <v>256</v>
      </c>
      <c r="E1403" s="13" t="s">
        <v>10</v>
      </c>
      <c r="F1403" s="13">
        <v>4400</v>
      </c>
      <c r="G1403" s="13">
        <f t="shared" si="22"/>
        <v>220000</v>
      </c>
      <c r="H1403" s="13">
        <v>50</v>
      </c>
      <c r="I1403" s="449"/>
      <c r="P1403" s="447"/>
      <c r="Q1403" s="447"/>
      <c r="R1403" s="447"/>
      <c r="S1403" s="447"/>
      <c r="T1403" s="447"/>
      <c r="U1403" s="447"/>
      <c r="V1403" s="447"/>
      <c r="W1403" s="447"/>
      <c r="X1403" s="447"/>
    </row>
    <row r="1404" spans="1:24" s="446" customFormat="1" x14ac:dyDescent="0.25">
      <c r="A1404" s="13">
        <v>5132</v>
      </c>
      <c r="B1404" s="13" t="s">
        <v>4724</v>
      </c>
      <c r="C1404" s="13" t="s">
        <v>4711</v>
      </c>
      <c r="D1404" s="13" t="s">
        <v>256</v>
      </c>
      <c r="E1404" s="13" t="s">
        <v>10</v>
      </c>
      <c r="F1404" s="13">
        <v>3120</v>
      </c>
      <c r="G1404" s="13">
        <f t="shared" si="22"/>
        <v>124800</v>
      </c>
      <c r="H1404" s="13">
        <v>40</v>
      </c>
      <c r="I1404" s="449"/>
      <c r="P1404" s="447"/>
      <c r="Q1404" s="447"/>
      <c r="R1404" s="447"/>
      <c r="S1404" s="447"/>
      <c r="T1404" s="447"/>
      <c r="U1404" s="447"/>
      <c r="V1404" s="447"/>
      <c r="W1404" s="447"/>
      <c r="X1404" s="447"/>
    </row>
    <row r="1405" spans="1:24" s="446" customFormat="1" x14ac:dyDescent="0.25">
      <c r="A1405" s="13">
        <v>5132</v>
      </c>
      <c r="B1405" s="13" t="s">
        <v>4725</v>
      </c>
      <c r="C1405" s="13" t="s">
        <v>4711</v>
      </c>
      <c r="D1405" s="13" t="s">
        <v>256</v>
      </c>
      <c r="E1405" s="13" t="s">
        <v>10</v>
      </c>
      <c r="F1405" s="13">
        <v>2640</v>
      </c>
      <c r="G1405" s="13">
        <f t="shared" si="22"/>
        <v>105600</v>
      </c>
      <c r="H1405" s="13">
        <v>40</v>
      </c>
      <c r="I1405" s="449"/>
      <c r="P1405" s="447"/>
      <c r="Q1405" s="447"/>
      <c r="R1405" s="447"/>
      <c r="S1405" s="447"/>
      <c r="T1405" s="447"/>
      <c r="U1405" s="447"/>
      <c r="V1405" s="447"/>
      <c r="W1405" s="447"/>
      <c r="X1405" s="447"/>
    </row>
    <row r="1406" spans="1:24" s="446" customFormat="1" x14ac:dyDescent="0.25">
      <c r="A1406" s="13">
        <v>5132</v>
      </c>
      <c r="B1406" s="13" t="s">
        <v>4726</v>
      </c>
      <c r="C1406" s="13" t="s">
        <v>4711</v>
      </c>
      <c r="D1406" s="13" t="s">
        <v>256</v>
      </c>
      <c r="E1406" s="13" t="s">
        <v>10</v>
      </c>
      <c r="F1406" s="13">
        <v>800</v>
      </c>
      <c r="G1406" s="13">
        <f t="shared" si="22"/>
        <v>20800</v>
      </c>
      <c r="H1406" s="13">
        <v>26</v>
      </c>
      <c r="I1406" s="449"/>
      <c r="P1406" s="447"/>
      <c r="Q1406" s="447"/>
      <c r="R1406" s="447"/>
      <c r="S1406" s="447"/>
      <c r="T1406" s="447"/>
      <c r="U1406" s="447"/>
      <c r="V1406" s="447"/>
      <c r="W1406" s="447"/>
      <c r="X1406" s="447"/>
    </row>
    <row r="1407" spans="1:24" s="446" customFormat="1" x14ac:dyDescent="0.25">
      <c r="A1407" s="13">
        <v>5132</v>
      </c>
      <c r="B1407" s="13" t="s">
        <v>4727</v>
      </c>
      <c r="C1407" s="13" t="s">
        <v>4711</v>
      </c>
      <c r="D1407" s="13" t="s">
        <v>256</v>
      </c>
      <c r="E1407" s="13" t="s">
        <v>10</v>
      </c>
      <c r="F1407" s="13">
        <v>720</v>
      </c>
      <c r="G1407" s="13">
        <f t="shared" si="22"/>
        <v>44640</v>
      </c>
      <c r="H1407" s="13">
        <v>62</v>
      </c>
      <c r="I1407" s="449"/>
      <c r="P1407" s="447"/>
      <c r="Q1407" s="447"/>
      <c r="R1407" s="447"/>
      <c r="S1407" s="447"/>
      <c r="T1407" s="447"/>
      <c r="U1407" s="447"/>
      <c r="V1407" s="447"/>
      <c r="W1407" s="447"/>
      <c r="X1407" s="447"/>
    </row>
    <row r="1408" spans="1:24" s="446" customFormat="1" x14ac:dyDescent="0.25">
      <c r="A1408" s="13">
        <v>5132</v>
      </c>
      <c r="B1408" s="13" t="s">
        <v>4728</v>
      </c>
      <c r="C1408" s="13" t="s">
        <v>4711</v>
      </c>
      <c r="D1408" s="13" t="s">
        <v>256</v>
      </c>
      <c r="E1408" s="13" t="s">
        <v>10</v>
      </c>
      <c r="F1408" s="13">
        <v>3920</v>
      </c>
      <c r="G1408" s="13">
        <f t="shared" si="22"/>
        <v>133280</v>
      </c>
      <c r="H1408" s="13">
        <v>34</v>
      </c>
      <c r="I1408" s="449"/>
      <c r="P1408" s="447"/>
      <c r="Q1408" s="447"/>
      <c r="R1408" s="447"/>
      <c r="S1408" s="447"/>
      <c r="T1408" s="447"/>
      <c r="U1408" s="447"/>
      <c r="V1408" s="447"/>
      <c r="W1408" s="447"/>
      <c r="X1408" s="447"/>
    </row>
    <row r="1409" spans="1:24" s="446" customFormat="1" x14ac:dyDescent="0.25">
      <c r="A1409" s="13">
        <v>5132</v>
      </c>
      <c r="B1409" s="13" t="s">
        <v>4729</v>
      </c>
      <c r="C1409" s="13" t="s">
        <v>4711</v>
      </c>
      <c r="D1409" s="13" t="s">
        <v>256</v>
      </c>
      <c r="E1409" s="13" t="s">
        <v>10</v>
      </c>
      <c r="F1409" s="13">
        <v>720</v>
      </c>
      <c r="G1409" s="13">
        <f t="shared" si="22"/>
        <v>45360</v>
      </c>
      <c r="H1409" s="13">
        <v>63</v>
      </c>
      <c r="I1409" s="449"/>
      <c r="P1409" s="447"/>
      <c r="Q1409" s="447"/>
      <c r="R1409" s="447"/>
      <c r="S1409" s="447"/>
      <c r="T1409" s="447"/>
      <c r="U1409" s="447"/>
      <c r="V1409" s="447"/>
      <c r="W1409" s="447"/>
      <c r="X1409" s="447"/>
    </row>
    <row r="1410" spans="1:24" s="446" customFormat="1" x14ac:dyDescent="0.25">
      <c r="A1410" s="13">
        <v>5132</v>
      </c>
      <c r="B1410" s="13" t="s">
        <v>4730</v>
      </c>
      <c r="C1410" s="13" t="s">
        <v>4711</v>
      </c>
      <c r="D1410" s="13" t="s">
        <v>256</v>
      </c>
      <c r="E1410" s="13" t="s">
        <v>10</v>
      </c>
      <c r="F1410" s="13">
        <v>960</v>
      </c>
      <c r="G1410" s="13">
        <f t="shared" si="22"/>
        <v>54720</v>
      </c>
      <c r="H1410" s="13">
        <v>57</v>
      </c>
      <c r="I1410" s="449"/>
      <c r="P1410" s="447"/>
      <c r="Q1410" s="447"/>
      <c r="R1410" s="447"/>
      <c r="S1410" s="447"/>
      <c r="T1410" s="447"/>
      <c r="U1410" s="447"/>
      <c r="V1410" s="447"/>
      <c r="W1410" s="447"/>
      <c r="X1410" s="447"/>
    </row>
    <row r="1411" spans="1:24" s="446" customFormat="1" x14ac:dyDescent="0.25">
      <c r="A1411" s="13">
        <v>5132</v>
      </c>
      <c r="B1411" s="13" t="s">
        <v>4731</v>
      </c>
      <c r="C1411" s="13" t="s">
        <v>4711</v>
      </c>
      <c r="D1411" s="13" t="s">
        <v>256</v>
      </c>
      <c r="E1411" s="13" t="s">
        <v>10</v>
      </c>
      <c r="F1411" s="13">
        <v>3120</v>
      </c>
      <c r="G1411" s="13">
        <f t="shared" si="22"/>
        <v>99840</v>
      </c>
      <c r="H1411" s="13">
        <v>32</v>
      </c>
      <c r="I1411" s="449"/>
      <c r="P1411" s="447"/>
      <c r="Q1411" s="447"/>
      <c r="R1411" s="447"/>
      <c r="S1411" s="447"/>
      <c r="T1411" s="447"/>
      <c r="U1411" s="447"/>
      <c r="V1411" s="447"/>
      <c r="W1411" s="447"/>
      <c r="X1411" s="447"/>
    </row>
    <row r="1412" spans="1:24" s="446" customFormat="1" x14ac:dyDescent="0.25">
      <c r="A1412" s="13">
        <v>5132</v>
      </c>
      <c r="B1412" s="13" t="s">
        <v>4732</v>
      </c>
      <c r="C1412" s="13" t="s">
        <v>4711</v>
      </c>
      <c r="D1412" s="13" t="s">
        <v>256</v>
      </c>
      <c r="E1412" s="13" t="s">
        <v>10</v>
      </c>
      <c r="F1412" s="13">
        <v>3520</v>
      </c>
      <c r="G1412" s="13">
        <f t="shared" si="22"/>
        <v>158400</v>
      </c>
      <c r="H1412" s="13">
        <v>45</v>
      </c>
      <c r="I1412" s="449"/>
      <c r="P1412" s="447"/>
      <c r="Q1412" s="447"/>
      <c r="R1412" s="447"/>
      <c r="S1412" s="447"/>
      <c r="T1412" s="447"/>
      <c r="U1412" s="447"/>
      <c r="V1412" s="447"/>
      <c r="W1412" s="447"/>
      <c r="X1412" s="447"/>
    </row>
    <row r="1413" spans="1:24" s="446" customFormat="1" x14ac:dyDescent="0.25">
      <c r="A1413" s="13">
        <v>5132</v>
      </c>
      <c r="B1413" s="13" t="s">
        <v>4733</v>
      </c>
      <c r="C1413" s="13" t="s">
        <v>4711</v>
      </c>
      <c r="D1413" s="13" t="s">
        <v>256</v>
      </c>
      <c r="E1413" s="13" t="s">
        <v>10</v>
      </c>
      <c r="F1413" s="13">
        <v>3920</v>
      </c>
      <c r="G1413" s="13">
        <f t="shared" si="22"/>
        <v>109760</v>
      </c>
      <c r="H1413" s="13">
        <v>28</v>
      </c>
      <c r="I1413" s="449"/>
      <c r="P1413" s="447"/>
      <c r="Q1413" s="447"/>
      <c r="R1413" s="447"/>
      <c r="S1413" s="447"/>
      <c r="T1413" s="447"/>
      <c r="U1413" s="447"/>
      <c r="V1413" s="447"/>
      <c r="W1413" s="447"/>
      <c r="X1413" s="447"/>
    </row>
    <row r="1414" spans="1:24" s="446" customFormat="1" x14ac:dyDescent="0.25">
      <c r="A1414" s="13">
        <v>5132</v>
      </c>
      <c r="B1414" s="13" t="s">
        <v>4734</v>
      </c>
      <c r="C1414" s="13" t="s">
        <v>4711</v>
      </c>
      <c r="D1414" s="13" t="s">
        <v>256</v>
      </c>
      <c r="E1414" s="13" t="s">
        <v>10</v>
      </c>
      <c r="F1414" s="13">
        <v>2800</v>
      </c>
      <c r="G1414" s="13">
        <f t="shared" si="22"/>
        <v>117600</v>
      </c>
      <c r="H1414" s="13">
        <v>42</v>
      </c>
      <c r="I1414" s="449"/>
      <c r="P1414" s="447"/>
      <c r="Q1414" s="447"/>
      <c r="R1414" s="447"/>
      <c r="S1414" s="447"/>
      <c r="T1414" s="447"/>
      <c r="U1414" s="447"/>
      <c r="V1414" s="447"/>
      <c r="W1414" s="447"/>
      <c r="X1414" s="447"/>
    </row>
    <row r="1415" spans="1:24" s="446" customFormat="1" x14ac:dyDescent="0.25">
      <c r="A1415" s="13">
        <v>5132</v>
      </c>
      <c r="B1415" s="13" t="s">
        <v>4735</v>
      </c>
      <c r="C1415" s="13" t="s">
        <v>4711</v>
      </c>
      <c r="D1415" s="13" t="s">
        <v>256</v>
      </c>
      <c r="E1415" s="13" t="s">
        <v>10</v>
      </c>
      <c r="F1415" s="13">
        <v>4720</v>
      </c>
      <c r="G1415" s="13">
        <f t="shared" si="22"/>
        <v>89680</v>
      </c>
      <c r="H1415" s="13">
        <v>19</v>
      </c>
      <c r="I1415" s="449"/>
      <c r="P1415" s="447"/>
      <c r="Q1415" s="447"/>
      <c r="R1415" s="447"/>
      <c r="S1415" s="447"/>
      <c r="T1415" s="447"/>
      <c r="U1415" s="447"/>
      <c r="V1415" s="447"/>
      <c r="W1415" s="447"/>
      <c r="X1415" s="447"/>
    </row>
    <row r="1416" spans="1:24" s="446" customFormat="1" x14ac:dyDescent="0.25">
      <c r="A1416" s="13">
        <v>5132</v>
      </c>
      <c r="B1416" s="13" t="s">
        <v>4736</v>
      </c>
      <c r="C1416" s="13" t="s">
        <v>4711</v>
      </c>
      <c r="D1416" s="13" t="s">
        <v>256</v>
      </c>
      <c r="E1416" s="13" t="s">
        <v>10</v>
      </c>
      <c r="F1416" s="13">
        <v>960</v>
      </c>
      <c r="G1416" s="13">
        <f t="shared" si="22"/>
        <v>51840</v>
      </c>
      <c r="H1416" s="13">
        <v>54</v>
      </c>
      <c r="I1416" s="449"/>
      <c r="P1416" s="447"/>
      <c r="Q1416" s="447"/>
      <c r="R1416" s="447"/>
      <c r="S1416" s="447"/>
      <c r="T1416" s="447"/>
      <c r="U1416" s="447"/>
      <c r="V1416" s="447"/>
      <c r="W1416" s="447"/>
      <c r="X1416" s="447"/>
    </row>
    <row r="1417" spans="1:24" s="446" customFormat="1" x14ac:dyDescent="0.25">
      <c r="A1417" s="13">
        <v>5132</v>
      </c>
      <c r="B1417" s="13" t="s">
        <v>4737</v>
      </c>
      <c r="C1417" s="13" t="s">
        <v>4711</v>
      </c>
      <c r="D1417" s="13" t="s">
        <v>256</v>
      </c>
      <c r="E1417" s="13" t="s">
        <v>10</v>
      </c>
      <c r="F1417" s="13">
        <v>3120</v>
      </c>
      <c r="G1417" s="13">
        <f t="shared" si="22"/>
        <v>156000</v>
      </c>
      <c r="H1417" s="13">
        <v>50</v>
      </c>
      <c r="I1417" s="449"/>
      <c r="P1417" s="447"/>
      <c r="Q1417" s="447"/>
      <c r="R1417" s="447"/>
      <c r="S1417" s="447"/>
      <c r="T1417" s="447"/>
      <c r="U1417" s="447"/>
      <c r="V1417" s="447"/>
      <c r="W1417" s="447"/>
      <c r="X1417" s="447"/>
    </row>
    <row r="1418" spans="1:24" s="446" customFormat="1" x14ac:dyDescent="0.25">
      <c r="A1418" s="13">
        <v>5132</v>
      </c>
      <c r="B1418" s="13" t="s">
        <v>4738</v>
      </c>
      <c r="C1418" s="13" t="s">
        <v>4711</v>
      </c>
      <c r="D1418" s="13" t="s">
        <v>256</v>
      </c>
      <c r="E1418" s="13" t="s">
        <v>10</v>
      </c>
      <c r="F1418" s="13">
        <v>3120</v>
      </c>
      <c r="G1418" s="13">
        <f t="shared" si="22"/>
        <v>152880</v>
      </c>
      <c r="H1418" s="13">
        <v>49</v>
      </c>
      <c r="I1418" s="449"/>
      <c r="P1418" s="447"/>
      <c r="Q1418" s="447"/>
      <c r="R1418" s="447"/>
      <c r="S1418" s="447"/>
      <c r="T1418" s="447"/>
      <c r="U1418" s="447"/>
      <c r="V1418" s="447"/>
      <c r="W1418" s="447"/>
      <c r="X1418" s="447"/>
    </row>
    <row r="1419" spans="1:24" s="446" customFormat="1" x14ac:dyDescent="0.25">
      <c r="A1419" s="13">
        <v>5132</v>
      </c>
      <c r="B1419" s="13" t="s">
        <v>4739</v>
      </c>
      <c r="C1419" s="13" t="s">
        <v>4711</v>
      </c>
      <c r="D1419" s="13" t="s">
        <v>256</v>
      </c>
      <c r="E1419" s="13" t="s">
        <v>10</v>
      </c>
      <c r="F1419" s="13">
        <v>3120</v>
      </c>
      <c r="G1419" s="13">
        <f t="shared" si="22"/>
        <v>156000</v>
      </c>
      <c r="H1419" s="13">
        <v>50</v>
      </c>
      <c r="I1419" s="449"/>
      <c r="P1419" s="447"/>
      <c r="Q1419" s="447"/>
      <c r="R1419" s="447"/>
      <c r="S1419" s="447"/>
      <c r="T1419" s="447"/>
      <c r="U1419" s="447"/>
      <c r="V1419" s="447"/>
      <c r="W1419" s="447"/>
      <c r="X1419" s="447"/>
    </row>
    <row r="1420" spans="1:24" s="446" customFormat="1" x14ac:dyDescent="0.25">
      <c r="A1420" s="13">
        <v>5132</v>
      </c>
      <c r="B1420" s="13" t="s">
        <v>4740</v>
      </c>
      <c r="C1420" s="13" t="s">
        <v>4711</v>
      </c>
      <c r="D1420" s="13" t="s">
        <v>256</v>
      </c>
      <c r="E1420" s="13" t="s">
        <v>10</v>
      </c>
      <c r="F1420" s="13">
        <v>3920</v>
      </c>
      <c r="G1420" s="13">
        <f t="shared" si="22"/>
        <v>137200</v>
      </c>
      <c r="H1420" s="13">
        <v>35</v>
      </c>
      <c r="I1420" s="449"/>
      <c r="P1420" s="447"/>
      <c r="Q1420" s="447"/>
      <c r="R1420" s="447"/>
      <c r="S1420" s="447"/>
      <c r="T1420" s="447"/>
      <c r="U1420" s="447"/>
      <c r="V1420" s="447"/>
      <c r="W1420" s="447"/>
      <c r="X1420" s="447"/>
    </row>
    <row r="1421" spans="1:24" s="446" customFormat="1" x14ac:dyDescent="0.25">
      <c r="A1421" s="13">
        <v>5132</v>
      </c>
      <c r="B1421" s="13" t="s">
        <v>4741</v>
      </c>
      <c r="C1421" s="13" t="s">
        <v>4711</v>
      </c>
      <c r="D1421" s="13" t="s">
        <v>256</v>
      </c>
      <c r="E1421" s="13" t="s">
        <v>10</v>
      </c>
      <c r="F1421" s="13">
        <v>3920</v>
      </c>
      <c r="G1421" s="13">
        <f t="shared" si="22"/>
        <v>207760</v>
      </c>
      <c r="H1421" s="13">
        <v>53</v>
      </c>
      <c r="I1421" s="449"/>
      <c r="P1421" s="447"/>
      <c r="Q1421" s="447"/>
      <c r="R1421" s="447"/>
      <c r="S1421" s="447"/>
      <c r="T1421" s="447"/>
      <c r="U1421" s="447"/>
      <c r="V1421" s="447"/>
      <c r="W1421" s="447"/>
      <c r="X1421" s="447"/>
    </row>
    <row r="1422" spans="1:24" s="446" customFormat="1" x14ac:dyDescent="0.25">
      <c r="A1422" s="13">
        <v>5132</v>
      </c>
      <c r="B1422" s="13" t="s">
        <v>4742</v>
      </c>
      <c r="C1422" s="13" t="s">
        <v>4711</v>
      </c>
      <c r="D1422" s="13" t="s">
        <v>256</v>
      </c>
      <c r="E1422" s="13" t="s">
        <v>10</v>
      </c>
      <c r="F1422" s="13">
        <v>3120</v>
      </c>
      <c r="G1422" s="13">
        <f t="shared" si="22"/>
        <v>106080</v>
      </c>
      <c r="H1422" s="13">
        <v>34</v>
      </c>
      <c r="I1422" s="449"/>
      <c r="P1422" s="447"/>
      <c r="Q1422" s="447"/>
      <c r="R1422" s="447"/>
      <c r="S1422" s="447"/>
      <c r="T1422" s="447"/>
      <c r="U1422" s="447"/>
      <c r="V1422" s="447"/>
      <c r="W1422" s="447"/>
      <c r="X1422" s="447"/>
    </row>
    <row r="1423" spans="1:24" s="446" customFormat="1" x14ac:dyDescent="0.25">
      <c r="A1423" s="13">
        <v>5132</v>
      </c>
      <c r="B1423" s="13" t="s">
        <v>4743</v>
      </c>
      <c r="C1423" s="13" t="s">
        <v>4711</v>
      </c>
      <c r="D1423" s="13" t="s">
        <v>256</v>
      </c>
      <c r="E1423" s="13" t="s">
        <v>10</v>
      </c>
      <c r="F1423" s="13">
        <v>4000</v>
      </c>
      <c r="G1423" s="13">
        <f t="shared" si="22"/>
        <v>212000</v>
      </c>
      <c r="H1423" s="13">
        <v>53</v>
      </c>
      <c r="I1423" s="449"/>
      <c r="P1423" s="447"/>
      <c r="Q1423" s="447"/>
      <c r="R1423" s="447"/>
      <c r="S1423" s="447"/>
      <c r="T1423" s="447"/>
      <c r="U1423" s="447"/>
      <c r="V1423" s="447"/>
      <c r="W1423" s="447"/>
      <c r="X1423" s="447"/>
    </row>
    <row r="1424" spans="1:24" s="446" customFormat="1" x14ac:dyDescent="0.25">
      <c r="A1424" s="13">
        <v>5132</v>
      </c>
      <c r="B1424" s="13" t="s">
        <v>4744</v>
      </c>
      <c r="C1424" s="13" t="s">
        <v>4711</v>
      </c>
      <c r="D1424" s="13" t="s">
        <v>256</v>
      </c>
      <c r="E1424" s="13" t="s">
        <v>10</v>
      </c>
      <c r="F1424" s="13">
        <v>2320</v>
      </c>
      <c r="G1424" s="13">
        <f t="shared" si="22"/>
        <v>37120</v>
      </c>
      <c r="H1424" s="13">
        <v>16</v>
      </c>
      <c r="I1424" s="449"/>
      <c r="P1424" s="447"/>
      <c r="Q1424" s="447"/>
      <c r="R1424" s="447"/>
      <c r="S1424" s="447"/>
      <c r="T1424" s="447"/>
      <c r="U1424" s="447"/>
      <c r="V1424" s="447"/>
      <c r="W1424" s="447"/>
      <c r="X1424" s="447"/>
    </row>
    <row r="1425" spans="1:24" s="446" customFormat="1" x14ac:dyDescent="0.25">
      <c r="A1425" s="13">
        <v>5132</v>
      </c>
      <c r="B1425" s="13" t="s">
        <v>4745</v>
      </c>
      <c r="C1425" s="13" t="s">
        <v>4711</v>
      </c>
      <c r="D1425" s="13" t="s">
        <v>256</v>
      </c>
      <c r="E1425" s="13" t="s">
        <v>10</v>
      </c>
      <c r="F1425" s="13">
        <v>3920</v>
      </c>
      <c r="G1425" s="13">
        <f t="shared" si="22"/>
        <v>152880</v>
      </c>
      <c r="H1425" s="13">
        <v>39</v>
      </c>
      <c r="I1425" s="449"/>
      <c r="P1425" s="447"/>
      <c r="Q1425" s="447"/>
      <c r="R1425" s="447"/>
      <c r="S1425" s="447"/>
      <c r="T1425" s="447"/>
      <c r="U1425" s="447"/>
      <c r="V1425" s="447"/>
      <c r="W1425" s="447"/>
      <c r="X1425" s="447"/>
    </row>
    <row r="1426" spans="1:24" x14ac:dyDescent="0.25">
      <c r="A1426" s="528" t="s">
        <v>306</v>
      </c>
      <c r="B1426" s="529"/>
      <c r="C1426" s="529"/>
      <c r="D1426" s="529"/>
      <c r="E1426" s="529"/>
      <c r="F1426" s="529"/>
      <c r="G1426" s="529"/>
      <c r="H1426" s="529"/>
      <c r="I1426" s="23"/>
    </row>
    <row r="1427" spans="1:24" x14ac:dyDescent="0.25">
      <c r="A1427" s="576" t="s">
        <v>162</v>
      </c>
      <c r="B1427" s="577"/>
      <c r="C1427" s="577"/>
      <c r="D1427" s="577"/>
      <c r="E1427" s="577"/>
      <c r="F1427" s="577"/>
      <c r="G1427" s="577"/>
      <c r="H1427" s="578"/>
      <c r="I1427" s="23"/>
    </row>
    <row r="1428" spans="1:24" ht="27" x14ac:dyDescent="0.25">
      <c r="A1428" s="250">
        <v>4251</v>
      </c>
      <c r="B1428" s="250" t="s">
        <v>1766</v>
      </c>
      <c r="C1428" s="250" t="s">
        <v>462</v>
      </c>
      <c r="D1428" s="250" t="s">
        <v>15</v>
      </c>
      <c r="E1428" s="250" t="s">
        <v>14</v>
      </c>
      <c r="F1428" s="250">
        <v>0</v>
      </c>
      <c r="G1428" s="250">
        <v>0</v>
      </c>
      <c r="H1428" s="250">
        <v>1</v>
      </c>
      <c r="I1428" s="23"/>
    </row>
    <row r="1429" spans="1:24" ht="27" x14ac:dyDescent="0.25">
      <c r="A1429" s="166">
        <v>4251</v>
      </c>
      <c r="B1429" s="250" t="s">
        <v>1767</v>
      </c>
      <c r="C1429" s="250" t="s">
        <v>462</v>
      </c>
      <c r="D1429" s="250" t="s">
        <v>15</v>
      </c>
      <c r="E1429" s="250" t="s">
        <v>14</v>
      </c>
      <c r="F1429" s="250">
        <v>0</v>
      </c>
      <c r="G1429" s="250">
        <v>0</v>
      </c>
      <c r="H1429" s="250">
        <v>1</v>
      </c>
      <c r="I1429" s="23"/>
    </row>
    <row r="1430" spans="1:24" s="446" customFormat="1" ht="27" x14ac:dyDescent="0.25">
      <c r="A1430" s="458">
        <v>5113</v>
      </c>
      <c r="B1430" s="458" t="s">
        <v>4822</v>
      </c>
      <c r="C1430" s="458" t="s">
        <v>462</v>
      </c>
      <c r="D1430" s="458" t="s">
        <v>15</v>
      </c>
      <c r="E1430" s="458" t="s">
        <v>14</v>
      </c>
      <c r="F1430" s="458">
        <v>400000</v>
      </c>
      <c r="G1430" s="458">
        <v>400000</v>
      </c>
      <c r="H1430" s="458">
        <v>1</v>
      </c>
      <c r="I1430" s="449"/>
      <c r="P1430" s="447"/>
      <c r="Q1430" s="447"/>
      <c r="R1430" s="447"/>
      <c r="S1430" s="447"/>
      <c r="T1430" s="447"/>
      <c r="U1430" s="447"/>
      <c r="V1430" s="447"/>
      <c r="W1430" s="447"/>
      <c r="X1430" s="447"/>
    </row>
    <row r="1431" spans="1:24" s="446" customFormat="1" ht="27" x14ac:dyDescent="0.25">
      <c r="A1431" s="458">
        <v>5113</v>
      </c>
      <c r="B1431" s="458" t="s">
        <v>4823</v>
      </c>
      <c r="C1431" s="458" t="s">
        <v>462</v>
      </c>
      <c r="D1431" s="458" t="s">
        <v>15</v>
      </c>
      <c r="E1431" s="458" t="s">
        <v>14</v>
      </c>
      <c r="F1431" s="458">
        <v>700000</v>
      </c>
      <c r="G1431" s="458">
        <v>700000</v>
      </c>
      <c r="H1431" s="458">
        <v>1</v>
      </c>
      <c r="I1431" s="449"/>
      <c r="P1431" s="447"/>
      <c r="Q1431" s="447"/>
      <c r="R1431" s="447"/>
      <c r="S1431" s="447"/>
      <c r="T1431" s="447"/>
      <c r="U1431" s="447"/>
      <c r="V1431" s="447"/>
      <c r="W1431" s="447"/>
      <c r="X1431" s="447"/>
    </row>
    <row r="1432" spans="1:24" x14ac:dyDescent="0.25">
      <c r="A1432" s="576" t="s">
        <v>16</v>
      </c>
      <c r="B1432" s="577"/>
      <c r="C1432" s="577"/>
      <c r="D1432" s="577"/>
      <c r="E1432" s="577"/>
      <c r="F1432" s="577"/>
      <c r="G1432" s="577"/>
      <c r="H1432" s="578"/>
      <c r="I1432" s="23"/>
    </row>
    <row r="1433" spans="1:24" ht="27" x14ac:dyDescent="0.25">
      <c r="A1433" s="378">
        <v>4251</v>
      </c>
      <c r="B1433" s="378" t="s">
        <v>1768</v>
      </c>
      <c r="C1433" s="378" t="s">
        <v>20</v>
      </c>
      <c r="D1433" s="378" t="s">
        <v>15</v>
      </c>
      <c r="E1433" s="378" t="s">
        <v>14</v>
      </c>
      <c r="F1433" s="378">
        <v>49334400</v>
      </c>
      <c r="G1433" s="378">
        <v>49334400</v>
      </c>
      <c r="H1433" s="378">
        <v>1</v>
      </c>
      <c r="I1433" s="23"/>
    </row>
    <row r="1434" spans="1:24" ht="27" x14ac:dyDescent="0.25">
      <c r="A1434" s="378">
        <v>4251</v>
      </c>
      <c r="B1434" s="378" t="s">
        <v>3757</v>
      </c>
      <c r="C1434" s="378" t="s">
        <v>20</v>
      </c>
      <c r="D1434" s="378" t="s">
        <v>15</v>
      </c>
      <c r="E1434" s="378" t="s">
        <v>14</v>
      </c>
      <c r="F1434" s="378">
        <v>56500594</v>
      </c>
      <c r="G1434" s="378">
        <v>56500594</v>
      </c>
      <c r="H1434" s="378">
        <v>1</v>
      </c>
      <c r="I1434" s="23"/>
    </row>
    <row r="1435" spans="1:24" ht="27" x14ac:dyDescent="0.25">
      <c r="A1435" s="378">
        <v>4251</v>
      </c>
      <c r="B1435" s="378" t="s">
        <v>1769</v>
      </c>
      <c r="C1435" s="378" t="s">
        <v>20</v>
      </c>
      <c r="D1435" s="378" t="s">
        <v>15</v>
      </c>
      <c r="E1435" s="378" t="s">
        <v>14</v>
      </c>
      <c r="F1435" s="378">
        <v>0</v>
      </c>
      <c r="G1435" s="378">
        <v>0</v>
      </c>
      <c r="H1435" s="378">
        <v>1</v>
      </c>
      <c r="I1435" s="23"/>
    </row>
    <row r="1436" spans="1:24" ht="15" customHeight="1" x14ac:dyDescent="0.25">
      <c r="A1436" s="528" t="s">
        <v>58</v>
      </c>
      <c r="B1436" s="529"/>
      <c r="C1436" s="529"/>
      <c r="D1436" s="529"/>
      <c r="E1436" s="529"/>
      <c r="F1436" s="529"/>
      <c r="G1436" s="529"/>
      <c r="H1436" s="529"/>
      <c r="I1436" s="23"/>
    </row>
    <row r="1437" spans="1:24" ht="15" customHeight="1" x14ac:dyDescent="0.25">
      <c r="A1437" s="576" t="s">
        <v>12</v>
      </c>
      <c r="B1437" s="577"/>
      <c r="C1437" s="577"/>
      <c r="D1437" s="577"/>
      <c r="E1437" s="577"/>
      <c r="F1437" s="577"/>
      <c r="G1437" s="577"/>
      <c r="H1437" s="578"/>
      <c r="I1437" s="23"/>
    </row>
    <row r="1438" spans="1:24" ht="27" x14ac:dyDescent="0.25">
      <c r="A1438" s="165">
        <v>5113</v>
      </c>
      <c r="B1438" s="165" t="s">
        <v>4337</v>
      </c>
      <c r="C1438" s="165" t="s">
        <v>462</v>
      </c>
      <c r="D1438" s="165" t="s">
        <v>1220</v>
      </c>
      <c r="E1438" s="165" t="s">
        <v>14</v>
      </c>
      <c r="F1438" s="165">
        <v>0</v>
      </c>
      <c r="G1438" s="165">
        <v>0</v>
      </c>
      <c r="H1438" s="165">
        <v>1</v>
      </c>
      <c r="I1438" s="23"/>
    </row>
    <row r="1439" spans="1:24" ht="27" x14ac:dyDescent="0.25">
      <c r="A1439" s="165">
        <v>5113</v>
      </c>
      <c r="B1439" s="165" t="s">
        <v>4338</v>
      </c>
      <c r="C1439" s="165" t="s">
        <v>462</v>
      </c>
      <c r="D1439" s="165" t="s">
        <v>1220</v>
      </c>
      <c r="E1439" s="165" t="s">
        <v>14</v>
      </c>
      <c r="F1439" s="165">
        <v>0</v>
      </c>
      <c r="G1439" s="165">
        <v>0</v>
      </c>
      <c r="H1439" s="165">
        <v>1</v>
      </c>
      <c r="I1439" s="23"/>
    </row>
    <row r="1440" spans="1:24" ht="27" x14ac:dyDescent="0.25">
      <c r="A1440" s="165">
        <v>5113</v>
      </c>
      <c r="B1440" s="165" t="s">
        <v>4329</v>
      </c>
      <c r="C1440" s="165" t="s">
        <v>462</v>
      </c>
      <c r="D1440" s="165" t="s">
        <v>15</v>
      </c>
      <c r="E1440" s="165" t="s">
        <v>14</v>
      </c>
      <c r="F1440" s="165">
        <v>0</v>
      </c>
      <c r="G1440" s="165">
        <v>0</v>
      </c>
      <c r="H1440" s="165">
        <v>1</v>
      </c>
      <c r="I1440" s="23"/>
    </row>
    <row r="1441" spans="1:9" ht="27" x14ac:dyDescent="0.25">
      <c r="A1441" s="165">
        <v>5113</v>
      </c>
      <c r="B1441" s="165" t="s">
        <v>4331</v>
      </c>
      <c r="C1441" s="165" t="s">
        <v>462</v>
      </c>
      <c r="D1441" s="165" t="s">
        <v>15</v>
      </c>
      <c r="E1441" s="165" t="s">
        <v>14</v>
      </c>
      <c r="F1441" s="165">
        <v>0</v>
      </c>
      <c r="G1441" s="165">
        <v>0</v>
      </c>
      <c r="H1441" s="165">
        <v>1</v>
      </c>
      <c r="I1441" s="23"/>
    </row>
    <row r="1442" spans="1:9" ht="27" x14ac:dyDescent="0.25">
      <c r="A1442" s="165">
        <v>5113</v>
      </c>
      <c r="B1442" s="165" t="s">
        <v>4333</v>
      </c>
      <c r="C1442" s="165" t="s">
        <v>462</v>
      </c>
      <c r="D1442" s="165" t="s">
        <v>15</v>
      </c>
      <c r="E1442" s="165" t="s">
        <v>14</v>
      </c>
      <c r="F1442" s="165">
        <v>0</v>
      </c>
      <c r="G1442" s="165">
        <v>0</v>
      </c>
      <c r="H1442" s="165">
        <v>1</v>
      </c>
      <c r="I1442" s="23"/>
    </row>
    <row r="1443" spans="1:9" ht="27" x14ac:dyDescent="0.25">
      <c r="A1443" s="165">
        <v>5113</v>
      </c>
      <c r="B1443" s="165" t="s">
        <v>4312</v>
      </c>
      <c r="C1443" s="165" t="s">
        <v>1101</v>
      </c>
      <c r="D1443" s="165" t="s">
        <v>13</v>
      </c>
      <c r="E1443" s="165" t="s">
        <v>14</v>
      </c>
      <c r="F1443" s="165">
        <v>522000</v>
      </c>
      <c r="G1443" s="165">
        <v>522000</v>
      </c>
      <c r="H1443" s="165">
        <v>1</v>
      </c>
      <c r="I1443" s="23"/>
    </row>
    <row r="1444" spans="1:9" ht="27" x14ac:dyDescent="0.25">
      <c r="A1444" s="165">
        <v>5113</v>
      </c>
      <c r="B1444" s="165" t="s">
        <v>4313</v>
      </c>
      <c r="C1444" s="165" t="s">
        <v>462</v>
      </c>
      <c r="D1444" s="165" t="s">
        <v>15</v>
      </c>
      <c r="E1444" s="165" t="s">
        <v>14</v>
      </c>
      <c r="F1444" s="165">
        <v>235000</v>
      </c>
      <c r="G1444" s="165">
        <v>235000</v>
      </c>
      <c r="H1444" s="165">
        <v>1</v>
      </c>
      <c r="I1444" s="23"/>
    </row>
    <row r="1445" spans="1:9" ht="27" x14ac:dyDescent="0.25">
      <c r="A1445" s="165">
        <v>5113</v>
      </c>
      <c r="B1445" s="165" t="s">
        <v>4310</v>
      </c>
      <c r="C1445" s="165" t="s">
        <v>1101</v>
      </c>
      <c r="D1445" s="165" t="s">
        <v>13</v>
      </c>
      <c r="E1445" s="165" t="s">
        <v>14</v>
      </c>
      <c r="F1445" s="165">
        <v>775000</v>
      </c>
      <c r="G1445" s="165">
        <v>775000</v>
      </c>
      <c r="H1445" s="165">
        <v>1</v>
      </c>
      <c r="I1445" s="23"/>
    </row>
    <row r="1446" spans="1:9" ht="27" x14ac:dyDescent="0.25">
      <c r="A1446" s="165">
        <v>5113</v>
      </c>
      <c r="B1446" s="165" t="s">
        <v>4311</v>
      </c>
      <c r="C1446" s="165" t="s">
        <v>462</v>
      </c>
      <c r="D1446" s="165" t="s">
        <v>15</v>
      </c>
      <c r="E1446" s="165" t="s">
        <v>14</v>
      </c>
      <c r="F1446" s="165">
        <v>290000</v>
      </c>
      <c r="G1446" s="165">
        <v>290000</v>
      </c>
      <c r="H1446" s="165">
        <v>1</v>
      </c>
      <c r="I1446" s="23"/>
    </row>
    <row r="1447" spans="1:9" ht="27" x14ac:dyDescent="0.25">
      <c r="A1447" s="165">
        <v>5113</v>
      </c>
      <c r="B1447" s="165" t="s">
        <v>4002</v>
      </c>
      <c r="C1447" s="165" t="s">
        <v>462</v>
      </c>
      <c r="D1447" s="165" t="s">
        <v>15</v>
      </c>
      <c r="E1447" s="165" t="s">
        <v>14</v>
      </c>
      <c r="F1447" s="165">
        <v>0</v>
      </c>
      <c r="G1447" s="165">
        <v>0</v>
      </c>
      <c r="H1447" s="165">
        <v>1</v>
      </c>
      <c r="I1447" s="23"/>
    </row>
    <row r="1448" spans="1:9" ht="27" x14ac:dyDescent="0.25">
      <c r="A1448" s="165">
        <v>4251</v>
      </c>
      <c r="B1448" s="165" t="s">
        <v>2838</v>
      </c>
      <c r="C1448" s="165" t="s">
        <v>462</v>
      </c>
      <c r="D1448" s="165" t="s">
        <v>1220</v>
      </c>
      <c r="E1448" s="165" t="s">
        <v>14</v>
      </c>
      <c r="F1448" s="165">
        <v>0</v>
      </c>
      <c r="G1448" s="165">
        <v>0</v>
      </c>
      <c r="H1448" s="165">
        <v>1</v>
      </c>
      <c r="I1448" s="23"/>
    </row>
    <row r="1449" spans="1:9" ht="27" x14ac:dyDescent="0.25">
      <c r="A1449" s="165">
        <v>4251</v>
      </c>
      <c r="B1449" s="165" t="s">
        <v>2839</v>
      </c>
      <c r="C1449" s="165" t="s">
        <v>462</v>
      </c>
      <c r="D1449" s="165" t="s">
        <v>1220</v>
      </c>
      <c r="E1449" s="165" t="s">
        <v>14</v>
      </c>
      <c r="F1449" s="165">
        <v>0</v>
      </c>
      <c r="G1449" s="165">
        <v>0</v>
      </c>
      <c r="H1449" s="165">
        <v>1</v>
      </c>
      <c r="I1449" s="23"/>
    </row>
    <row r="1450" spans="1:9" ht="27" x14ac:dyDescent="0.25">
      <c r="A1450" s="165">
        <v>4251</v>
      </c>
      <c r="B1450" s="165" t="s">
        <v>2840</v>
      </c>
      <c r="C1450" s="165" t="s">
        <v>462</v>
      </c>
      <c r="D1450" s="165" t="s">
        <v>1220</v>
      </c>
      <c r="E1450" s="165" t="s">
        <v>14</v>
      </c>
      <c r="F1450" s="165">
        <v>0</v>
      </c>
      <c r="G1450" s="165">
        <v>0</v>
      </c>
      <c r="H1450" s="165">
        <v>1</v>
      </c>
      <c r="I1450" s="23"/>
    </row>
    <row r="1451" spans="1:9" ht="27" x14ac:dyDescent="0.25">
      <c r="A1451" s="165">
        <v>4251</v>
      </c>
      <c r="B1451" s="165" t="s">
        <v>2841</v>
      </c>
      <c r="C1451" s="165" t="s">
        <v>462</v>
      </c>
      <c r="D1451" s="165" t="s">
        <v>1220</v>
      </c>
      <c r="E1451" s="165" t="s">
        <v>14</v>
      </c>
      <c r="F1451" s="165">
        <v>0</v>
      </c>
      <c r="G1451" s="165">
        <v>0</v>
      </c>
      <c r="H1451" s="165">
        <v>1</v>
      </c>
      <c r="I1451" s="23"/>
    </row>
    <row r="1452" spans="1:9" ht="27" x14ac:dyDescent="0.25">
      <c r="A1452" s="165">
        <v>4251</v>
      </c>
      <c r="B1452" s="165" t="s">
        <v>2842</v>
      </c>
      <c r="C1452" s="165" t="s">
        <v>462</v>
      </c>
      <c r="D1452" s="165" t="s">
        <v>1220</v>
      </c>
      <c r="E1452" s="165" t="s">
        <v>14</v>
      </c>
      <c r="F1452" s="165">
        <v>0</v>
      </c>
      <c r="G1452" s="165">
        <v>0</v>
      </c>
      <c r="H1452" s="165">
        <v>1</v>
      </c>
      <c r="I1452" s="23"/>
    </row>
    <row r="1453" spans="1:9" ht="27" x14ac:dyDescent="0.25">
      <c r="A1453" s="165">
        <v>4251</v>
      </c>
      <c r="B1453" s="165" t="s">
        <v>2843</v>
      </c>
      <c r="C1453" s="165" t="s">
        <v>462</v>
      </c>
      <c r="D1453" s="165" t="s">
        <v>1220</v>
      </c>
      <c r="E1453" s="165" t="s">
        <v>14</v>
      </c>
      <c r="F1453" s="165">
        <v>0</v>
      </c>
      <c r="G1453" s="165">
        <v>0</v>
      </c>
      <c r="H1453" s="165">
        <v>1</v>
      </c>
      <c r="I1453" s="23"/>
    </row>
    <row r="1454" spans="1:9" ht="27" x14ac:dyDescent="0.25">
      <c r="A1454" s="165">
        <v>5113</v>
      </c>
      <c r="B1454" s="165" t="s">
        <v>2676</v>
      </c>
      <c r="C1454" s="165" t="s">
        <v>1101</v>
      </c>
      <c r="D1454" s="165" t="s">
        <v>13</v>
      </c>
      <c r="E1454" s="165" t="s">
        <v>14</v>
      </c>
      <c r="F1454" s="165">
        <v>620000</v>
      </c>
      <c r="G1454" s="165">
        <v>620000</v>
      </c>
      <c r="H1454" s="165">
        <v>1</v>
      </c>
      <c r="I1454" s="23"/>
    </row>
    <row r="1455" spans="1:9" ht="27" x14ac:dyDescent="0.25">
      <c r="A1455" s="165">
        <v>5113</v>
      </c>
      <c r="B1455" s="165" t="s">
        <v>2677</v>
      </c>
      <c r="C1455" s="165" t="s">
        <v>462</v>
      </c>
      <c r="D1455" s="165" t="s">
        <v>15</v>
      </c>
      <c r="E1455" s="165" t="s">
        <v>14</v>
      </c>
      <c r="F1455" s="165">
        <v>224000</v>
      </c>
      <c r="G1455" s="165">
        <v>224000</v>
      </c>
      <c r="H1455" s="165">
        <v>1</v>
      </c>
      <c r="I1455" s="23"/>
    </row>
    <row r="1456" spans="1:9" ht="27" x14ac:dyDescent="0.25">
      <c r="A1456" s="165">
        <v>5113</v>
      </c>
      <c r="B1456" s="165" t="s">
        <v>2678</v>
      </c>
      <c r="C1456" s="165" t="s">
        <v>1101</v>
      </c>
      <c r="D1456" s="165" t="s">
        <v>13</v>
      </c>
      <c r="E1456" s="165" t="s">
        <v>14</v>
      </c>
      <c r="F1456" s="165">
        <v>1516000</v>
      </c>
      <c r="G1456" s="165">
        <v>1516000</v>
      </c>
      <c r="H1456" s="165">
        <v>1</v>
      </c>
      <c r="I1456" s="23"/>
    </row>
    <row r="1457" spans="1:24" ht="27" x14ac:dyDescent="0.25">
      <c r="A1457" s="165">
        <v>5113</v>
      </c>
      <c r="B1457" s="165" t="s">
        <v>2679</v>
      </c>
      <c r="C1457" s="165" t="s">
        <v>462</v>
      </c>
      <c r="D1457" s="165" t="s">
        <v>15</v>
      </c>
      <c r="E1457" s="165" t="s">
        <v>14</v>
      </c>
      <c r="F1457" s="165">
        <v>231000</v>
      </c>
      <c r="G1457" s="165">
        <v>231000</v>
      </c>
      <c r="H1457" s="165">
        <v>1</v>
      </c>
      <c r="I1457" s="23"/>
    </row>
    <row r="1458" spans="1:24" ht="27" x14ac:dyDescent="0.25">
      <c r="A1458" s="165">
        <v>5113</v>
      </c>
      <c r="B1458" s="335" t="s">
        <v>1674</v>
      </c>
      <c r="C1458" s="165" t="s">
        <v>462</v>
      </c>
      <c r="D1458" s="165" t="s">
        <v>15</v>
      </c>
      <c r="E1458" s="165" t="s">
        <v>14</v>
      </c>
      <c r="F1458" s="335">
        <v>0</v>
      </c>
      <c r="G1458" s="335">
        <v>0</v>
      </c>
      <c r="H1458" s="335">
        <v>1</v>
      </c>
      <c r="I1458" s="23"/>
    </row>
    <row r="1459" spans="1:24" s="446" customFormat="1" ht="27" x14ac:dyDescent="0.25">
      <c r="A1459" s="335">
        <v>5113</v>
      </c>
      <c r="B1459" s="335" t="s">
        <v>4828</v>
      </c>
      <c r="C1459" s="335" t="s">
        <v>462</v>
      </c>
      <c r="D1459" s="335" t="s">
        <v>1220</v>
      </c>
      <c r="E1459" s="335" t="s">
        <v>14</v>
      </c>
      <c r="F1459" s="335">
        <v>218000</v>
      </c>
      <c r="G1459" s="335">
        <v>218000</v>
      </c>
      <c r="H1459" s="335">
        <v>1</v>
      </c>
      <c r="I1459" s="449"/>
      <c r="P1459" s="447"/>
      <c r="Q1459" s="447"/>
      <c r="R1459" s="447"/>
      <c r="S1459" s="447"/>
      <c r="T1459" s="447"/>
      <c r="U1459" s="447"/>
      <c r="V1459" s="447"/>
      <c r="W1459" s="447"/>
      <c r="X1459" s="447"/>
    </row>
    <row r="1460" spans="1:24" s="446" customFormat="1" ht="27" x14ac:dyDescent="0.25">
      <c r="A1460" s="335">
        <v>5113</v>
      </c>
      <c r="B1460" s="335" t="s">
        <v>5015</v>
      </c>
      <c r="C1460" s="335" t="s">
        <v>462</v>
      </c>
      <c r="D1460" s="335" t="s">
        <v>1220</v>
      </c>
      <c r="E1460" s="335" t="s">
        <v>14</v>
      </c>
      <c r="F1460" s="335">
        <v>0</v>
      </c>
      <c r="G1460" s="335">
        <v>0</v>
      </c>
      <c r="H1460" s="335">
        <v>1</v>
      </c>
      <c r="I1460" s="449"/>
      <c r="P1460" s="447"/>
      <c r="Q1460" s="447"/>
      <c r="R1460" s="447"/>
      <c r="S1460" s="447"/>
      <c r="T1460" s="447"/>
      <c r="U1460" s="447"/>
      <c r="V1460" s="447"/>
      <c r="W1460" s="447"/>
      <c r="X1460" s="447"/>
    </row>
    <row r="1461" spans="1:24" s="446" customFormat="1" ht="27" x14ac:dyDescent="0.25">
      <c r="A1461" s="335">
        <v>4251</v>
      </c>
      <c r="B1461" s="335" t="s">
        <v>2838</v>
      </c>
      <c r="C1461" s="335" t="s">
        <v>462</v>
      </c>
      <c r="D1461" s="335" t="s">
        <v>1220</v>
      </c>
      <c r="E1461" s="335" t="s">
        <v>14</v>
      </c>
      <c r="F1461" s="335">
        <v>120000</v>
      </c>
      <c r="G1461" s="335">
        <v>120000</v>
      </c>
      <c r="H1461" s="335">
        <v>1</v>
      </c>
      <c r="I1461" s="449"/>
      <c r="P1461" s="447"/>
      <c r="Q1461" s="447"/>
      <c r="R1461" s="447"/>
      <c r="S1461" s="447"/>
      <c r="T1461" s="447"/>
      <c r="U1461" s="447"/>
      <c r="V1461" s="447"/>
      <c r="W1461" s="447"/>
      <c r="X1461" s="447"/>
    </row>
    <row r="1462" spans="1:24" s="446" customFormat="1" ht="27" x14ac:dyDescent="0.25">
      <c r="A1462" s="335">
        <v>4251</v>
      </c>
      <c r="B1462" s="335" t="s">
        <v>2839</v>
      </c>
      <c r="C1462" s="335" t="s">
        <v>462</v>
      </c>
      <c r="D1462" s="335" t="s">
        <v>1220</v>
      </c>
      <c r="E1462" s="335" t="s">
        <v>14</v>
      </c>
      <c r="F1462" s="335">
        <v>120000</v>
      </c>
      <c r="G1462" s="335">
        <v>120000</v>
      </c>
      <c r="H1462" s="335">
        <v>1</v>
      </c>
      <c r="I1462" s="449"/>
      <c r="P1462" s="447"/>
      <c r="Q1462" s="447"/>
      <c r="R1462" s="447"/>
      <c r="S1462" s="447"/>
      <c r="T1462" s="447"/>
      <c r="U1462" s="447"/>
      <c r="V1462" s="447"/>
      <c r="W1462" s="447"/>
      <c r="X1462" s="447"/>
    </row>
    <row r="1463" spans="1:24" s="446" customFormat="1" ht="27" x14ac:dyDescent="0.25">
      <c r="A1463" s="335">
        <v>4251</v>
      </c>
      <c r="B1463" s="335" t="s">
        <v>2840</v>
      </c>
      <c r="C1463" s="335" t="s">
        <v>462</v>
      </c>
      <c r="D1463" s="335" t="s">
        <v>1220</v>
      </c>
      <c r="E1463" s="335" t="s">
        <v>14</v>
      </c>
      <c r="F1463" s="335">
        <v>120000</v>
      </c>
      <c r="G1463" s="335">
        <v>120000</v>
      </c>
      <c r="H1463" s="335">
        <v>1</v>
      </c>
      <c r="I1463" s="449"/>
      <c r="P1463" s="447"/>
      <c r="Q1463" s="447"/>
      <c r="R1463" s="447"/>
      <c r="S1463" s="447"/>
      <c r="T1463" s="447"/>
      <c r="U1463" s="447"/>
      <c r="V1463" s="447"/>
      <c r="W1463" s="447"/>
      <c r="X1463" s="447"/>
    </row>
    <row r="1464" spans="1:24" s="446" customFormat="1" ht="27" x14ac:dyDescent="0.25">
      <c r="A1464" s="335">
        <v>4251</v>
      </c>
      <c r="B1464" s="335" t="s">
        <v>2841</v>
      </c>
      <c r="C1464" s="335" t="s">
        <v>462</v>
      </c>
      <c r="D1464" s="335" t="s">
        <v>1220</v>
      </c>
      <c r="E1464" s="335" t="s">
        <v>14</v>
      </c>
      <c r="F1464" s="335">
        <v>120000</v>
      </c>
      <c r="G1464" s="335">
        <v>120000</v>
      </c>
      <c r="H1464" s="335">
        <v>1</v>
      </c>
      <c r="I1464" s="449"/>
      <c r="P1464" s="447"/>
      <c r="Q1464" s="447"/>
      <c r="R1464" s="447"/>
      <c r="S1464" s="447"/>
      <c r="T1464" s="447"/>
      <c r="U1464" s="447"/>
      <c r="V1464" s="447"/>
      <c r="W1464" s="447"/>
      <c r="X1464" s="447"/>
    </row>
    <row r="1465" spans="1:24" s="446" customFormat="1" ht="27" x14ac:dyDescent="0.25">
      <c r="A1465" s="335">
        <v>4251</v>
      </c>
      <c r="B1465" s="335" t="s">
        <v>2842</v>
      </c>
      <c r="C1465" s="335" t="s">
        <v>462</v>
      </c>
      <c r="D1465" s="335" t="s">
        <v>1220</v>
      </c>
      <c r="E1465" s="335" t="s">
        <v>14</v>
      </c>
      <c r="F1465" s="335">
        <v>120000</v>
      </c>
      <c r="G1465" s="335">
        <v>120000</v>
      </c>
      <c r="H1465" s="335">
        <v>1</v>
      </c>
      <c r="I1465" s="449"/>
      <c r="P1465" s="447"/>
      <c r="Q1465" s="447"/>
      <c r="R1465" s="447"/>
      <c r="S1465" s="447"/>
      <c r="T1465" s="447"/>
      <c r="U1465" s="447"/>
      <c r="V1465" s="447"/>
      <c r="W1465" s="447"/>
      <c r="X1465" s="447"/>
    </row>
    <row r="1466" spans="1:24" s="446" customFormat="1" ht="27" x14ac:dyDescent="0.25">
      <c r="A1466" s="335">
        <v>4251</v>
      </c>
      <c r="B1466" s="335" t="s">
        <v>2843</v>
      </c>
      <c r="C1466" s="335" t="s">
        <v>462</v>
      </c>
      <c r="D1466" s="335" t="s">
        <v>1220</v>
      </c>
      <c r="E1466" s="335" t="s">
        <v>14</v>
      </c>
      <c r="F1466" s="335">
        <v>120000</v>
      </c>
      <c r="G1466" s="335">
        <v>120000</v>
      </c>
      <c r="H1466" s="335">
        <v>1</v>
      </c>
      <c r="I1466" s="449"/>
      <c r="P1466" s="447"/>
      <c r="Q1466" s="447"/>
      <c r="R1466" s="447"/>
      <c r="S1466" s="447"/>
      <c r="T1466" s="447"/>
      <c r="U1466" s="447"/>
      <c r="V1466" s="447"/>
      <c r="W1466" s="447"/>
      <c r="X1466" s="447"/>
    </row>
    <row r="1467" spans="1:24" s="446" customFormat="1" ht="27" x14ac:dyDescent="0.25">
      <c r="A1467" s="335">
        <v>5113</v>
      </c>
      <c r="B1467" s="335" t="s">
        <v>5421</v>
      </c>
      <c r="C1467" s="335" t="s">
        <v>462</v>
      </c>
      <c r="D1467" s="335" t="s">
        <v>15</v>
      </c>
      <c r="E1467" s="335" t="s">
        <v>14</v>
      </c>
      <c r="F1467" s="335">
        <v>120000</v>
      </c>
      <c r="G1467" s="335">
        <v>120000</v>
      </c>
      <c r="H1467" s="335">
        <v>1</v>
      </c>
      <c r="I1467" s="449"/>
      <c r="P1467" s="447"/>
      <c r="Q1467" s="447"/>
      <c r="R1467" s="447"/>
      <c r="S1467" s="447"/>
      <c r="T1467" s="447"/>
      <c r="U1467" s="447"/>
      <c r="V1467" s="447"/>
      <c r="W1467" s="447"/>
      <c r="X1467" s="447"/>
    </row>
    <row r="1468" spans="1:24" s="446" customFormat="1" ht="27" x14ac:dyDescent="0.25">
      <c r="A1468" s="335">
        <v>5113</v>
      </c>
      <c r="B1468" s="335" t="s">
        <v>5422</v>
      </c>
      <c r="C1468" s="335" t="s">
        <v>1101</v>
      </c>
      <c r="D1468" s="335" t="s">
        <v>13</v>
      </c>
      <c r="E1468" s="335" t="s">
        <v>14</v>
      </c>
      <c r="F1468" s="335">
        <v>210600</v>
      </c>
      <c r="G1468" s="335">
        <v>210600</v>
      </c>
      <c r="H1468" s="335">
        <v>1</v>
      </c>
      <c r="I1468" s="449"/>
      <c r="P1468" s="447"/>
      <c r="Q1468" s="447"/>
      <c r="R1468" s="447"/>
      <c r="S1468" s="447"/>
      <c r="T1468" s="447"/>
      <c r="U1468" s="447"/>
      <c r="V1468" s="447"/>
      <c r="W1468" s="447"/>
      <c r="X1468" s="447"/>
    </row>
    <row r="1469" spans="1:24" s="446" customFormat="1" ht="27" x14ac:dyDescent="0.25">
      <c r="A1469" s="335">
        <v>5113</v>
      </c>
      <c r="B1469" s="335" t="s">
        <v>5428</v>
      </c>
      <c r="C1469" s="335" t="s">
        <v>462</v>
      </c>
      <c r="D1469" s="335" t="s">
        <v>15</v>
      </c>
      <c r="E1469" s="335" t="s">
        <v>14</v>
      </c>
      <c r="F1469" s="335">
        <v>60000</v>
      </c>
      <c r="G1469" s="335">
        <v>60000</v>
      </c>
      <c r="H1469" s="335">
        <v>1</v>
      </c>
      <c r="I1469" s="449"/>
      <c r="P1469" s="447"/>
      <c r="Q1469" s="447"/>
      <c r="R1469" s="447"/>
      <c r="S1469" s="447"/>
      <c r="T1469" s="447"/>
      <c r="U1469" s="447"/>
      <c r="V1469" s="447"/>
      <c r="W1469" s="447"/>
      <c r="X1469" s="447"/>
    </row>
    <row r="1470" spans="1:24" s="446" customFormat="1" ht="27" x14ac:dyDescent="0.25">
      <c r="A1470" s="335">
        <v>5113</v>
      </c>
      <c r="B1470" s="335" t="s">
        <v>5429</v>
      </c>
      <c r="C1470" s="335" t="s">
        <v>1101</v>
      </c>
      <c r="D1470" s="335" t="s">
        <v>13</v>
      </c>
      <c r="E1470" s="335" t="s">
        <v>14</v>
      </c>
      <c r="F1470" s="335">
        <v>200000</v>
      </c>
      <c r="G1470" s="335">
        <v>200000</v>
      </c>
      <c r="H1470" s="335">
        <v>1</v>
      </c>
      <c r="I1470" s="449"/>
      <c r="P1470" s="447"/>
      <c r="Q1470" s="447"/>
      <c r="R1470" s="447"/>
      <c r="S1470" s="447"/>
      <c r="T1470" s="447"/>
      <c r="U1470" s="447"/>
      <c r="V1470" s="447"/>
      <c r="W1470" s="447"/>
      <c r="X1470" s="447"/>
    </row>
    <row r="1471" spans="1:24" s="446" customFormat="1" ht="27" x14ac:dyDescent="0.25">
      <c r="A1471" s="335">
        <v>5113</v>
      </c>
      <c r="B1471" s="335" t="s">
        <v>5633</v>
      </c>
      <c r="C1471" s="335" t="s">
        <v>1101</v>
      </c>
      <c r="D1471" s="335" t="s">
        <v>13</v>
      </c>
      <c r="E1471" s="335" t="s">
        <v>14</v>
      </c>
      <c r="F1471" s="335">
        <v>0</v>
      </c>
      <c r="G1471" s="335">
        <v>0</v>
      </c>
      <c r="H1471" s="335">
        <v>1</v>
      </c>
      <c r="I1471" s="449"/>
      <c r="P1471" s="447"/>
      <c r="Q1471" s="447"/>
      <c r="R1471" s="447"/>
      <c r="S1471" s="447"/>
      <c r="T1471" s="447"/>
      <c r="U1471" s="447"/>
      <c r="V1471" s="447"/>
      <c r="W1471" s="447"/>
      <c r="X1471" s="447"/>
    </row>
    <row r="1472" spans="1:24" s="446" customFormat="1" ht="27" x14ac:dyDescent="0.25">
      <c r="A1472" s="335">
        <v>5113</v>
      </c>
      <c r="B1472" s="335" t="s">
        <v>5634</v>
      </c>
      <c r="C1472" s="335" t="s">
        <v>1101</v>
      </c>
      <c r="D1472" s="335" t="s">
        <v>13</v>
      </c>
      <c r="E1472" s="335" t="s">
        <v>14</v>
      </c>
      <c r="F1472" s="335">
        <v>0</v>
      </c>
      <c r="G1472" s="335">
        <v>0</v>
      </c>
      <c r="H1472" s="335">
        <v>1</v>
      </c>
      <c r="I1472" s="449"/>
      <c r="P1472" s="447"/>
      <c r="Q1472" s="447"/>
      <c r="R1472" s="447"/>
      <c r="S1472" s="447"/>
      <c r="T1472" s="447"/>
      <c r="U1472" s="447"/>
      <c r="V1472" s="447"/>
      <c r="W1472" s="447"/>
      <c r="X1472" s="447"/>
    </row>
    <row r="1473" spans="1:24" ht="15" customHeight="1" x14ac:dyDescent="0.25">
      <c r="A1473" s="576" t="s">
        <v>16</v>
      </c>
      <c r="B1473" s="577"/>
      <c r="C1473" s="577"/>
      <c r="D1473" s="577"/>
      <c r="E1473" s="577"/>
      <c r="F1473" s="577"/>
      <c r="G1473" s="577"/>
      <c r="H1473" s="578"/>
      <c r="I1473" s="23"/>
    </row>
    <row r="1474" spans="1:24" s="446" customFormat="1" ht="27" x14ac:dyDescent="0.25">
      <c r="A1474" s="452">
        <v>5113</v>
      </c>
      <c r="B1474" s="452" t="s">
        <v>4596</v>
      </c>
      <c r="C1474" s="452" t="s">
        <v>2145</v>
      </c>
      <c r="D1474" s="452" t="s">
        <v>15</v>
      </c>
      <c r="E1474" s="452" t="s">
        <v>14</v>
      </c>
      <c r="F1474" s="452">
        <v>23126217</v>
      </c>
      <c r="G1474" s="452">
        <v>23126217</v>
      </c>
      <c r="H1474" s="452">
        <v>1</v>
      </c>
      <c r="I1474" s="449"/>
      <c r="P1474" s="447"/>
      <c r="Q1474" s="447"/>
      <c r="R1474" s="447"/>
      <c r="S1474" s="447"/>
      <c r="T1474" s="447"/>
      <c r="U1474" s="447"/>
      <c r="V1474" s="447"/>
      <c r="W1474" s="447"/>
      <c r="X1474" s="447"/>
    </row>
    <row r="1475" spans="1:24" ht="27" x14ac:dyDescent="0.25">
      <c r="A1475" s="452">
        <v>5113</v>
      </c>
      <c r="B1475" s="452" t="s">
        <v>4336</v>
      </c>
      <c r="C1475" s="452" t="s">
        <v>20</v>
      </c>
      <c r="D1475" s="452" t="s">
        <v>389</v>
      </c>
      <c r="E1475" s="452" t="s">
        <v>14</v>
      </c>
      <c r="F1475" s="452">
        <v>0</v>
      </c>
      <c r="G1475" s="452">
        <v>0</v>
      </c>
      <c r="H1475" s="452">
        <v>1</v>
      </c>
      <c r="I1475" s="23"/>
    </row>
    <row r="1476" spans="1:24" ht="27" x14ac:dyDescent="0.25">
      <c r="A1476" s="70">
        <v>5113</v>
      </c>
      <c r="B1476" s="452" t="s">
        <v>4334</v>
      </c>
      <c r="C1476" s="452" t="s">
        <v>20</v>
      </c>
      <c r="D1476" s="452" t="s">
        <v>389</v>
      </c>
      <c r="E1476" s="452" t="s">
        <v>14</v>
      </c>
      <c r="F1476" s="452">
        <v>0</v>
      </c>
      <c r="G1476" s="452">
        <v>0</v>
      </c>
      <c r="H1476" s="452">
        <v>1</v>
      </c>
      <c r="I1476" s="23"/>
    </row>
    <row r="1477" spans="1:24" ht="27" x14ac:dyDescent="0.25">
      <c r="A1477" s="70">
        <v>5113</v>
      </c>
      <c r="B1477" s="70" t="s">
        <v>4335</v>
      </c>
      <c r="C1477" s="70" t="s">
        <v>20</v>
      </c>
      <c r="D1477" s="70" t="s">
        <v>389</v>
      </c>
      <c r="E1477" s="70" t="s">
        <v>14</v>
      </c>
      <c r="F1477" s="70">
        <v>0</v>
      </c>
      <c r="G1477" s="70">
        <v>0</v>
      </c>
      <c r="H1477" s="70">
        <v>1</v>
      </c>
      <c r="I1477" s="23"/>
    </row>
    <row r="1478" spans="1:24" ht="27" x14ac:dyDescent="0.25">
      <c r="A1478" s="70">
        <v>5113</v>
      </c>
      <c r="B1478" s="70" t="s">
        <v>4328</v>
      </c>
      <c r="C1478" s="70" t="s">
        <v>20</v>
      </c>
      <c r="D1478" s="70" t="s">
        <v>15</v>
      </c>
      <c r="E1478" s="70" t="s">
        <v>14</v>
      </c>
      <c r="F1478" s="70">
        <v>0</v>
      </c>
      <c r="G1478" s="70">
        <v>0</v>
      </c>
      <c r="H1478" s="70">
        <v>1</v>
      </c>
      <c r="I1478" s="23"/>
    </row>
    <row r="1479" spans="1:24" ht="27" x14ac:dyDescent="0.25">
      <c r="A1479" s="70">
        <v>5113</v>
      </c>
      <c r="B1479" s="70" t="s">
        <v>4330</v>
      </c>
      <c r="C1479" s="70" t="s">
        <v>20</v>
      </c>
      <c r="D1479" s="70" t="s">
        <v>15</v>
      </c>
      <c r="E1479" s="70" t="s">
        <v>14</v>
      </c>
      <c r="F1479" s="70">
        <v>0</v>
      </c>
      <c r="G1479" s="70">
        <v>0</v>
      </c>
      <c r="H1479" s="70">
        <v>1</v>
      </c>
      <c r="I1479" s="23"/>
    </row>
    <row r="1480" spans="1:24" ht="27" x14ac:dyDescent="0.25">
      <c r="A1480" s="70">
        <v>5113</v>
      </c>
      <c r="B1480" s="70" t="s">
        <v>4332</v>
      </c>
      <c r="C1480" s="70" t="s">
        <v>20</v>
      </c>
      <c r="D1480" s="70" t="s">
        <v>15</v>
      </c>
      <c r="E1480" s="70" t="s">
        <v>14</v>
      </c>
      <c r="F1480" s="70">
        <v>0</v>
      </c>
      <c r="G1480" s="70">
        <v>0</v>
      </c>
      <c r="H1480" s="70">
        <v>1</v>
      </c>
      <c r="I1480" s="23"/>
    </row>
    <row r="1481" spans="1:24" ht="27" x14ac:dyDescent="0.25">
      <c r="A1481" s="70">
        <v>5113</v>
      </c>
      <c r="B1481" s="70" t="s">
        <v>4314</v>
      </c>
      <c r="C1481" s="70" t="s">
        <v>20</v>
      </c>
      <c r="D1481" s="70" t="s">
        <v>15</v>
      </c>
      <c r="E1481" s="70" t="s">
        <v>14</v>
      </c>
      <c r="F1481" s="70">
        <v>10402716</v>
      </c>
      <c r="G1481" s="70">
        <v>10402716</v>
      </c>
      <c r="H1481" s="70">
        <v>1</v>
      </c>
      <c r="I1481" s="23"/>
    </row>
    <row r="1482" spans="1:24" ht="27" x14ac:dyDescent="0.25">
      <c r="A1482" s="70">
        <v>5113</v>
      </c>
      <c r="B1482" s="70" t="s">
        <v>4123</v>
      </c>
      <c r="C1482" s="70" t="s">
        <v>2145</v>
      </c>
      <c r="D1482" s="70" t="s">
        <v>15</v>
      </c>
      <c r="E1482" s="70" t="s">
        <v>14</v>
      </c>
      <c r="F1482" s="70">
        <v>253103420</v>
      </c>
      <c r="G1482" s="70">
        <v>253103420</v>
      </c>
      <c r="H1482" s="70">
        <v>1</v>
      </c>
      <c r="I1482" s="23"/>
    </row>
    <row r="1483" spans="1:24" ht="27" x14ac:dyDescent="0.25">
      <c r="A1483" s="70">
        <v>5113</v>
      </c>
      <c r="B1483" s="70" t="s">
        <v>4124</v>
      </c>
      <c r="C1483" s="70" t="s">
        <v>2145</v>
      </c>
      <c r="D1483" s="70" t="s">
        <v>15</v>
      </c>
      <c r="E1483" s="70" t="s">
        <v>14</v>
      </c>
      <c r="F1483" s="70">
        <v>75250704</v>
      </c>
      <c r="G1483" s="70">
        <v>75250704</v>
      </c>
      <c r="H1483" s="70">
        <v>1</v>
      </c>
      <c r="I1483" s="23"/>
    </row>
    <row r="1484" spans="1:24" ht="27" x14ac:dyDescent="0.25">
      <c r="A1484" s="70">
        <v>5113</v>
      </c>
      <c r="B1484" s="70" t="s">
        <v>4007</v>
      </c>
      <c r="C1484" s="70" t="s">
        <v>2145</v>
      </c>
      <c r="D1484" s="70" t="s">
        <v>15</v>
      </c>
      <c r="E1484" s="70" t="s">
        <v>14</v>
      </c>
      <c r="F1484" s="70">
        <v>67573404.599999994</v>
      </c>
      <c r="G1484" s="70">
        <v>67573404.599999994</v>
      </c>
      <c r="H1484" s="70">
        <v>1</v>
      </c>
      <c r="I1484" s="23"/>
    </row>
    <row r="1485" spans="1:24" ht="27" x14ac:dyDescent="0.25">
      <c r="A1485" s="70">
        <v>5113</v>
      </c>
      <c r="B1485" s="70" t="s">
        <v>3819</v>
      </c>
      <c r="C1485" s="70" t="s">
        <v>20</v>
      </c>
      <c r="D1485" s="70" t="s">
        <v>15</v>
      </c>
      <c r="E1485" s="70" t="s">
        <v>14</v>
      </c>
      <c r="F1485" s="70">
        <v>0</v>
      </c>
      <c r="G1485" s="70">
        <v>0</v>
      </c>
      <c r="H1485" s="70">
        <v>1</v>
      </c>
      <c r="I1485" s="23"/>
    </row>
    <row r="1486" spans="1:24" ht="27" x14ac:dyDescent="0.25">
      <c r="A1486" s="70">
        <v>5113</v>
      </c>
      <c r="B1486" s="70" t="s">
        <v>3075</v>
      </c>
      <c r="C1486" s="70" t="s">
        <v>20</v>
      </c>
      <c r="D1486" s="70" t="s">
        <v>15</v>
      </c>
      <c r="E1486" s="70" t="s">
        <v>14</v>
      </c>
      <c r="F1486" s="70">
        <v>22112309</v>
      </c>
      <c r="G1486" s="70">
        <v>22112309</v>
      </c>
      <c r="H1486" s="70">
        <v>1</v>
      </c>
      <c r="I1486" s="23"/>
    </row>
    <row r="1487" spans="1:24" ht="27" x14ac:dyDescent="0.25">
      <c r="A1487" s="70">
        <v>5113</v>
      </c>
      <c r="B1487" s="70">
        <v>253103420</v>
      </c>
      <c r="C1487" s="70" t="s">
        <v>2145</v>
      </c>
      <c r="D1487" s="70" t="s">
        <v>15</v>
      </c>
      <c r="E1487" s="70" t="s">
        <v>14</v>
      </c>
      <c r="F1487" s="70">
        <v>253103420</v>
      </c>
      <c r="G1487" s="70">
        <v>253103420</v>
      </c>
      <c r="H1487" s="70">
        <v>1</v>
      </c>
      <c r="I1487" s="23"/>
    </row>
    <row r="1488" spans="1:24" ht="27" x14ac:dyDescent="0.25">
      <c r="A1488" s="82">
        <v>5113</v>
      </c>
      <c r="B1488" s="82">
        <v>75250704</v>
      </c>
      <c r="C1488" s="82" t="s">
        <v>2145</v>
      </c>
      <c r="D1488" s="82" t="s">
        <v>15</v>
      </c>
      <c r="E1488" s="82" t="s">
        <v>14</v>
      </c>
      <c r="F1488" s="70">
        <v>75250704</v>
      </c>
      <c r="G1488" s="70">
        <v>75250704</v>
      </c>
      <c r="H1488" s="82">
        <v>1</v>
      </c>
      <c r="I1488" s="23"/>
    </row>
    <row r="1489" spans="1:24" ht="27" x14ac:dyDescent="0.25">
      <c r="A1489" s="82">
        <v>4251</v>
      </c>
      <c r="B1489" s="82" t="s">
        <v>2670</v>
      </c>
      <c r="C1489" s="82" t="s">
        <v>20</v>
      </c>
      <c r="D1489" s="82" t="s">
        <v>389</v>
      </c>
      <c r="E1489" s="82" t="s">
        <v>14</v>
      </c>
      <c r="F1489" s="70">
        <v>0</v>
      </c>
      <c r="G1489" s="70">
        <v>0</v>
      </c>
      <c r="H1489" s="82">
        <v>1</v>
      </c>
      <c r="I1489" s="23"/>
    </row>
    <row r="1490" spans="1:24" ht="27" x14ac:dyDescent="0.25">
      <c r="A1490" s="82">
        <v>4251</v>
      </c>
      <c r="B1490" s="82" t="s">
        <v>2671</v>
      </c>
      <c r="C1490" s="82" t="s">
        <v>20</v>
      </c>
      <c r="D1490" s="82" t="s">
        <v>389</v>
      </c>
      <c r="E1490" s="82" t="s">
        <v>14</v>
      </c>
      <c r="F1490" s="70">
        <v>0</v>
      </c>
      <c r="G1490" s="70">
        <v>0</v>
      </c>
      <c r="H1490" s="82">
        <v>1</v>
      </c>
      <c r="I1490" s="23"/>
    </row>
    <row r="1491" spans="1:24" ht="27" x14ac:dyDescent="0.25">
      <c r="A1491" s="82">
        <v>4251</v>
      </c>
      <c r="B1491" s="82" t="s">
        <v>2672</v>
      </c>
      <c r="C1491" s="82" t="s">
        <v>20</v>
      </c>
      <c r="D1491" s="82" t="s">
        <v>389</v>
      </c>
      <c r="E1491" s="82" t="s">
        <v>14</v>
      </c>
      <c r="F1491" s="70">
        <v>0</v>
      </c>
      <c r="G1491" s="70">
        <v>0</v>
      </c>
      <c r="H1491" s="82">
        <v>1</v>
      </c>
      <c r="I1491" s="23"/>
    </row>
    <row r="1492" spans="1:24" ht="27" x14ac:dyDescent="0.25">
      <c r="A1492" s="82">
        <v>4251</v>
      </c>
      <c r="B1492" s="82" t="s">
        <v>2673</v>
      </c>
      <c r="C1492" s="82" t="s">
        <v>20</v>
      </c>
      <c r="D1492" s="82" t="s">
        <v>389</v>
      </c>
      <c r="E1492" s="82" t="s">
        <v>14</v>
      </c>
      <c r="F1492" s="70">
        <v>0</v>
      </c>
      <c r="G1492" s="70">
        <v>0</v>
      </c>
      <c r="H1492" s="82">
        <v>1</v>
      </c>
      <c r="I1492" s="23"/>
    </row>
    <row r="1493" spans="1:24" ht="27" x14ac:dyDescent="0.25">
      <c r="A1493" s="82">
        <v>4251</v>
      </c>
      <c r="B1493" s="82" t="s">
        <v>2674</v>
      </c>
      <c r="C1493" s="82" t="s">
        <v>20</v>
      </c>
      <c r="D1493" s="82" t="s">
        <v>389</v>
      </c>
      <c r="E1493" s="82" t="s">
        <v>14</v>
      </c>
      <c r="F1493" s="70">
        <v>0</v>
      </c>
      <c r="G1493" s="70">
        <v>0</v>
      </c>
      <c r="H1493" s="82">
        <v>1</v>
      </c>
      <c r="I1493" s="23"/>
    </row>
    <row r="1494" spans="1:24" ht="27" x14ac:dyDescent="0.25">
      <c r="A1494" s="82">
        <v>4251</v>
      </c>
      <c r="B1494" s="82" t="s">
        <v>2675</v>
      </c>
      <c r="C1494" s="82" t="s">
        <v>20</v>
      </c>
      <c r="D1494" s="82" t="s">
        <v>389</v>
      </c>
      <c r="E1494" s="82" t="s">
        <v>14</v>
      </c>
      <c r="F1494" s="70">
        <v>0</v>
      </c>
      <c r="G1494" s="70">
        <v>0</v>
      </c>
      <c r="H1494" s="82">
        <v>1</v>
      </c>
      <c r="I1494" s="23"/>
    </row>
    <row r="1495" spans="1:24" ht="27" x14ac:dyDescent="0.25">
      <c r="A1495" s="82">
        <v>5113</v>
      </c>
      <c r="B1495" s="82" t="s">
        <v>2146</v>
      </c>
      <c r="C1495" s="82" t="s">
        <v>2145</v>
      </c>
      <c r="D1495" s="82" t="s">
        <v>1220</v>
      </c>
      <c r="E1495" s="82" t="s">
        <v>14</v>
      </c>
      <c r="F1495" s="70">
        <v>10922962</v>
      </c>
      <c r="G1495" s="70">
        <v>10922962</v>
      </c>
      <c r="H1495" s="82">
        <v>1</v>
      </c>
      <c r="I1495" s="23"/>
    </row>
    <row r="1496" spans="1:24" ht="27" x14ac:dyDescent="0.25">
      <c r="A1496" s="82">
        <v>5113</v>
      </c>
      <c r="B1496" s="82" t="s">
        <v>2147</v>
      </c>
      <c r="C1496" s="82" t="s">
        <v>2145</v>
      </c>
      <c r="D1496" s="82" t="s">
        <v>1220</v>
      </c>
      <c r="E1496" s="82" t="s">
        <v>14</v>
      </c>
      <c r="F1496" s="70">
        <v>48364791</v>
      </c>
      <c r="G1496" s="70">
        <v>48364791</v>
      </c>
      <c r="H1496" s="297">
        <v>1</v>
      </c>
      <c r="I1496" s="23"/>
    </row>
    <row r="1497" spans="1:24" ht="27" x14ac:dyDescent="0.25">
      <c r="A1497" s="70">
        <v>4251</v>
      </c>
      <c r="B1497" s="70" t="s">
        <v>1673</v>
      </c>
      <c r="C1497" s="70" t="s">
        <v>20</v>
      </c>
      <c r="D1497" s="70" t="s">
        <v>15</v>
      </c>
      <c r="E1497" s="70" t="s">
        <v>14</v>
      </c>
      <c r="F1497" s="70">
        <v>101199600</v>
      </c>
      <c r="G1497" s="70">
        <v>101199600</v>
      </c>
      <c r="H1497" s="70">
        <v>1</v>
      </c>
      <c r="I1497" s="23"/>
    </row>
    <row r="1498" spans="1:24" s="446" customFormat="1" ht="27" x14ac:dyDescent="0.25">
      <c r="A1498" s="452">
        <v>5113</v>
      </c>
      <c r="B1498" s="452" t="s">
        <v>5016</v>
      </c>
      <c r="C1498" s="452" t="s">
        <v>20</v>
      </c>
      <c r="D1498" s="452" t="s">
        <v>389</v>
      </c>
      <c r="E1498" s="452" t="s">
        <v>14</v>
      </c>
      <c r="F1498" s="452">
        <v>0</v>
      </c>
      <c r="G1498" s="452">
        <v>0</v>
      </c>
      <c r="H1498" s="452">
        <v>1</v>
      </c>
      <c r="I1498" s="449"/>
      <c r="P1498" s="447"/>
      <c r="Q1498" s="447"/>
      <c r="R1498" s="447"/>
      <c r="S1498" s="447"/>
      <c r="T1498" s="447"/>
      <c r="U1498" s="447"/>
      <c r="V1498" s="447"/>
      <c r="W1498" s="447"/>
      <c r="X1498" s="447"/>
    </row>
    <row r="1499" spans="1:24" s="446" customFormat="1" ht="27" x14ac:dyDescent="0.25">
      <c r="A1499" s="452">
        <v>4251</v>
      </c>
      <c r="B1499" s="452" t="s">
        <v>2670</v>
      </c>
      <c r="C1499" s="452" t="s">
        <v>20</v>
      </c>
      <c r="D1499" s="452" t="s">
        <v>389</v>
      </c>
      <c r="E1499" s="452" t="s">
        <v>14</v>
      </c>
      <c r="F1499" s="452">
        <v>28000000</v>
      </c>
      <c r="G1499" s="452">
        <v>28000000</v>
      </c>
      <c r="H1499" s="452">
        <v>1</v>
      </c>
      <c r="I1499" s="449"/>
      <c r="P1499" s="447"/>
      <c r="Q1499" s="447"/>
      <c r="R1499" s="447"/>
      <c r="S1499" s="447"/>
      <c r="T1499" s="447"/>
      <c r="U1499" s="447"/>
      <c r="V1499" s="447"/>
      <c r="W1499" s="447"/>
      <c r="X1499" s="447"/>
    </row>
    <row r="1500" spans="1:24" s="446" customFormat="1" ht="27" x14ac:dyDescent="0.25">
      <c r="A1500" s="452">
        <v>4251</v>
      </c>
      <c r="B1500" s="452" t="s">
        <v>2671</v>
      </c>
      <c r="C1500" s="452" t="s">
        <v>20</v>
      </c>
      <c r="D1500" s="452" t="s">
        <v>389</v>
      </c>
      <c r="E1500" s="452" t="s">
        <v>14</v>
      </c>
      <c r="F1500" s="452">
        <v>26388000</v>
      </c>
      <c r="G1500" s="452">
        <v>26388000</v>
      </c>
      <c r="H1500" s="452">
        <v>1</v>
      </c>
      <c r="I1500" s="449"/>
      <c r="P1500" s="447"/>
      <c r="Q1500" s="447"/>
      <c r="R1500" s="447"/>
      <c r="S1500" s="447"/>
      <c r="T1500" s="447"/>
      <c r="U1500" s="447"/>
      <c r="V1500" s="447"/>
      <c r="W1500" s="447"/>
      <c r="X1500" s="447"/>
    </row>
    <row r="1501" spans="1:24" s="446" customFormat="1" ht="27" x14ac:dyDescent="0.25">
      <c r="A1501" s="452">
        <v>4251</v>
      </c>
      <c r="B1501" s="452" t="s">
        <v>2672</v>
      </c>
      <c r="C1501" s="452" t="s">
        <v>20</v>
      </c>
      <c r="D1501" s="452" t="s">
        <v>389</v>
      </c>
      <c r="E1501" s="452" t="s">
        <v>14</v>
      </c>
      <c r="F1501" s="452">
        <v>28000000</v>
      </c>
      <c r="G1501" s="452">
        <v>28000000</v>
      </c>
      <c r="H1501" s="452">
        <v>1</v>
      </c>
      <c r="I1501" s="449"/>
      <c r="P1501" s="447"/>
      <c r="Q1501" s="447"/>
      <c r="R1501" s="447"/>
      <c r="S1501" s="447"/>
      <c r="T1501" s="447"/>
      <c r="U1501" s="447"/>
      <c r="V1501" s="447"/>
      <c r="W1501" s="447"/>
      <c r="X1501" s="447"/>
    </row>
    <row r="1502" spans="1:24" s="446" customFormat="1" ht="27" x14ac:dyDescent="0.25">
      <c r="A1502" s="452">
        <v>4251</v>
      </c>
      <c r="B1502" s="452" t="s">
        <v>2673</v>
      </c>
      <c r="C1502" s="452" t="s">
        <v>20</v>
      </c>
      <c r="D1502" s="452" t="s">
        <v>389</v>
      </c>
      <c r="E1502" s="452" t="s">
        <v>14</v>
      </c>
      <c r="F1502" s="452">
        <v>28000000</v>
      </c>
      <c r="G1502" s="452">
        <v>28000000</v>
      </c>
      <c r="H1502" s="452">
        <v>1</v>
      </c>
      <c r="I1502" s="449"/>
      <c r="P1502" s="447"/>
      <c r="Q1502" s="447"/>
      <c r="R1502" s="447"/>
      <c r="S1502" s="447"/>
      <c r="T1502" s="447"/>
      <c r="U1502" s="447"/>
      <c r="V1502" s="447"/>
      <c r="W1502" s="447"/>
      <c r="X1502" s="447"/>
    </row>
    <row r="1503" spans="1:24" s="446" customFormat="1" ht="27" x14ac:dyDescent="0.25">
      <c r="A1503" s="452">
        <v>4251</v>
      </c>
      <c r="B1503" s="452" t="s">
        <v>2674</v>
      </c>
      <c r="C1503" s="452" t="s">
        <v>20</v>
      </c>
      <c r="D1503" s="452" t="s">
        <v>389</v>
      </c>
      <c r="E1503" s="452" t="s">
        <v>14</v>
      </c>
      <c r="F1503" s="452">
        <v>28000000</v>
      </c>
      <c r="G1503" s="452">
        <v>28000000</v>
      </c>
      <c r="H1503" s="452">
        <v>1</v>
      </c>
      <c r="I1503" s="449"/>
      <c r="P1503" s="447"/>
      <c r="Q1503" s="447"/>
      <c r="R1503" s="447"/>
      <c r="S1503" s="447"/>
      <c r="T1503" s="447"/>
      <c r="U1503" s="447"/>
      <c r="V1503" s="447"/>
      <c r="W1503" s="447"/>
      <c r="X1503" s="447"/>
    </row>
    <row r="1504" spans="1:24" s="446" customFormat="1" ht="27" x14ac:dyDescent="0.25">
      <c r="A1504" s="452">
        <v>4251</v>
      </c>
      <c r="B1504" s="452" t="s">
        <v>2675</v>
      </c>
      <c r="C1504" s="452" t="s">
        <v>20</v>
      </c>
      <c r="D1504" s="452" t="s">
        <v>389</v>
      </c>
      <c r="E1504" s="452" t="s">
        <v>14</v>
      </c>
      <c r="F1504" s="452">
        <v>28000000</v>
      </c>
      <c r="G1504" s="452">
        <v>28000000</v>
      </c>
      <c r="H1504" s="452">
        <v>1</v>
      </c>
      <c r="I1504" s="449"/>
      <c r="P1504" s="447"/>
      <c r="Q1504" s="447"/>
      <c r="R1504" s="447"/>
      <c r="S1504" s="447"/>
      <c r="T1504" s="447"/>
      <c r="U1504" s="447"/>
      <c r="V1504" s="447"/>
      <c r="W1504" s="447"/>
      <c r="X1504" s="447"/>
    </row>
    <row r="1505" spans="1:24" s="446" customFormat="1" ht="27" x14ac:dyDescent="0.25">
      <c r="A1505" s="452">
        <v>5113</v>
      </c>
      <c r="B1505" s="452" t="s">
        <v>5423</v>
      </c>
      <c r="C1505" s="452" t="s">
        <v>20</v>
      </c>
      <c r="D1505" s="452" t="s">
        <v>15</v>
      </c>
      <c r="E1505" s="452" t="s">
        <v>14</v>
      </c>
      <c r="F1505" s="452">
        <v>29590000</v>
      </c>
      <c r="G1505" s="452">
        <v>29590000</v>
      </c>
      <c r="H1505" s="452">
        <v>1</v>
      </c>
      <c r="I1505" s="449"/>
      <c r="P1505" s="447"/>
      <c r="Q1505" s="447"/>
      <c r="R1505" s="447"/>
      <c r="S1505" s="447"/>
      <c r="T1505" s="447"/>
      <c r="U1505" s="447"/>
      <c r="V1505" s="447"/>
      <c r="W1505" s="447"/>
      <c r="X1505" s="447"/>
    </row>
    <row r="1506" spans="1:24" s="446" customFormat="1" ht="27" x14ac:dyDescent="0.25">
      <c r="A1506" s="452">
        <v>5113</v>
      </c>
      <c r="B1506" s="452" t="s">
        <v>5430</v>
      </c>
      <c r="C1506" s="452" t="s">
        <v>20</v>
      </c>
      <c r="D1506" s="452" t="s">
        <v>15</v>
      </c>
      <c r="E1506" s="452" t="s">
        <v>14</v>
      </c>
      <c r="F1506" s="452">
        <v>28800000</v>
      </c>
      <c r="G1506" s="452">
        <v>28800000</v>
      </c>
      <c r="H1506" s="452">
        <v>1</v>
      </c>
      <c r="I1506" s="449"/>
      <c r="P1506" s="447"/>
      <c r="Q1506" s="447"/>
      <c r="R1506" s="447"/>
      <c r="S1506" s="447"/>
      <c r="T1506" s="447"/>
      <c r="U1506" s="447"/>
      <c r="V1506" s="447"/>
      <c r="W1506" s="447"/>
      <c r="X1506" s="447"/>
    </row>
    <row r="1507" spans="1:24" x14ac:dyDescent="0.25">
      <c r="A1507" s="528" t="s">
        <v>295</v>
      </c>
      <c r="B1507" s="529"/>
      <c r="C1507" s="529"/>
      <c r="D1507" s="529"/>
      <c r="E1507" s="529"/>
      <c r="F1507" s="529"/>
      <c r="G1507" s="529"/>
      <c r="H1507" s="529"/>
      <c r="I1507" s="23"/>
    </row>
    <row r="1508" spans="1:24" x14ac:dyDescent="0.25">
      <c r="A1508" s="613" t="s">
        <v>12</v>
      </c>
      <c r="B1508" s="614"/>
      <c r="C1508" s="614"/>
      <c r="D1508" s="614"/>
      <c r="E1508" s="614"/>
      <c r="F1508" s="614"/>
      <c r="G1508" s="614"/>
      <c r="H1508" s="615"/>
      <c r="I1508" s="23"/>
    </row>
    <row r="1509" spans="1:24" ht="27" x14ac:dyDescent="0.25">
      <c r="A1509" s="145">
        <v>4239</v>
      </c>
      <c r="B1509" s="145" t="s">
        <v>4010</v>
      </c>
      <c r="C1509" s="145" t="s">
        <v>4011</v>
      </c>
      <c r="D1509" s="145" t="s">
        <v>9</v>
      </c>
      <c r="E1509" s="145" t="s">
        <v>14</v>
      </c>
      <c r="F1509" s="145">
        <v>2400000</v>
      </c>
      <c r="G1509" s="145">
        <v>2400000</v>
      </c>
      <c r="H1509" s="145">
        <v>1</v>
      </c>
      <c r="I1509" s="23"/>
    </row>
    <row r="1510" spans="1:24" ht="40.5" x14ac:dyDescent="0.25">
      <c r="A1510" s="145">
        <v>4269</v>
      </c>
      <c r="B1510" s="145" t="s">
        <v>3985</v>
      </c>
      <c r="C1510" s="145" t="s">
        <v>505</v>
      </c>
      <c r="D1510" s="145" t="s">
        <v>13</v>
      </c>
      <c r="E1510" s="145" t="s">
        <v>14</v>
      </c>
      <c r="F1510" s="145">
        <v>5000000</v>
      </c>
      <c r="G1510" s="145">
        <v>5000000</v>
      </c>
      <c r="H1510" s="145">
        <v>1</v>
      </c>
      <c r="I1510" s="23"/>
    </row>
    <row r="1511" spans="1:24" ht="54" x14ac:dyDescent="0.25">
      <c r="A1511" s="145">
        <v>4239</v>
      </c>
      <c r="B1511" s="145" t="s">
        <v>3047</v>
      </c>
      <c r="C1511" s="145" t="s">
        <v>1321</v>
      </c>
      <c r="D1511" s="145" t="s">
        <v>9</v>
      </c>
      <c r="E1511" s="145" t="s">
        <v>14</v>
      </c>
      <c r="F1511" s="145">
        <v>13824000</v>
      </c>
      <c r="G1511" s="145">
        <v>13824000</v>
      </c>
      <c r="H1511" s="145">
        <v>1</v>
      </c>
      <c r="I1511" s="23"/>
    </row>
    <row r="1512" spans="1:24" s="446" customFormat="1" ht="27" x14ac:dyDescent="0.25">
      <c r="A1512" s="145">
        <v>4239</v>
      </c>
      <c r="B1512" s="145" t="s">
        <v>5313</v>
      </c>
      <c r="C1512" s="145" t="s">
        <v>5314</v>
      </c>
      <c r="D1512" s="145" t="s">
        <v>389</v>
      </c>
      <c r="E1512" s="145" t="s">
        <v>14</v>
      </c>
      <c r="F1512" s="145">
        <v>4000000</v>
      </c>
      <c r="G1512" s="145">
        <v>4000000</v>
      </c>
      <c r="H1512" s="145">
        <v>1</v>
      </c>
      <c r="I1512" s="449"/>
      <c r="P1512" s="447"/>
      <c r="Q1512" s="447"/>
      <c r="R1512" s="447"/>
      <c r="S1512" s="447"/>
      <c r="T1512" s="447"/>
      <c r="U1512" s="447"/>
      <c r="V1512" s="447"/>
      <c r="W1512" s="447"/>
      <c r="X1512" s="447"/>
    </row>
    <row r="1513" spans="1:24" x14ac:dyDescent="0.25">
      <c r="A1513" s="528" t="s">
        <v>288</v>
      </c>
      <c r="B1513" s="529"/>
      <c r="C1513" s="529"/>
      <c r="D1513" s="529"/>
      <c r="E1513" s="529"/>
      <c r="F1513" s="529"/>
      <c r="G1513" s="529"/>
      <c r="H1513" s="529"/>
      <c r="I1513" s="23"/>
    </row>
    <row r="1514" spans="1:24" x14ac:dyDescent="0.25">
      <c r="A1514" s="613" t="s">
        <v>8</v>
      </c>
      <c r="B1514" s="614"/>
      <c r="C1514" s="614"/>
      <c r="D1514" s="614"/>
      <c r="E1514" s="614"/>
      <c r="F1514" s="614"/>
      <c r="G1514" s="614"/>
      <c r="H1514" s="615"/>
      <c r="I1514" s="23"/>
    </row>
    <row r="1515" spans="1:24" x14ac:dyDescent="0.25">
      <c r="A1515" s="104">
        <v>5129</v>
      </c>
      <c r="B1515" s="104" t="s">
        <v>3616</v>
      </c>
      <c r="C1515" s="104" t="s">
        <v>3617</v>
      </c>
      <c r="D1515" s="104" t="s">
        <v>389</v>
      </c>
      <c r="E1515" s="104" t="s">
        <v>10</v>
      </c>
      <c r="F1515" s="104">
        <v>30000</v>
      </c>
      <c r="G1515" s="104">
        <f>+F1515*H1515</f>
        <v>120000</v>
      </c>
      <c r="H1515" s="104">
        <v>4</v>
      </c>
      <c r="I1515" s="23"/>
    </row>
    <row r="1516" spans="1:24" x14ac:dyDescent="0.25">
      <c r="A1516" s="104">
        <v>5129</v>
      </c>
      <c r="B1516" s="104" t="s">
        <v>3618</v>
      </c>
      <c r="C1516" s="104" t="s">
        <v>3619</v>
      </c>
      <c r="D1516" s="104" t="s">
        <v>389</v>
      </c>
      <c r="E1516" s="104" t="s">
        <v>10</v>
      </c>
      <c r="F1516" s="104">
        <v>10000</v>
      </c>
      <c r="G1516" s="104">
        <f t="shared" ref="G1516:G1528" si="23">+F1516*H1516</f>
        <v>50000</v>
      </c>
      <c r="H1516" s="104">
        <v>5</v>
      </c>
      <c r="I1516" s="23"/>
    </row>
    <row r="1517" spans="1:24" ht="27" x14ac:dyDescent="0.25">
      <c r="A1517" s="104">
        <v>5129</v>
      </c>
      <c r="B1517" s="104" t="s">
        <v>3620</v>
      </c>
      <c r="C1517" s="104" t="s">
        <v>3584</v>
      </c>
      <c r="D1517" s="104" t="s">
        <v>389</v>
      </c>
      <c r="E1517" s="104" t="s">
        <v>10</v>
      </c>
      <c r="F1517" s="104">
        <v>423000</v>
      </c>
      <c r="G1517" s="104">
        <f t="shared" si="23"/>
        <v>846000</v>
      </c>
      <c r="H1517" s="104">
        <v>2</v>
      </c>
      <c r="I1517" s="23"/>
    </row>
    <row r="1518" spans="1:24" ht="27" x14ac:dyDescent="0.25">
      <c r="A1518" s="104">
        <v>5129</v>
      </c>
      <c r="B1518" s="104" t="s">
        <v>3621</v>
      </c>
      <c r="C1518" s="104" t="s">
        <v>3584</v>
      </c>
      <c r="D1518" s="104" t="s">
        <v>389</v>
      </c>
      <c r="E1518" s="104" t="s">
        <v>10</v>
      </c>
      <c r="F1518" s="104">
        <v>607000</v>
      </c>
      <c r="G1518" s="104">
        <f t="shared" si="23"/>
        <v>607000</v>
      </c>
      <c r="H1518" s="104">
        <v>1</v>
      </c>
      <c r="I1518" s="23"/>
    </row>
    <row r="1519" spans="1:24" x14ac:dyDescent="0.25">
      <c r="A1519" s="104">
        <v>5129</v>
      </c>
      <c r="B1519" s="104" t="s">
        <v>3622</v>
      </c>
      <c r="C1519" s="104" t="s">
        <v>3623</v>
      </c>
      <c r="D1519" s="104" t="s">
        <v>389</v>
      </c>
      <c r="E1519" s="104" t="s">
        <v>10</v>
      </c>
      <c r="F1519" s="104">
        <v>1800</v>
      </c>
      <c r="G1519" s="104">
        <f t="shared" si="23"/>
        <v>45000</v>
      </c>
      <c r="H1519" s="104">
        <v>25</v>
      </c>
      <c r="I1519" s="23"/>
    </row>
    <row r="1520" spans="1:24" ht="27" x14ac:dyDescent="0.25">
      <c r="A1520" s="104">
        <v>5129</v>
      </c>
      <c r="B1520" s="104" t="s">
        <v>3624</v>
      </c>
      <c r="C1520" s="104" t="s">
        <v>3584</v>
      </c>
      <c r="D1520" s="104" t="s">
        <v>389</v>
      </c>
      <c r="E1520" s="104" t="s">
        <v>10</v>
      </c>
      <c r="F1520" s="104">
        <v>415000</v>
      </c>
      <c r="G1520" s="104">
        <f t="shared" si="23"/>
        <v>415000</v>
      </c>
      <c r="H1520" s="104">
        <v>1</v>
      </c>
      <c r="I1520" s="23"/>
    </row>
    <row r="1521" spans="1:9" x14ac:dyDescent="0.25">
      <c r="A1521" s="104">
        <v>5129</v>
      </c>
      <c r="B1521" s="104" t="s">
        <v>3625</v>
      </c>
      <c r="C1521" s="104" t="s">
        <v>3626</v>
      </c>
      <c r="D1521" s="104" t="s">
        <v>389</v>
      </c>
      <c r="E1521" s="104" t="s">
        <v>10</v>
      </c>
      <c r="F1521" s="104">
        <v>335000</v>
      </c>
      <c r="G1521" s="104">
        <f t="shared" si="23"/>
        <v>670000</v>
      </c>
      <c r="H1521" s="104">
        <v>2</v>
      </c>
      <c r="I1521" s="23"/>
    </row>
    <row r="1522" spans="1:9" x14ac:dyDescent="0.25">
      <c r="A1522" s="104">
        <v>5129</v>
      </c>
      <c r="B1522" s="104" t="s">
        <v>3627</v>
      </c>
      <c r="C1522" s="104" t="s">
        <v>3628</v>
      </c>
      <c r="D1522" s="104" t="s">
        <v>389</v>
      </c>
      <c r="E1522" s="104" t="s">
        <v>10</v>
      </c>
      <c r="F1522" s="104">
        <v>215000</v>
      </c>
      <c r="G1522" s="104">
        <f t="shared" si="23"/>
        <v>430000</v>
      </c>
      <c r="H1522" s="104">
        <v>2</v>
      </c>
      <c r="I1522" s="23"/>
    </row>
    <row r="1523" spans="1:9" ht="27" x14ac:dyDescent="0.25">
      <c r="A1523" s="104">
        <v>5129</v>
      </c>
      <c r="B1523" s="104" t="s">
        <v>3629</v>
      </c>
      <c r="C1523" s="104" t="s">
        <v>3584</v>
      </c>
      <c r="D1523" s="104" t="s">
        <v>389</v>
      </c>
      <c r="E1523" s="104" t="s">
        <v>10</v>
      </c>
      <c r="F1523" s="104">
        <v>466000</v>
      </c>
      <c r="G1523" s="104">
        <f t="shared" si="23"/>
        <v>466000</v>
      </c>
      <c r="H1523" s="104">
        <v>1</v>
      </c>
      <c r="I1523" s="23"/>
    </row>
    <row r="1524" spans="1:9" ht="27" x14ac:dyDescent="0.25">
      <c r="A1524" s="104">
        <v>5129</v>
      </c>
      <c r="B1524" s="104" t="s">
        <v>3630</v>
      </c>
      <c r="C1524" s="104" t="s">
        <v>3584</v>
      </c>
      <c r="D1524" s="104" t="s">
        <v>389</v>
      </c>
      <c r="E1524" s="104" t="s">
        <v>10</v>
      </c>
      <c r="F1524" s="104">
        <v>495000</v>
      </c>
      <c r="G1524" s="104">
        <f t="shared" si="23"/>
        <v>990000</v>
      </c>
      <c r="H1524" s="104">
        <v>2</v>
      </c>
      <c r="I1524" s="23"/>
    </row>
    <row r="1525" spans="1:9" x14ac:dyDescent="0.25">
      <c r="A1525" s="104">
        <v>5129</v>
      </c>
      <c r="B1525" s="104" t="s">
        <v>3631</v>
      </c>
      <c r="C1525" s="104" t="s">
        <v>3617</v>
      </c>
      <c r="D1525" s="104" t="s">
        <v>389</v>
      </c>
      <c r="E1525" s="104" t="s">
        <v>10</v>
      </c>
      <c r="F1525" s="104">
        <v>17000</v>
      </c>
      <c r="G1525" s="104">
        <f t="shared" si="23"/>
        <v>204000</v>
      </c>
      <c r="H1525" s="104">
        <v>12</v>
      </c>
      <c r="I1525" s="23"/>
    </row>
    <row r="1526" spans="1:9" ht="27" x14ac:dyDescent="0.25">
      <c r="A1526" s="104">
        <v>5129</v>
      </c>
      <c r="B1526" s="104" t="s">
        <v>3632</v>
      </c>
      <c r="C1526" s="104" t="s">
        <v>3584</v>
      </c>
      <c r="D1526" s="104" t="s">
        <v>389</v>
      </c>
      <c r="E1526" s="104" t="s">
        <v>10</v>
      </c>
      <c r="F1526" s="104">
        <v>454000</v>
      </c>
      <c r="G1526" s="104">
        <f t="shared" si="23"/>
        <v>908000</v>
      </c>
      <c r="H1526" s="104">
        <v>2</v>
      </c>
      <c r="I1526" s="23"/>
    </row>
    <row r="1527" spans="1:9" x14ac:dyDescent="0.25">
      <c r="A1527" s="104">
        <v>5129</v>
      </c>
      <c r="B1527" s="104" t="s">
        <v>3633</v>
      </c>
      <c r="C1527" s="104" t="s">
        <v>3634</v>
      </c>
      <c r="D1527" s="104" t="s">
        <v>389</v>
      </c>
      <c r="E1527" s="104" t="s">
        <v>10</v>
      </c>
      <c r="F1527" s="104">
        <v>9000</v>
      </c>
      <c r="G1527" s="104">
        <f t="shared" si="23"/>
        <v>99000</v>
      </c>
      <c r="H1527" s="104">
        <v>11</v>
      </c>
      <c r="I1527" s="23"/>
    </row>
    <row r="1528" spans="1:9" x14ac:dyDescent="0.25">
      <c r="A1528" s="104">
        <v>5129</v>
      </c>
      <c r="B1528" s="104" t="s">
        <v>3635</v>
      </c>
      <c r="C1528" s="104" t="s">
        <v>3636</v>
      </c>
      <c r="D1528" s="104" t="s">
        <v>389</v>
      </c>
      <c r="E1528" s="104" t="s">
        <v>10</v>
      </c>
      <c r="F1528" s="104">
        <v>50000</v>
      </c>
      <c r="G1528" s="104">
        <f t="shared" si="23"/>
        <v>750000</v>
      </c>
      <c r="H1528" s="104">
        <v>15</v>
      </c>
      <c r="I1528" s="23"/>
    </row>
    <row r="1529" spans="1:9" x14ac:dyDescent="0.25">
      <c r="A1529" s="104">
        <v>5129</v>
      </c>
      <c r="B1529" s="104" t="s">
        <v>3546</v>
      </c>
      <c r="C1529" s="104" t="s">
        <v>3547</v>
      </c>
      <c r="D1529" s="104" t="s">
        <v>9</v>
      </c>
      <c r="E1529" s="104" t="s">
        <v>10</v>
      </c>
      <c r="F1529" s="104">
        <v>30000</v>
      </c>
      <c r="G1529" s="104">
        <f>+F1529*H1529</f>
        <v>180000</v>
      </c>
      <c r="H1529" s="104">
        <v>6</v>
      </c>
      <c r="I1529" s="23"/>
    </row>
    <row r="1530" spans="1:9" ht="27" x14ac:dyDescent="0.25">
      <c r="A1530" s="104">
        <v>5129</v>
      </c>
      <c r="B1530" s="104" t="s">
        <v>3548</v>
      </c>
      <c r="C1530" s="104" t="s">
        <v>3549</v>
      </c>
      <c r="D1530" s="104" t="s">
        <v>9</v>
      </c>
      <c r="E1530" s="104" t="s">
        <v>10</v>
      </c>
      <c r="F1530" s="104">
        <v>21000</v>
      </c>
      <c r="G1530" s="104">
        <f t="shared" ref="G1530:G1569" si="24">+F1530*H1530</f>
        <v>210000</v>
      </c>
      <c r="H1530" s="104">
        <v>10</v>
      </c>
      <c r="I1530" s="23"/>
    </row>
    <row r="1531" spans="1:9" ht="27" x14ac:dyDescent="0.25">
      <c r="A1531" s="104">
        <v>5129</v>
      </c>
      <c r="B1531" s="104" t="s">
        <v>3550</v>
      </c>
      <c r="C1531" s="104" t="s">
        <v>3549</v>
      </c>
      <c r="D1531" s="104" t="s">
        <v>9</v>
      </c>
      <c r="E1531" s="104" t="s">
        <v>10</v>
      </c>
      <c r="F1531" s="104">
        <v>21000</v>
      </c>
      <c r="G1531" s="104">
        <f t="shared" si="24"/>
        <v>105000</v>
      </c>
      <c r="H1531" s="104">
        <v>5</v>
      </c>
      <c r="I1531" s="23"/>
    </row>
    <row r="1532" spans="1:9" ht="27" x14ac:dyDescent="0.25">
      <c r="A1532" s="104">
        <v>5129</v>
      </c>
      <c r="B1532" s="104" t="s">
        <v>3551</v>
      </c>
      <c r="C1532" s="104" t="s">
        <v>3549</v>
      </c>
      <c r="D1532" s="104" t="s">
        <v>9</v>
      </c>
      <c r="E1532" s="104" t="s">
        <v>10</v>
      </c>
      <c r="F1532" s="104">
        <v>20000</v>
      </c>
      <c r="G1532" s="104">
        <f t="shared" si="24"/>
        <v>200000</v>
      </c>
      <c r="H1532" s="104">
        <v>10</v>
      </c>
      <c r="I1532" s="23"/>
    </row>
    <row r="1533" spans="1:9" ht="27" x14ac:dyDescent="0.25">
      <c r="A1533" s="104">
        <v>5129</v>
      </c>
      <c r="B1533" s="104" t="s">
        <v>3552</v>
      </c>
      <c r="C1533" s="104" t="s">
        <v>3549</v>
      </c>
      <c r="D1533" s="104" t="s">
        <v>9</v>
      </c>
      <c r="E1533" s="104" t="s">
        <v>10</v>
      </c>
      <c r="F1533" s="104">
        <v>20000</v>
      </c>
      <c r="G1533" s="104">
        <f t="shared" si="24"/>
        <v>140000</v>
      </c>
      <c r="H1533" s="104">
        <v>7</v>
      </c>
      <c r="I1533" s="23"/>
    </row>
    <row r="1534" spans="1:9" x14ac:dyDescent="0.25">
      <c r="A1534" s="104">
        <v>5129</v>
      </c>
      <c r="B1534" s="104" t="s">
        <v>3553</v>
      </c>
      <c r="C1534" s="104" t="s">
        <v>3554</v>
      </c>
      <c r="D1534" s="104" t="s">
        <v>9</v>
      </c>
      <c r="E1534" s="104" t="s">
        <v>10</v>
      </c>
      <c r="F1534" s="104">
        <v>1500000</v>
      </c>
      <c r="G1534" s="104">
        <f t="shared" si="24"/>
        <v>1500000</v>
      </c>
      <c r="H1534" s="104">
        <v>1</v>
      </c>
      <c r="I1534" s="23"/>
    </row>
    <row r="1535" spans="1:9" x14ac:dyDescent="0.25">
      <c r="A1535" s="104">
        <v>5129</v>
      </c>
      <c r="B1535" s="104" t="s">
        <v>3555</v>
      </c>
      <c r="C1535" s="104" t="s">
        <v>3556</v>
      </c>
      <c r="D1535" s="104" t="s">
        <v>9</v>
      </c>
      <c r="E1535" s="104" t="s">
        <v>10</v>
      </c>
      <c r="F1535" s="104">
        <v>4800000</v>
      </c>
      <c r="G1535" s="104">
        <f t="shared" si="24"/>
        <v>4800000</v>
      </c>
      <c r="H1535" s="104">
        <v>1</v>
      </c>
      <c r="I1535" s="23"/>
    </row>
    <row r="1536" spans="1:9" x14ac:dyDescent="0.25">
      <c r="A1536" s="104">
        <v>5129</v>
      </c>
      <c r="B1536" s="104" t="s">
        <v>3557</v>
      </c>
      <c r="C1536" s="104" t="s">
        <v>3558</v>
      </c>
      <c r="D1536" s="104" t="s">
        <v>9</v>
      </c>
      <c r="E1536" s="104" t="s">
        <v>10</v>
      </c>
      <c r="F1536" s="104">
        <v>45000</v>
      </c>
      <c r="G1536" s="104">
        <f t="shared" si="24"/>
        <v>360000</v>
      </c>
      <c r="H1536" s="104">
        <v>8</v>
      </c>
      <c r="I1536" s="23"/>
    </row>
    <row r="1537" spans="1:9" x14ac:dyDescent="0.25">
      <c r="A1537" s="104">
        <v>5129</v>
      </c>
      <c r="B1537" s="104" t="s">
        <v>3559</v>
      </c>
      <c r="C1537" s="104" t="s">
        <v>3560</v>
      </c>
      <c r="D1537" s="104" t="s">
        <v>9</v>
      </c>
      <c r="E1537" s="104" t="s">
        <v>10</v>
      </c>
      <c r="F1537" s="104">
        <v>1500000</v>
      </c>
      <c r="G1537" s="104">
        <f t="shared" si="24"/>
        <v>1500000</v>
      </c>
      <c r="H1537" s="104">
        <v>1</v>
      </c>
      <c r="I1537" s="23"/>
    </row>
    <row r="1538" spans="1:9" x14ac:dyDescent="0.25">
      <c r="A1538" s="104">
        <v>5129</v>
      </c>
      <c r="B1538" s="104" t="s">
        <v>3561</v>
      </c>
      <c r="C1538" s="104" t="s">
        <v>3560</v>
      </c>
      <c r="D1538" s="104" t="s">
        <v>9</v>
      </c>
      <c r="E1538" s="104" t="s">
        <v>10</v>
      </c>
      <c r="F1538" s="104">
        <v>28000</v>
      </c>
      <c r="G1538" s="104">
        <f t="shared" si="24"/>
        <v>280000</v>
      </c>
      <c r="H1538" s="104">
        <v>10</v>
      </c>
      <c r="I1538" s="23"/>
    </row>
    <row r="1539" spans="1:9" x14ac:dyDescent="0.25">
      <c r="A1539" s="104">
        <v>5129</v>
      </c>
      <c r="B1539" s="104" t="s">
        <v>3562</v>
      </c>
      <c r="C1539" s="104" t="s">
        <v>3563</v>
      </c>
      <c r="D1539" s="104" t="s">
        <v>9</v>
      </c>
      <c r="E1539" s="104" t="s">
        <v>10</v>
      </c>
      <c r="F1539" s="104">
        <v>50000</v>
      </c>
      <c r="G1539" s="104">
        <f t="shared" si="24"/>
        <v>350000</v>
      </c>
      <c r="H1539" s="104">
        <v>7</v>
      </c>
      <c r="I1539" s="23"/>
    </row>
    <row r="1540" spans="1:9" x14ac:dyDescent="0.25">
      <c r="A1540" s="104">
        <v>5129</v>
      </c>
      <c r="B1540" s="104" t="s">
        <v>3564</v>
      </c>
      <c r="C1540" s="104" t="s">
        <v>3565</v>
      </c>
      <c r="D1540" s="104" t="s">
        <v>9</v>
      </c>
      <c r="E1540" s="104" t="s">
        <v>10</v>
      </c>
      <c r="F1540" s="104">
        <v>140000</v>
      </c>
      <c r="G1540" s="104">
        <f t="shared" si="24"/>
        <v>280000</v>
      </c>
      <c r="H1540" s="104">
        <v>2</v>
      </c>
      <c r="I1540" s="23"/>
    </row>
    <row r="1541" spans="1:9" x14ac:dyDescent="0.25">
      <c r="A1541" s="104">
        <v>5129</v>
      </c>
      <c r="B1541" s="104" t="s">
        <v>3566</v>
      </c>
      <c r="C1541" s="104" t="s">
        <v>3567</v>
      </c>
      <c r="D1541" s="104" t="s">
        <v>9</v>
      </c>
      <c r="E1541" s="104" t="s">
        <v>10</v>
      </c>
      <c r="F1541" s="104">
        <v>4000</v>
      </c>
      <c r="G1541" s="104">
        <f t="shared" si="24"/>
        <v>20000</v>
      </c>
      <c r="H1541" s="104">
        <v>5</v>
      </c>
      <c r="I1541" s="23"/>
    </row>
    <row r="1542" spans="1:9" x14ac:dyDescent="0.25">
      <c r="A1542" s="104">
        <v>5129</v>
      </c>
      <c r="B1542" s="104" t="s">
        <v>3568</v>
      </c>
      <c r="C1542" s="104" t="s">
        <v>3567</v>
      </c>
      <c r="D1542" s="104" t="s">
        <v>9</v>
      </c>
      <c r="E1542" s="104" t="s">
        <v>10</v>
      </c>
      <c r="F1542" s="104">
        <v>4000</v>
      </c>
      <c r="G1542" s="104">
        <f t="shared" si="24"/>
        <v>20000</v>
      </c>
      <c r="H1542" s="104">
        <v>5</v>
      </c>
      <c r="I1542" s="23"/>
    </row>
    <row r="1543" spans="1:9" ht="27" x14ac:dyDescent="0.25">
      <c r="A1543" s="104">
        <v>5129</v>
      </c>
      <c r="B1543" s="104" t="s">
        <v>3569</v>
      </c>
      <c r="C1543" s="104" t="s">
        <v>3570</v>
      </c>
      <c r="D1543" s="104" t="s">
        <v>9</v>
      </c>
      <c r="E1543" s="104" t="s">
        <v>10</v>
      </c>
      <c r="F1543" s="104">
        <v>35000</v>
      </c>
      <c r="G1543" s="104">
        <f t="shared" si="24"/>
        <v>350000</v>
      </c>
      <c r="H1543" s="104">
        <v>10</v>
      </c>
      <c r="I1543" s="23"/>
    </row>
    <row r="1544" spans="1:9" x14ac:dyDescent="0.25">
      <c r="A1544" s="104">
        <v>5129</v>
      </c>
      <c r="B1544" s="104" t="s">
        <v>3571</v>
      </c>
      <c r="C1544" s="104" t="s">
        <v>3572</v>
      </c>
      <c r="D1544" s="104" t="s">
        <v>9</v>
      </c>
      <c r="E1544" s="104" t="s">
        <v>10</v>
      </c>
      <c r="F1544" s="104">
        <v>80000</v>
      </c>
      <c r="G1544" s="104">
        <f t="shared" si="24"/>
        <v>160000</v>
      </c>
      <c r="H1544" s="104">
        <v>2</v>
      </c>
      <c r="I1544" s="23"/>
    </row>
    <row r="1545" spans="1:9" x14ac:dyDescent="0.25">
      <c r="A1545" s="104">
        <v>5129</v>
      </c>
      <c r="B1545" s="104" t="s">
        <v>3573</v>
      </c>
      <c r="C1545" s="104" t="s">
        <v>3572</v>
      </c>
      <c r="D1545" s="104" t="s">
        <v>9</v>
      </c>
      <c r="E1545" s="104" t="s">
        <v>10</v>
      </c>
      <c r="F1545" s="104">
        <v>550000</v>
      </c>
      <c r="G1545" s="104">
        <f t="shared" si="24"/>
        <v>550000</v>
      </c>
      <c r="H1545" s="104">
        <v>1</v>
      </c>
      <c r="I1545" s="23"/>
    </row>
    <row r="1546" spans="1:9" x14ac:dyDescent="0.25">
      <c r="A1546" s="104">
        <v>5129</v>
      </c>
      <c r="B1546" s="104" t="s">
        <v>3574</v>
      </c>
      <c r="C1546" s="104" t="s">
        <v>3575</v>
      </c>
      <c r="D1546" s="104" t="s">
        <v>9</v>
      </c>
      <c r="E1546" s="104" t="s">
        <v>10</v>
      </c>
      <c r="F1546" s="104">
        <v>11000</v>
      </c>
      <c r="G1546" s="104">
        <f t="shared" si="24"/>
        <v>220000</v>
      </c>
      <c r="H1546" s="104">
        <v>20</v>
      </c>
      <c r="I1546" s="23"/>
    </row>
    <row r="1547" spans="1:9" x14ac:dyDescent="0.25">
      <c r="A1547" s="104">
        <v>5129</v>
      </c>
      <c r="B1547" s="104" t="s">
        <v>3576</v>
      </c>
      <c r="C1547" s="104" t="s">
        <v>3575</v>
      </c>
      <c r="D1547" s="104" t="s">
        <v>9</v>
      </c>
      <c r="E1547" s="104" t="s">
        <v>10</v>
      </c>
      <c r="F1547" s="104">
        <v>10000</v>
      </c>
      <c r="G1547" s="104">
        <f t="shared" si="24"/>
        <v>300000</v>
      </c>
      <c r="H1547" s="104">
        <v>30</v>
      </c>
      <c r="I1547" s="23"/>
    </row>
    <row r="1548" spans="1:9" ht="27" x14ac:dyDescent="0.25">
      <c r="A1548" s="104">
        <v>5129</v>
      </c>
      <c r="B1548" s="104" t="s">
        <v>3577</v>
      </c>
      <c r="C1548" s="104" t="s">
        <v>3578</v>
      </c>
      <c r="D1548" s="104" t="s">
        <v>9</v>
      </c>
      <c r="E1548" s="104" t="s">
        <v>10</v>
      </c>
      <c r="F1548" s="104">
        <v>50000</v>
      </c>
      <c r="G1548" s="104">
        <f t="shared" si="24"/>
        <v>500000</v>
      </c>
      <c r="H1548" s="104">
        <v>10</v>
      </c>
      <c r="I1548" s="23"/>
    </row>
    <row r="1549" spans="1:9" x14ac:dyDescent="0.25">
      <c r="A1549" s="104">
        <v>5129</v>
      </c>
      <c r="B1549" s="104" t="s">
        <v>3579</v>
      </c>
      <c r="C1549" s="104" t="s">
        <v>3580</v>
      </c>
      <c r="D1549" s="104" t="s">
        <v>9</v>
      </c>
      <c r="E1549" s="104" t="s">
        <v>10</v>
      </c>
      <c r="F1549" s="104">
        <v>51000</v>
      </c>
      <c r="G1549" s="104">
        <f t="shared" si="24"/>
        <v>153000</v>
      </c>
      <c r="H1549" s="104">
        <v>3</v>
      </c>
      <c r="I1549" s="23"/>
    </row>
    <row r="1550" spans="1:9" x14ac:dyDescent="0.25">
      <c r="A1550" s="104">
        <v>5129</v>
      </c>
      <c r="B1550" s="104" t="s">
        <v>3581</v>
      </c>
      <c r="C1550" s="104" t="s">
        <v>3582</v>
      </c>
      <c r="D1550" s="104" t="s">
        <v>9</v>
      </c>
      <c r="E1550" s="104" t="s">
        <v>10</v>
      </c>
      <c r="F1550" s="104">
        <v>650000</v>
      </c>
      <c r="G1550" s="104">
        <f t="shared" si="24"/>
        <v>1300000</v>
      </c>
      <c r="H1550" s="104">
        <v>2</v>
      </c>
      <c r="I1550" s="23"/>
    </row>
    <row r="1551" spans="1:9" ht="27" x14ac:dyDescent="0.25">
      <c r="A1551" s="104">
        <v>5129</v>
      </c>
      <c r="B1551" s="104" t="s">
        <v>3583</v>
      </c>
      <c r="C1551" s="104" t="s">
        <v>3584</v>
      </c>
      <c r="D1551" s="104" t="s">
        <v>9</v>
      </c>
      <c r="E1551" s="104" t="s">
        <v>10</v>
      </c>
      <c r="F1551" s="104">
        <v>50000</v>
      </c>
      <c r="G1551" s="104">
        <f t="shared" si="24"/>
        <v>100000</v>
      </c>
      <c r="H1551" s="104">
        <v>2</v>
      </c>
      <c r="I1551" s="23"/>
    </row>
    <row r="1552" spans="1:9" x14ac:dyDescent="0.25">
      <c r="A1552" s="104">
        <v>5129</v>
      </c>
      <c r="B1552" s="104" t="s">
        <v>3585</v>
      </c>
      <c r="C1552" s="104" t="s">
        <v>3586</v>
      </c>
      <c r="D1552" s="104" t="s">
        <v>9</v>
      </c>
      <c r="E1552" s="104" t="s">
        <v>10</v>
      </c>
      <c r="F1552" s="104">
        <v>15000</v>
      </c>
      <c r="G1552" s="104">
        <f t="shared" si="24"/>
        <v>2100000</v>
      </c>
      <c r="H1552" s="104">
        <v>140</v>
      </c>
      <c r="I1552" s="23"/>
    </row>
    <row r="1553" spans="1:9" x14ac:dyDescent="0.25">
      <c r="A1553" s="104">
        <v>5129</v>
      </c>
      <c r="B1553" s="104" t="s">
        <v>3587</v>
      </c>
      <c r="C1553" s="104" t="s">
        <v>3586</v>
      </c>
      <c r="D1553" s="104" t="s">
        <v>9</v>
      </c>
      <c r="E1553" s="104" t="s">
        <v>10</v>
      </c>
      <c r="F1553" s="104">
        <v>17000</v>
      </c>
      <c r="G1553" s="104">
        <f t="shared" si="24"/>
        <v>340000</v>
      </c>
      <c r="H1553" s="104">
        <v>20</v>
      </c>
      <c r="I1553" s="23"/>
    </row>
    <row r="1554" spans="1:9" x14ac:dyDescent="0.25">
      <c r="A1554" s="104">
        <v>5129</v>
      </c>
      <c r="B1554" s="104" t="s">
        <v>3588</v>
      </c>
      <c r="C1554" s="104" t="s">
        <v>3589</v>
      </c>
      <c r="D1554" s="104" t="s">
        <v>9</v>
      </c>
      <c r="E1554" s="104" t="s">
        <v>10</v>
      </c>
      <c r="F1554" s="104">
        <v>12000</v>
      </c>
      <c r="G1554" s="104">
        <f t="shared" si="24"/>
        <v>252000</v>
      </c>
      <c r="H1554" s="104">
        <v>21</v>
      </c>
      <c r="I1554" s="23"/>
    </row>
    <row r="1555" spans="1:9" x14ac:dyDescent="0.25">
      <c r="A1555" s="104">
        <v>5129</v>
      </c>
      <c r="B1555" s="104" t="s">
        <v>3590</v>
      </c>
      <c r="C1555" s="104" t="s">
        <v>3589</v>
      </c>
      <c r="D1555" s="104" t="s">
        <v>9</v>
      </c>
      <c r="E1555" s="104" t="s">
        <v>10</v>
      </c>
      <c r="F1555" s="104">
        <v>13000</v>
      </c>
      <c r="G1555" s="104">
        <f t="shared" si="24"/>
        <v>260000</v>
      </c>
      <c r="H1555" s="104">
        <v>20</v>
      </c>
      <c r="I1555" s="23"/>
    </row>
    <row r="1556" spans="1:9" x14ac:dyDescent="0.25">
      <c r="A1556" s="104">
        <v>5129</v>
      </c>
      <c r="B1556" s="104" t="s">
        <v>3591</v>
      </c>
      <c r="C1556" s="104" t="s">
        <v>3589</v>
      </c>
      <c r="D1556" s="104" t="s">
        <v>9</v>
      </c>
      <c r="E1556" s="104" t="s">
        <v>10</v>
      </c>
      <c r="F1556" s="104">
        <v>14000</v>
      </c>
      <c r="G1556" s="104">
        <f t="shared" si="24"/>
        <v>280000</v>
      </c>
      <c r="H1556" s="104">
        <v>20</v>
      </c>
      <c r="I1556" s="23"/>
    </row>
    <row r="1557" spans="1:9" x14ac:dyDescent="0.25">
      <c r="A1557" s="104">
        <v>5129</v>
      </c>
      <c r="B1557" s="104" t="s">
        <v>3592</v>
      </c>
      <c r="C1557" s="104" t="s">
        <v>3593</v>
      </c>
      <c r="D1557" s="104" t="s">
        <v>9</v>
      </c>
      <c r="E1557" s="104" t="s">
        <v>10</v>
      </c>
      <c r="F1557" s="104">
        <v>18000</v>
      </c>
      <c r="G1557" s="104">
        <f t="shared" si="24"/>
        <v>90000</v>
      </c>
      <c r="H1557" s="104">
        <v>5</v>
      </c>
      <c r="I1557" s="23"/>
    </row>
    <row r="1558" spans="1:9" x14ac:dyDescent="0.25">
      <c r="A1558" s="104">
        <v>5129</v>
      </c>
      <c r="B1558" s="104" t="s">
        <v>3594</v>
      </c>
      <c r="C1558" s="104" t="s">
        <v>3595</v>
      </c>
      <c r="D1558" s="104" t="s">
        <v>9</v>
      </c>
      <c r="E1558" s="104" t="s">
        <v>10</v>
      </c>
      <c r="F1558" s="104">
        <v>15000</v>
      </c>
      <c r="G1558" s="104">
        <f t="shared" si="24"/>
        <v>1380000</v>
      </c>
      <c r="H1558" s="104">
        <v>92</v>
      </c>
      <c r="I1558" s="23"/>
    </row>
    <row r="1559" spans="1:9" ht="27" x14ac:dyDescent="0.25">
      <c r="A1559" s="104">
        <v>5129</v>
      </c>
      <c r="B1559" s="104" t="s">
        <v>3596</v>
      </c>
      <c r="C1559" s="104" t="s">
        <v>3597</v>
      </c>
      <c r="D1559" s="104" t="s">
        <v>9</v>
      </c>
      <c r="E1559" s="104" t="s">
        <v>10</v>
      </c>
      <c r="F1559" s="104">
        <v>2000</v>
      </c>
      <c r="G1559" s="104">
        <f t="shared" si="24"/>
        <v>24000</v>
      </c>
      <c r="H1559" s="104">
        <v>12</v>
      </c>
      <c r="I1559" s="23"/>
    </row>
    <row r="1560" spans="1:9" x14ac:dyDescent="0.25">
      <c r="A1560" s="104">
        <v>5129</v>
      </c>
      <c r="B1560" s="104" t="s">
        <v>3598</v>
      </c>
      <c r="C1560" s="104" t="s">
        <v>3599</v>
      </c>
      <c r="D1560" s="104" t="s">
        <v>9</v>
      </c>
      <c r="E1560" s="104" t="s">
        <v>10</v>
      </c>
      <c r="F1560" s="104">
        <v>7000</v>
      </c>
      <c r="G1560" s="104">
        <f t="shared" si="24"/>
        <v>140000</v>
      </c>
      <c r="H1560" s="104">
        <v>20</v>
      </c>
      <c r="I1560" s="23"/>
    </row>
    <row r="1561" spans="1:9" x14ac:dyDescent="0.25">
      <c r="A1561" s="104">
        <v>5129</v>
      </c>
      <c r="B1561" s="104" t="s">
        <v>3600</v>
      </c>
      <c r="C1561" s="104" t="s">
        <v>3601</v>
      </c>
      <c r="D1561" s="104" t="s">
        <v>9</v>
      </c>
      <c r="E1561" s="104" t="s">
        <v>10</v>
      </c>
      <c r="F1561" s="104">
        <v>11000</v>
      </c>
      <c r="G1561" s="104">
        <f t="shared" si="24"/>
        <v>891000</v>
      </c>
      <c r="H1561" s="104">
        <v>81</v>
      </c>
      <c r="I1561" s="23"/>
    </row>
    <row r="1562" spans="1:9" x14ac:dyDescent="0.25">
      <c r="A1562" s="104">
        <v>5129</v>
      </c>
      <c r="B1562" s="104" t="s">
        <v>3602</v>
      </c>
      <c r="C1562" s="104" t="s">
        <v>3603</v>
      </c>
      <c r="D1562" s="104" t="s">
        <v>9</v>
      </c>
      <c r="E1562" s="104" t="s">
        <v>10</v>
      </c>
      <c r="F1562" s="104">
        <v>9000</v>
      </c>
      <c r="G1562" s="104">
        <f t="shared" si="24"/>
        <v>90000</v>
      </c>
      <c r="H1562" s="104">
        <v>10</v>
      </c>
      <c r="I1562" s="23"/>
    </row>
    <row r="1563" spans="1:9" x14ac:dyDescent="0.25">
      <c r="A1563" s="104">
        <v>5129</v>
      </c>
      <c r="B1563" s="104" t="s">
        <v>3604</v>
      </c>
      <c r="C1563" s="104" t="s">
        <v>3605</v>
      </c>
      <c r="D1563" s="104" t="s">
        <v>9</v>
      </c>
      <c r="E1563" s="104" t="s">
        <v>10</v>
      </c>
      <c r="F1563" s="104">
        <v>70000</v>
      </c>
      <c r="G1563" s="104">
        <f t="shared" si="24"/>
        <v>70000</v>
      </c>
      <c r="H1563" s="104">
        <v>1</v>
      </c>
      <c r="I1563" s="23"/>
    </row>
    <row r="1564" spans="1:9" x14ac:dyDescent="0.25">
      <c r="A1564" s="104">
        <v>5129</v>
      </c>
      <c r="B1564" s="104" t="s">
        <v>3606</v>
      </c>
      <c r="C1564" s="104" t="s">
        <v>1852</v>
      </c>
      <c r="D1564" s="104" t="s">
        <v>9</v>
      </c>
      <c r="E1564" s="104" t="s">
        <v>10</v>
      </c>
      <c r="F1564" s="104">
        <v>15000</v>
      </c>
      <c r="G1564" s="104">
        <f t="shared" si="24"/>
        <v>60000</v>
      </c>
      <c r="H1564" s="104">
        <v>4</v>
      </c>
      <c r="I1564" s="23"/>
    </row>
    <row r="1565" spans="1:9" x14ac:dyDescent="0.25">
      <c r="A1565" s="104">
        <v>5129</v>
      </c>
      <c r="B1565" s="104" t="s">
        <v>3607</v>
      </c>
      <c r="C1565" s="104" t="s">
        <v>3608</v>
      </c>
      <c r="D1565" s="104" t="s">
        <v>9</v>
      </c>
      <c r="E1565" s="104" t="s">
        <v>10</v>
      </c>
      <c r="F1565" s="104">
        <v>180</v>
      </c>
      <c r="G1565" s="104">
        <f t="shared" si="24"/>
        <v>46980</v>
      </c>
      <c r="H1565" s="104">
        <v>261</v>
      </c>
      <c r="I1565" s="23"/>
    </row>
    <row r="1566" spans="1:9" x14ac:dyDescent="0.25">
      <c r="A1566" s="104">
        <v>5129</v>
      </c>
      <c r="B1566" s="104" t="s">
        <v>3609</v>
      </c>
      <c r="C1566" s="104" t="s">
        <v>3610</v>
      </c>
      <c r="D1566" s="104" t="s">
        <v>9</v>
      </c>
      <c r="E1566" s="104" t="s">
        <v>10</v>
      </c>
      <c r="F1566" s="104">
        <v>17000</v>
      </c>
      <c r="G1566" s="104">
        <f t="shared" si="24"/>
        <v>204000</v>
      </c>
      <c r="H1566" s="104">
        <v>12</v>
      </c>
      <c r="I1566" s="23"/>
    </row>
    <row r="1567" spans="1:9" x14ac:dyDescent="0.25">
      <c r="A1567" s="104">
        <v>5129</v>
      </c>
      <c r="B1567" s="104" t="s">
        <v>3611</v>
      </c>
      <c r="C1567" s="104" t="s">
        <v>1592</v>
      </c>
      <c r="D1567" s="104" t="s">
        <v>9</v>
      </c>
      <c r="E1567" s="104" t="s">
        <v>10</v>
      </c>
      <c r="F1567" s="104">
        <v>50000</v>
      </c>
      <c r="G1567" s="104">
        <f t="shared" si="24"/>
        <v>100000</v>
      </c>
      <c r="H1567" s="104">
        <v>2</v>
      </c>
      <c r="I1567" s="23"/>
    </row>
    <row r="1568" spans="1:9" x14ac:dyDescent="0.25">
      <c r="A1568" s="104">
        <v>5129</v>
      </c>
      <c r="B1568" s="104" t="s">
        <v>3612</v>
      </c>
      <c r="C1568" s="104" t="s">
        <v>3613</v>
      </c>
      <c r="D1568" s="104" t="s">
        <v>9</v>
      </c>
      <c r="E1568" s="104" t="s">
        <v>10</v>
      </c>
      <c r="F1568" s="104">
        <v>335000</v>
      </c>
      <c r="G1568" s="104">
        <f t="shared" si="24"/>
        <v>1340000</v>
      </c>
      <c r="H1568" s="104">
        <v>4</v>
      </c>
      <c r="I1568" s="23"/>
    </row>
    <row r="1569" spans="1:24" x14ac:dyDescent="0.25">
      <c r="A1569" s="104">
        <v>5129</v>
      </c>
      <c r="B1569" s="104" t="s">
        <v>3614</v>
      </c>
      <c r="C1569" s="104" t="s">
        <v>3615</v>
      </c>
      <c r="D1569" s="104" t="s">
        <v>9</v>
      </c>
      <c r="E1569" s="104" t="s">
        <v>10</v>
      </c>
      <c r="F1569" s="104">
        <v>23000</v>
      </c>
      <c r="G1569" s="104">
        <f t="shared" si="24"/>
        <v>23000</v>
      </c>
      <c r="H1569" s="104">
        <v>1</v>
      </c>
      <c r="I1569" s="23"/>
    </row>
    <row r="1570" spans="1:24" s="31" customFormat="1" ht="15" customHeight="1" x14ac:dyDescent="0.25">
      <c r="A1570" s="528" t="s">
        <v>2560</v>
      </c>
      <c r="B1570" s="529"/>
      <c r="C1570" s="529"/>
      <c r="D1570" s="529"/>
      <c r="E1570" s="529"/>
      <c r="F1570" s="529"/>
      <c r="G1570" s="529"/>
      <c r="H1570" s="529"/>
      <c r="I1570" s="30"/>
      <c r="P1570" s="32"/>
      <c r="Q1570" s="32"/>
      <c r="R1570" s="32"/>
      <c r="S1570" s="32"/>
      <c r="T1570" s="32"/>
      <c r="U1570" s="32"/>
      <c r="V1570" s="32"/>
      <c r="W1570" s="32"/>
      <c r="X1570" s="32"/>
    </row>
    <row r="1571" spans="1:24" s="31" customFormat="1" ht="15" customHeight="1" x14ac:dyDescent="0.25">
      <c r="A1571" s="613" t="s">
        <v>8</v>
      </c>
      <c r="B1571" s="614"/>
      <c r="C1571" s="614"/>
      <c r="D1571" s="614"/>
      <c r="E1571" s="614"/>
      <c r="F1571" s="614"/>
      <c r="G1571" s="614"/>
      <c r="H1571" s="615"/>
      <c r="I1571" s="30"/>
      <c r="P1571" s="32"/>
      <c r="Q1571" s="32"/>
      <c r="R1571" s="32"/>
      <c r="S1571" s="32"/>
      <c r="T1571" s="32"/>
      <c r="U1571" s="32"/>
      <c r="V1571" s="32"/>
      <c r="W1571" s="32"/>
      <c r="X1571" s="32"/>
    </row>
    <row r="1572" spans="1:24" s="31" customFormat="1" ht="15" customHeight="1" x14ac:dyDescent="0.25">
      <c r="A1572" s="104">
        <v>5129</v>
      </c>
      <c r="B1572" s="104" t="s">
        <v>4202</v>
      </c>
      <c r="C1572" s="104" t="s">
        <v>3584</v>
      </c>
      <c r="D1572" s="104" t="s">
        <v>389</v>
      </c>
      <c r="E1572" s="104" t="s">
        <v>10</v>
      </c>
      <c r="F1572" s="104">
        <v>50000</v>
      </c>
      <c r="G1572" s="104">
        <f>+F1572*H1572</f>
        <v>100000</v>
      </c>
      <c r="H1572" s="104">
        <v>2</v>
      </c>
      <c r="I1572" s="30"/>
      <c r="P1572" s="32"/>
      <c r="Q1572" s="32"/>
      <c r="R1572" s="32"/>
      <c r="S1572" s="32"/>
      <c r="T1572" s="32"/>
      <c r="U1572" s="32"/>
      <c r="V1572" s="32"/>
      <c r="W1572" s="32"/>
      <c r="X1572" s="32"/>
    </row>
    <row r="1573" spans="1:24" s="31" customFormat="1" ht="15" customHeight="1" x14ac:dyDescent="0.25">
      <c r="A1573" s="104">
        <v>5129</v>
      </c>
      <c r="B1573" s="104" t="s">
        <v>4061</v>
      </c>
      <c r="C1573" s="104" t="s">
        <v>2561</v>
      </c>
      <c r="D1573" s="104" t="s">
        <v>389</v>
      </c>
      <c r="E1573" s="104" t="s">
        <v>10</v>
      </c>
      <c r="F1573" s="104">
        <v>1735000</v>
      </c>
      <c r="G1573" s="104">
        <f>+F1573*H1573</f>
        <v>3470000</v>
      </c>
      <c r="H1573" s="104">
        <v>2</v>
      </c>
      <c r="I1573" s="30"/>
      <c r="P1573" s="32"/>
      <c r="Q1573" s="32"/>
      <c r="R1573" s="32"/>
      <c r="S1573" s="32"/>
      <c r="T1573" s="32"/>
      <c r="U1573" s="32"/>
      <c r="V1573" s="32"/>
      <c r="W1573" s="32"/>
      <c r="X1573" s="32"/>
    </row>
    <row r="1574" spans="1:24" s="31" customFormat="1" ht="15" customHeight="1" x14ac:dyDescent="0.25">
      <c r="A1574" s="104">
        <v>5129</v>
      </c>
      <c r="B1574" s="104" t="s">
        <v>4062</v>
      </c>
      <c r="C1574" s="104" t="s">
        <v>2562</v>
      </c>
      <c r="D1574" s="104" t="s">
        <v>389</v>
      </c>
      <c r="E1574" s="104" t="s">
        <v>10</v>
      </c>
      <c r="F1574" s="104">
        <v>582000</v>
      </c>
      <c r="G1574" s="104">
        <f t="shared" ref="G1574:G1587" si="25">+F1574*H1574</f>
        <v>1164000</v>
      </c>
      <c r="H1574" s="104">
        <v>2</v>
      </c>
      <c r="I1574" s="30"/>
      <c r="P1574" s="32"/>
      <c r="Q1574" s="32"/>
      <c r="R1574" s="32"/>
      <c r="S1574" s="32"/>
      <c r="T1574" s="32"/>
      <c r="U1574" s="32"/>
      <c r="V1574" s="32"/>
      <c r="W1574" s="32"/>
      <c r="X1574" s="32"/>
    </row>
    <row r="1575" spans="1:24" s="31" customFormat="1" ht="15" customHeight="1" x14ac:dyDescent="0.25">
      <c r="A1575" s="104">
        <v>5129</v>
      </c>
      <c r="B1575" s="104" t="s">
        <v>4063</v>
      </c>
      <c r="C1575" s="104" t="s">
        <v>2563</v>
      </c>
      <c r="D1575" s="104" t="s">
        <v>389</v>
      </c>
      <c r="E1575" s="104" t="s">
        <v>10</v>
      </c>
      <c r="F1575" s="104">
        <v>510000</v>
      </c>
      <c r="G1575" s="104">
        <f t="shared" si="25"/>
        <v>1020000</v>
      </c>
      <c r="H1575" s="104">
        <v>2</v>
      </c>
      <c r="I1575" s="30"/>
      <c r="P1575" s="32"/>
      <c r="Q1575" s="32"/>
      <c r="R1575" s="32"/>
      <c r="S1575" s="32"/>
      <c r="T1575" s="32"/>
      <c r="U1575" s="32"/>
      <c r="V1575" s="32"/>
      <c r="W1575" s="32"/>
      <c r="X1575" s="32"/>
    </row>
    <row r="1576" spans="1:24" s="31" customFormat="1" ht="15" customHeight="1" x14ac:dyDescent="0.25">
      <c r="A1576" s="104">
        <v>5129</v>
      </c>
      <c r="B1576" s="104" t="s">
        <v>4064</v>
      </c>
      <c r="C1576" s="104" t="s">
        <v>2563</v>
      </c>
      <c r="D1576" s="104" t="s">
        <v>389</v>
      </c>
      <c r="E1576" s="104" t="s">
        <v>10</v>
      </c>
      <c r="F1576" s="104">
        <v>510000</v>
      </c>
      <c r="G1576" s="104">
        <f t="shared" si="25"/>
        <v>1020000</v>
      </c>
      <c r="H1576" s="104">
        <v>2</v>
      </c>
      <c r="I1576" s="30"/>
      <c r="P1576" s="32"/>
      <c r="Q1576" s="32"/>
      <c r="R1576" s="32"/>
      <c r="S1576" s="32"/>
      <c r="T1576" s="32"/>
      <c r="U1576" s="32"/>
      <c r="V1576" s="32"/>
      <c r="W1576" s="32"/>
      <c r="X1576" s="32"/>
    </row>
    <row r="1577" spans="1:24" s="31" customFormat="1" ht="15" customHeight="1" x14ac:dyDescent="0.25">
      <c r="A1577" s="104">
        <v>5129</v>
      </c>
      <c r="B1577" s="104" t="s">
        <v>4065</v>
      </c>
      <c r="C1577" s="104" t="s">
        <v>2564</v>
      </c>
      <c r="D1577" s="104" t="s">
        <v>389</v>
      </c>
      <c r="E1577" s="104" t="s">
        <v>10</v>
      </c>
      <c r="F1577" s="104">
        <v>1835000</v>
      </c>
      <c r="G1577" s="104">
        <f t="shared" si="25"/>
        <v>3670000</v>
      </c>
      <c r="H1577" s="104">
        <v>2</v>
      </c>
      <c r="I1577" s="30"/>
      <c r="P1577" s="32"/>
      <c r="Q1577" s="32"/>
      <c r="R1577" s="32"/>
      <c r="S1577" s="32"/>
      <c r="T1577" s="32"/>
      <c r="U1577" s="32"/>
      <c r="V1577" s="32"/>
      <c r="W1577" s="32"/>
      <c r="X1577" s="32"/>
    </row>
    <row r="1578" spans="1:24" s="31" customFormat="1" ht="15" customHeight="1" x14ac:dyDescent="0.25">
      <c r="A1578" s="104">
        <v>5129</v>
      </c>
      <c r="B1578" s="104" t="s">
        <v>4066</v>
      </c>
      <c r="C1578" s="104" t="s">
        <v>2564</v>
      </c>
      <c r="D1578" s="104" t="s">
        <v>389</v>
      </c>
      <c r="E1578" s="104" t="s">
        <v>10</v>
      </c>
      <c r="F1578" s="104">
        <v>1835000</v>
      </c>
      <c r="G1578" s="104">
        <f t="shared" si="25"/>
        <v>3670000</v>
      </c>
      <c r="H1578" s="104">
        <v>2</v>
      </c>
      <c r="I1578" s="30"/>
      <c r="P1578" s="32"/>
      <c r="Q1578" s="32"/>
      <c r="R1578" s="32"/>
      <c r="S1578" s="32"/>
      <c r="T1578" s="32"/>
      <c r="U1578" s="32"/>
      <c r="V1578" s="32"/>
      <c r="W1578" s="32"/>
      <c r="X1578" s="32"/>
    </row>
    <row r="1579" spans="1:24" s="31" customFormat="1" ht="15" customHeight="1" x14ac:dyDescent="0.25">
      <c r="A1579" s="104">
        <v>5129</v>
      </c>
      <c r="B1579" s="104" t="s">
        <v>4067</v>
      </c>
      <c r="C1579" s="104" t="s">
        <v>2565</v>
      </c>
      <c r="D1579" s="104" t="s">
        <v>389</v>
      </c>
      <c r="E1579" s="104" t="s">
        <v>10</v>
      </c>
      <c r="F1579" s="104">
        <v>14290000</v>
      </c>
      <c r="G1579" s="104">
        <f t="shared" si="25"/>
        <v>28580000</v>
      </c>
      <c r="H1579" s="104">
        <v>2</v>
      </c>
      <c r="I1579" s="30"/>
      <c r="P1579" s="32"/>
      <c r="Q1579" s="32"/>
      <c r="R1579" s="32"/>
      <c r="S1579" s="32"/>
      <c r="T1579" s="32"/>
      <c r="U1579" s="32"/>
      <c r="V1579" s="32"/>
      <c r="W1579" s="32"/>
      <c r="X1579" s="32"/>
    </row>
    <row r="1580" spans="1:24" s="31" customFormat="1" ht="15" customHeight="1" x14ac:dyDescent="0.25">
      <c r="A1580" s="104">
        <v>5129</v>
      </c>
      <c r="B1580" s="104" t="s">
        <v>4068</v>
      </c>
      <c r="C1580" s="104" t="s">
        <v>2565</v>
      </c>
      <c r="D1580" s="104" t="s">
        <v>389</v>
      </c>
      <c r="E1580" s="104" t="s">
        <v>10</v>
      </c>
      <c r="F1580" s="104">
        <v>1980000</v>
      </c>
      <c r="G1580" s="104">
        <f t="shared" si="25"/>
        <v>3960000</v>
      </c>
      <c r="H1580" s="104">
        <v>2</v>
      </c>
      <c r="I1580" s="30"/>
      <c r="P1580" s="32"/>
      <c r="Q1580" s="32"/>
      <c r="R1580" s="32"/>
      <c r="S1580" s="32"/>
      <c r="T1580" s="32"/>
      <c r="U1580" s="32"/>
      <c r="V1580" s="32"/>
      <c r="W1580" s="32"/>
      <c r="X1580" s="32"/>
    </row>
    <row r="1581" spans="1:24" s="31" customFormat="1" ht="15" customHeight="1" x14ac:dyDescent="0.25">
      <c r="A1581" s="104">
        <v>5129</v>
      </c>
      <c r="B1581" s="104" t="s">
        <v>4069</v>
      </c>
      <c r="C1581" s="104" t="s">
        <v>2565</v>
      </c>
      <c r="D1581" s="104" t="s">
        <v>389</v>
      </c>
      <c r="E1581" s="104" t="s">
        <v>10</v>
      </c>
      <c r="F1581" s="104">
        <v>10690000</v>
      </c>
      <c r="G1581" s="104">
        <f t="shared" si="25"/>
        <v>10690000</v>
      </c>
      <c r="H1581" s="104">
        <v>1</v>
      </c>
      <c r="I1581" s="30"/>
      <c r="P1581" s="32"/>
      <c r="Q1581" s="32"/>
      <c r="R1581" s="32"/>
      <c r="S1581" s="32"/>
      <c r="T1581" s="32"/>
      <c r="U1581" s="32"/>
      <c r="V1581" s="32"/>
      <c r="W1581" s="32"/>
      <c r="X1581" s="32"/>
    </row>
    <row r="1582" spans="1:24" s="31" customFormat="1" ht="15" customHeight="1" x14ac:dyDescent="0.25">
      <c r="A1582" s="104">
        <v>5129</v>
      </c>
      <c r="B1582" s="104" t="s">
        <v>4070</v>
      </c>
      <c r="C1582" s="104" t="s">
        <v>2565</v>
      </c>
      <c r="D1582" s="104" t="s">
        <v>389</v>
      </c>
      <c r="E1582" s="104" t="s">
        <v>10</v>
      </c>
      <c r="F1582" s="104">
        <v>3690000</v>
      </c>
      <c r="G1582" s="104">
        <f t="shared" si="25"/>
        <v>14760000</v>
      </c>
      <c r="H1582" s="104">
        <v>4</v>
      </c>
      <c r="I1582" s="30"/>
      <c r="P1582" s="32"/>
      <c r="Q1582" s="32"/>
      <c r="R1582" s="32"/>
      <c r="S1582" s="32"/>
      <c r="T1582" s="32"/>
      <c r="U1582" s="32"/>
      <c r="V1582" s="32"/>
      <c r="W1582" s="32"/>
      <c r="X1582" s="32"/>
    </row>
    <row r="1583" spans="1:24" s="31" customFormat="1" ht="15" customHeight="1" x14ac:dyDescent="0.25">
      <c r="A1583" s="104">
        <v>5129</v>
      </c>
      <c r="B1583" s="104" t="s">
        <v>4071</v>
      </c>
      <c r="C1583" s="104" t="s">
        <v>2566</v>
      </c>
      <c r="D1583" s="104" t="s">
        <v>389</v>
      </c>
      <c r="E1583" s="104" t="s">
        <v>10</v>
      </c>
      <c r="F1583" s="104">
        <v>2925000</v>
      </c>
      <c r="G1583" s="104">
        <f t="shared" si="25"/>
        <v>2925000</v>
      </c>
      <c r="H1583" s="104">
        <v>1</v>
      </c>
      <c r="I1583" s="30"/>
      <c r="P1583" s="32"/>
      <c r="Q1583" s="32"/>
      <c r="R1583" s="32"/>
      <c r="S1583" s="32"/>
      <c r="T1583" s="32"/>
      <c r="U1583" s="32"/>
      <c r="V1583" s="32"/>
      <c r="W1583" s="32"/>
      <c r="X1583" s="32"/>
    </row>
    <row r="1584" spans="1:24" s="31" customFormat="1" ht="15" customHeight="1" x14ac:dyDescent="0.25">
      <c r="A1584" s="104">
        <v>5129</v>
      </c>
      <c r="B1584" s="104" t="s">
        <v>4072</v>
      </c>
      <c r="C1584" s="104" t="s">
        <v>2566</v>
      </c>
      <c r="D1584" s="104" t="s">
        <v>389</v>
      </c>
      <c r="E1584" s="104" t="s">
        <v>10</v>
      </c>
      <c r="F1584" s="104">
        <v>3179000</v>
      </c>
      <c r="G1584" s="104">
        <f t="shared" si="25"/>
        <v>3179000</v>
      </c>
      <c r="H1584" s="104">
        <v>1</v>
      </c>
      <c r="I1584" s="30"/>
      <c r="P1584" s="32"/>
      <c r="Q1584" s="32"/>
      <c r="R1584" s="32"/>
      <c r="S1584" s="32"/>
      <c r="T1584" s="32"/>
      <c r="U1584" s="32"/>
      <c r="V1584" s="32"/>
      <c r="W1584" s="32"/>
      <c r="X1584" s="32"/>
    </row>
    <row r="1585" spans="1:24" s="31" customFormat="1" ht="15" customHeight="1" x14ac:dyDescent="0.25">
      <c r="A1585" s="104">
        <v>5129</v>
      </c>
      <c r="B1585" s="104" t="s">
        <v>4073</v>
      </c>
      <c r="C1585" s="104" t="s">
        <v>2567</v>
      </c>
      <c r="D1585" s="104" t="s">
        <v>389</v>
      </c>
      <c r="E1585" s="104" t="s">
        <v>10</v>
      </c>
      <c r="F1585" s="104">
        <v>6950000</v>
      </c>
      <c r="G1585" s="104">
        <f t="shared" si="25"/>
        <v>13900000</v>
      </c>
      <c r="H1585" s="104">
        <v>2</v>
      </c>
      <c r="I1585" s="30"/>
      <c r="P1585" s="32"/>
      <c r="Q1585" s="32"/>
      <c r="R1585" s="32"/>
      <c r="S1585" s="32"/>
      <c r="T1585" s="32"/>
      <c r="U1585" s="32"/>
      <c r="V1585" s="32"/>
      <c r="W1585" s="32"/>
      <c r="X1585" s="32"/>
    </row>
    <row r="1586" spans="1:24" s="31" customFormat="1" ht="15" customHeight="1" x14ac:dyDescent="0.25">
      <c r="A1586" s="104">
        <v>5129</v>
      </c>
      <c r="B1586" s="104" t="s">
        <v>4074</v>
      </c>
      <c r="C1586" s="104" t="s">
        <v>2568</v>
      </c>
      <c r="D1586" s="104" t="s">
        <v>389</v>
      </c>
      <c r="E1586" s="104" t="s">
        <v>10</v>
      </c>
      <c r="F1586" s="104">
        <v>2030000</v>
      </c>
      <c r="G1586" s="104">
        <f t="shared" si="25"/>
        <v>2030000</v>
      </c>
      <c r="H1586" s="104">
        <v>1</v>
      </c>
      <c r="I1586" s="30"/>
      <c r="P1586" s="32"/>
      <c r="Q1586" s="32"/>
      <c r="R1586" s="32"/>
      <c r="S1586" s="32"/>
      <c r="T1586" s="32"/>
      <c r="U1586" s="32"/>
      <c r="V1586" s="32"/>
      <c r="W1586" s="32"/>
      <c r="X1586" s="32"/>
    </row>
    <row r="1587" spans="1:24" s="31" customFormat="1" ht="15" customHeight="1" x14ac:dyDescent="0.25">
      <c r="A1587" s="104">
        <v>5129</v>
      </c>
      <c r="B1587" s="104" t="s">
        <v>4075</v>
      </c>
      <c r="C1587" s="104" t="s">
        <v>2569</v>
      </c>
      <c r="D1587" s="104" t="s">
        <v>389</v>
      </c>
      <c r="E1587" s="104" t="s">
        <v>10</v>
      </c>
      <c r="F1587" s="104">
        <v>1285000</v>
      </c>
      <c r="G1587" s="104">
        <f t="shared" si="25"/>
        <v>1285000</v>
      </c>
      <c r="H1587" s="104">
        <v>1</v>
      </c>
      <c r="I1587" s="30"/>
      <c r="P1587" s="32"/>
      <c r="Q1587" s="32"/>
      <c r="R1587" s="32"/>
      <c r="S1587" s="32"/>
      <c r="T1587" s="32"/>
      <c r="U1587" s="32"/>
      <c r="V1587" s="32"/>
      <c r="W1587" s="32"/>
      <c r="X1587" s="32"/>
    </row>
    <row r="1588" spans="1:24" s="31" customFormat="1" ht="15" customHeight="1" x14ac:dyDescent="0.25">
      <c r="A1588" s="613" t="s">
        <v>12</v>
      </c>
      <c r="B1588" s="614"/>
      <c r="C1588" s="614"/>
      <c r="D1588" s="614"/>
      <c r="E1588" s="614"/>
      <c r="F1588" s="614"/>
      <c r="G1588" s="614"/>
      <c r="H1588" s="615"/>
      <c r="I1588" s="30"/>
      <c r="P1588" s="32"/>
      <c r="Q1588" s="32"/>
      <c r="R1588" s="32"/>
      <c r="S1588" s="32"/>
      <c r="T1588" s="32"/>
      <c r="U1588" s="32"/>
      <c r="V1588" s="32"/>
      <c r="W1588" s="32"/>
      <c r="X1588" s="32"/>
    </row>
    <row r="1589" spans="1:24" s="31" customFormat="1" ht="27" x14ac:dyDescent="0.25">
      <c r="A1589" s="104">
        <v>5113</v>
      </c>
      <c r="B1589" s="104" t="s">
        <v>461</v>
      </c>
      <c r="C1589" s="104" t="s">
        <v>462</v>
      </c>
      <c r="D1589" s="104" t="s">
        <v>15</v>
      </c>
      <c r="E1589" s="104" t="s">
        <v>14</v>
      </c>
      <c r="F1589" s="104">
        <v>0</v>
      </c>
      <c r="G1589" s="104">
        <v>0</v>
      </c>
      <c r="H1589" s="104">
        <v>1</v>
      </c>
      <c r="I1589" s="30"/>
      <c r="P1589" s="32"/>
      <c r="Q1589" s="32"/>
      <c r="R1589" s="32"/>
      <c r="S1589" s="32"/>
      <c r="T1589" s="32"/>
      <c r="U1589" s="32"/>
      <c r="V1589" s="32"/>
      <c r="W1589" s="32"/>
      <c r="X1589" s="32"/>
    </row>
    <row r="1590" spans="1:24" s="31" customFormat="1" ht="27" x14ac:dyDescent="0.25">
      <c r="A1590" s="104">
        <v>5113</v>
      </c>
      <c r="B1590" s="104" t="s">
        <v>463</v>
      </c>
      <c r="C1590" s="104" t="s">
        <v>462</v>
      </c>
      <c r="D1590" s="104" t="s">
        <v>15</v>
      </c>
      <c r="E1590" s="104" t="s">
        <v>14</v>
      </c>
      <c r="F1590" s="104">
        <v>134000</v>
      </c>
      <c r="G1590" s="104">
        <v>134000</v>
      </c>
      <c r="H1590" s="104">
        <v>1</v>
      </c>
      <c r="I1590" s="30"/>
      <c r="P1590" s="32"/>
      <c r="Q1590" s="32"/>
      <c r="R1590" s="32"/>
      <c r="S1590" s="32"/>
      <c r="T1590" s="32"/>
      <c r="U1590" s="32"/>
      <c r="V1590" s="32"/>
      <c r="W1590" s="32"/>
      <c r="X1590" s="32"/>
    </row>
    <row r="1591" spans="1:24" s="31" customFormat="1" ht="27" x14ac:dyDescent="0.25">
      <c r="A1591" s="28">
        <v>5113</v>
      </c>
      <c r="B1591" s="28" t="s">
        <v>2148</v>
      </c>
      <c r="C1591" s="28" t="s">
        <v>1101</v>
      </c>
      <c r="D1591" s="28" t="s">
        <v>13</v>
      </c>
      <c r="E1591" s="104" t="s">
        <v>14</v>
      </c>
      <c r="F1591" s="28">
        <v>129000</v>
      </c>
      <c r="G1591" s="28">
        <v>129000</v>
      </c>
      <c r="H1591" s="28">
        <v>1</v>
      </c>
      <c r="I1591" s="30"/>
      <c r="P1591" s="32"/>
      <c r="Q1591" s="32"/>
      <c r="R1591" s="32"/>
      <c r="S1591" s="32"/>
      <c r="T1591" s="32"/>
      <c r="U1591" s="32"/>
      <c r="V1591" s="32"/>
      <c r="W1591" s="32"/>
      <c r="X1591" s="32"/>
    </row>
    <row r="1592" spans="1:24" s="31" customFormat="1" ht="54" x14ac:dyDescent="0.25">
      <c r="A1592" s="28">
        <v>4216</v>
      </c>
      <c r="B1592" s="28" t="s">
        <v>4834</v>
      </c>
      <c r="C1592" s="28" t="s">
        <v>1375</v>
      </c>
      <c r="D1592" s="28" t="s">
        <v>9</v>
      </c>
      <c r="E1592" s="104" t="s">
        <v>14</v>
      </c>
      <c r="F1592" s="28"/>
      <c r="G1592" s="28"/>
      <c r="H1592" s="28">
        <v>1</v>
      </c>
      <c r="I1592" s="30"/>
      <c r="P1592" s="32"/>
      <c r="Q1592" s="32"/>
      <c r="R1592" s="32"/>
      <c r="S1592" s="32"/>
      <c r="T1592" s="32"/>
      <c r="U1592" s="32"/>
      <c r="V1592" s="32"/>
      <c r="W1592" s="32"/>
      <c r="X1592" s="32"/>
    </row>
    <row r="1593" spans="1:24" x14ac:dyDescent="0.25">
      <c r="A1593" s="528" t="s">
        <v>170</v>
      </c>
      <c r="B1593" s="529"/>
      <c r="C1593" s="529"/>
      <c r="D1593" s="529"/>
      <c r="E1593" s="529"/>
      <c r="F1593" s="529"/>
      <c r="G1593" s="529"/>
      <c r="H1593" s="529"/>
      <c r="I1593" s="23"/>
    </row>
    <row r="1594" spans="1:24" x14ac:dyDescent="0.25">
      <c r="A1594" s="516" t="s">
        <v>162</v>
      </c>
      <c r="B1594" s="517"/>
      <c r="C1594" s="517"/>
      <c r="D1594" s="517"/>
      <c r="E1594" s="517"/>
      <c r="F1594" s="517"/>
      <c r="G1594" s="517"/>
      <c r="H1594" s="518"/>
      <c r="I1594" s="23"/>
    </row>
    <row r="1595" spans="1:24" x14ac:dyDescent="0.25">
      <c r="A1595" s="528" t="s">
        <v>252</v>
      </c>
      <c r="B1595" s="529"/>
      <c r="C1595" s="529"/>
      <c r="D1595" s="529"/>
      <c r="E1595" s="529"/>
      <c r="F1595" s="529"/>
      <c r="G1595" s="529"/>
      <c r="H1595" s="529"/>
      <c r="I1595" s="23"/>
    </row>
    <row r="1596" spans="1:24" x14ac:dyDescent="0.25">
      <c r="A1596" s="516" t="s">
        <v>16</v>
      </c>
      <c r="B1596" s="517"/>
      <c r="C1596" s="517"/>
      <c r="D1596" s="517"/>
      <c r="E1596" s="517"/>
      <c r="F1596" s="517"/>
      <c r="G1596" s="517"/>
      <c r="H1596" s="518"/>
      <c r="I1596" s="23"/>
    </row>
    <row r="1597" spans="1:24" ht="27" x14ac:dyDescent="0.25">
      <c r="A1597" s="96">
        <v>4251</v>
      </c>
      <c r="B1597" s="181" t="s">
        <v>310</v>
      </c>
      <c r="C1597" s="181" t="s">
        <v>311</v>
      </c>
      <c r="D1597" s="181" t="s">
        <v>15</v>
      </c>
      <c r="E1597" s="181" t="s">
        <v>14</v>
      </c>
      <c r="F1597" s="181">
        <v>0</v>
      </c>
      <c r="G1597" s="181">
        <v>0</v>
      </c>
      <c r="H1597" s="181">
        <v>1</v>
      </c>
      <c r="I1597" s="23"/>
    </row>
    <row r="1598" spans="1:24" x14ac:dyDescent="0.25">
      <c r="A1598" s="516" t="s">
        <v>12</v>
      </c>
      <c r="B1598" s="517"/>
      <c r="C1598" s="517"/>
      <c r="D1598" s="517"/>
      <c r="E1598" s="517"/>
      <c r="F1598" s="517"/>
      <c r="G1598" s="517"/>
      <c r="H1598" s="518"/>
      <c r="I1598" s="23"/>
    </row>
    <row r="1599" spans="1:24" x14ac:dyDescent="0.25">
      <c r="A1599" s="113"/>
      <c r="B1599" s="113"/>
      <c r="C1599" s="113"/>
      <c r="D1599" s="113"/>
      <c r="E1599" s="113"/>
      <c r="F1599" s="113"/>
      <c r="G1599" s="113"/>
      <c r="H1599" s="113"/>
      <c r="I1599" s="23"/>
    </row>
    <row r="1600" spans="1:24" x14ac:dyDescent="0.25">
      <c r="A1600" s="528" t="s">
        <v>59</v>
      </c>
      <c r="B1600" s="529"/>
      <c r="C1600" s="529"/>
      <c r="D1600" s="529"/>
      <c r="E1600" s="529"/>
      <c r="F1600" s="529"/>
      <c r="G1600" s="529"/>
      <c r="H1600" s="529"/>
      <c r="I1600" s="23"/>
    </row>
    <row r="1601" spans="1:24" ht="15" customHeight="1" x14ac:dyDescent="0.25">
      <c r="A1601" s="516" t="s">
        <v>12</v>
      </c>
      <c r="B1601" s="517"/>
      <c r="C1601" s="517"/>
      <c r="D1601" s="517"/>
      <c r="E1601" s="517"/>
      <c r="F1601" s="517"/>
      <c r="G1601" s="517"/>
      <c r="H1601" s="518"/>
      <c r="I1601" s="23"/>
    </row>
    <row r="1602" spans="1:24" ht="27" x14ac:dyDescent="0.25">
      <c r="A1602" s="230">
        <v>4251</v>
      </c>
      <c r="B1602" s="400" t="s">
        <v>1379</v>
      </c>
      <c r="C1602" s="400" t="s">
        <v>462</v>
      </c>
      <c r="D1602" s="400" t="s">
        <v>15</v>
      </c>
      <c r="E1602" s="400" t="s">
        <v>14</v>
      </c>
      <c r="F1602" s="400">
        <v>65000</v>
      </c>
      <c r="G1602" s="400">
        <v>65000</v>
      </c>
      <c r="H1602" s="400">
        <v>1</v>
      </c>
      <c r="I1602" s="23"/>
    </row>
    <row r="1603" spans="1:24" ht="27" x14ac:dyDescent="0.25">
      <c r="A1603" s="230">
        <v>4251</v>
      </c>
      <c r="B1603" s="230" t="s">
        <v>1380</v>
      </c>
      <c r="C1603" s="400" t="s">
        <v>462</v>
      </c>
      <c r="D1603" s="400" t="s">
        <v>15</v>
      </c>
      <c r="E1603" s="400" t="s">
        <v>14</v>
      </c>
      <c r="F1603" s="400">
        <v>0</v>
      </c>
      <c r="G1603" s="400">
        <v>0</v>
      </c>
      <c r="H1603" s="400">
        <v>1</v>
      </c>
      <c r="I1603" s="23"/>
    </row>
    <row r="1604" spans="1:24" x14ac:dyDescent="0.25">
      <c r="A1604" s="516" t="s">
        <v>16</v>
      </c>
      <c r="B1604" s="517"/>
      <c r="C1604" s="517"/>
      <c r="D1604" s="517"/>
      <c r="E1604" s="517"/>
      <c r="F1604" s="517"/>
      <c r="G1604" s="517"/>
      <c r="H1604" s="518"/>
      <c r="I1604" s="23"/>
    </row>
    <row r="1605" spans="1:24" ht="40.5" x14ac:dyDescent="0.25">
      <c r="A1605" s="109">
        <v>4251</v>
      </c>
      <c r="B1605" s="400" t="s">
        <v>429</v>
      </c>
      <c r="C1605" s="400" t="s">
        <v>430</v>
      </c>
      <c r="D1605" s="400" t="s">
        <v>15</v>
      </c>
      <c r="E1605" s="400" t="s">
        <v>14</v>
      </c>
      <c r="F1605" s="400">
        <v>2999988</v>
      </c>
      <c r="G1605" s="400">
        <v>2999988</v>
      </c>
      <c r="H1605" s="400">
        <v>1</v>
      </c>
      <c r="I1605" s="23"/>
    </row>
    <row r="1606" spans="1:24" s="446" customFormat="1" ht="40.5" x14ac:dyDescent="0.25">
      <c r="A1606" s="482">
        <v>4251</v>
      </c>
      <c r="B1606" s="482" t="s">
        <v>429</v>
      </c>
      <c r="C1606" s="482" t="s">
        <v>430</v>
      </c>
      <c r="D1606" s="482" t="s">
        <v>15</v>
      </c>
      <c r="E1606" s="482" t="s">
        <v>14</v>
      </c>
      <c r="F1606" s="482">
        <v>295000</v>
      </c>
      <c r="G1606" s="482">
        <v>295000</v>
      </c>
      <c r="H1606" s="482">
        <v>1</v>
      </c>
      <c r="I1606" s="449"/>
      <c r="P1606" s="447"/>
      <c r="Q1606" s="447"/>
      <c r="R1606" s="447"/>
      <c r="S1606" s="447"/>
      <c r="T1606" s="447"/>
      <c r="U1606" s="447"/>
      <c r="V1606" s="447"/>
      <c r="W1606" s="447"/>
      <c r="X1606" s="447"/>
    </row>
    <row r="1607" spans="1:24" x14ac:dyDescent="0.25">
      <c r="A1607" s="528" t="s">
        <v>60</v>
      </c>
      <c r="B1607" s="529"/>
      <c r="C1607" s="529"/>
      <c r="D1607" s="529"/>
      <c r="E1607" s="529"/>
      <c r="F1607" s="529"/>
      <c r="G1607" s="529"/>
      <c r="H1607" s="529"/>
      <c r="I1607" s="23"/>
    </row>
    <row r="1608" spans="1:24" x14ac:dyDescent="0.25">
      <c r="A1608" s="631" t="s">
        <v>12</v>
      </c>
      <c r="B1608" s="632"/>
      <c r="C1608" s="632"/>
      <c r="D1608" s="632"/>
      <c r="E1608" s="632"/>
      <c r="F1608" s="632"/>
      <c r="G1608" s="632"/>
      <c r="H1608" s="633"/>
      <c r="I1608" s="23"/>
    </row>
    <row r="1609" spans="1:24" ht="27" x14ac:dyDescent="0.25">
      <c r="A1609" s="336">
        <v>4239</v>
      </c>
      <c r="B1609" s="336" t="s">
        <v>2688</v>
      </c>
      <c r="C1609" s="337" t="s">
        <v>865</v>
      </c>
      <c r="D1609" s="213" t="s">
        <v>256</v>
      </c>
      <c r="E1609" s="213" t="s">
        <v>14</v>
      </c>
      <c r="F1609" s="213">
        <v>5000000</v>
      </c>
      <c r="G1609" s="213">
        <v>5000000</v>
      </c>
      <c r="H1609" s="213">
        <v>1</v>
      </c>
      <c r="I1609" s="23"/>
    </row>
    <row r="1610" spans="1:24" ht="27" x14ac:dyDescent="0.25">
      <c r="A1610" s="39">
        <v>4239</v>
      </c>
      <c r="B1610" s="39" t="s">
        <v>1672</v>
      </c>
      <c r="C1610" s="39" t="s">
        <v>865</v>
      </c>
      <c r="D1610" s="39" t="s">
        <v>256</v>
      </c>
      <c r="E1610" s="39" t="s">
        <v>14</v>
      </c>
      <c r="F1610" s="39">
        <v>3000000</v>
      </c>
      <c r="G1610" s="39">
        <v>3000000</v>
      </c>
      <c r="H1610" s="39">
        <v>1</v>
      </c>
      <c r="I1610" s="23"/>
    </row>
    <row r="1611" spans="1:24" ht="27" x14ac:dyDescent="0.25">
      <c r="A1611" s="39">
        <v>4239</v>
      </c>
      <c r="B1611" s="39" t="s">
        <v>1603</v>
      </c>
      <c r="C1611" s="39" t="s">
        <v>865</v>
      </c>
      <c r="D1611" s="39" t="s">
        <v>256</v>
      </c>
      <c r="E1611" s="39" t="s">
        <v>14</v>
      </c>
      <c r="F1611" s="39">
        <v>0</v>
      </c>
      <c r="G1611" s="39">
        <v>0</v>
      </c>
      <c r="H1611" s="39">
        <v>1</v>
      </c>
      <c r="I1611" s="23"/>
    </row>
    <row r="1612" spans="1:24" x14ac:dyDescent="0.25">
      <c r="A1612" s="586" t="s">
        <v>21</v>
      </c>
      <c r="B1612" s="587"/>
      <c r="C1612" s="587"/>
      <c r="D1612" s="587"/>
      <c r="E1612" s="587"/>
      <c r="F1612" s="587"/>
      <c r="G1612" s="587"/>
      <c r="H1612" s="588"/>
      <c r="I1612" s="23"/>
    </row>
    <row r="1613" spans="1:24" x14ac:dyDescent="0.25">
      <c r="A1613" s="4"/>
      <c r="B1613" s="4"/>
      <c r="C1613" s="4"/>
      <c r="D1613" s="4"/>
      <c r="E1613" s="4"/>
      <c r="F1613" s="4"/>
      <c r="G1613" s="4"/>
      <c r="H1613" s="4"/>
      <c r="I1613" s="23"/>
    </row>
    <row r="1614" spans="1:24" ht="15" customHeight="1" x14ac:dyDescent="0.25">
      <c r="A1614" s="528" t="s">
        <v>205</v>
      </c>
      <c r="B1614" s="529"/>
      <c r="C1614" s="529"/>
      <c r="D1614" s="529"/>
      <c r="E1614" s="529"/>
      <c r="F1614" s="529"/>
      <c r="G1614" s="529"/>
      <c r="H1614" s="529"/>
      <c r="I1614" s="23"/>
    </row>
    <row r="1615" spans="1:24" ht="15" customHeight="1" x14ac:dyDescent="0.25">
      <c r="A1615" s="583" t="s">
        <v>21</v>
      </c>
      <c r="B1615" s="623"/>
      <c r="C1615" s="623"/>
      <c r="D1615" s="623"/>
      <c r="E1615" s="623"/>
      <c r="F1615" s="623"/>
      <c r="G1615" s="623"/>
      <c r="H1615" s="624"/>
      <c r="I1615" s="23"/>
    </row>
    <row r="1616" spans="1:24" ht="15" customHeight="1" x14ac:dyDescent="0.25">
      <c r="A1616" s="395">
        <v>5129</v>
      </c>
      <c r="B1616" s="395" t="s">
        <v>4025</v>
      </c>
      <c r="C1616" s="395" t="s">
        <v>4026</v>
      </c>
      <c r="D1616" s="395" t="s">
        <v>256</v>
      </c>
      <c r="E1616" s="395" t="s">
        <v>10</v>
      </c>
      <c r="F1616" s="395">
        <v>35000</v>
      </c>
      <c r="G1616" s="395">
        <f>+F1616*H1616</f>
        <v>6930000</v>
      </c>
      <c r="H1616" s="395">
        <v>198</v>
      </c>
      <c r="I1616" s="23"/>
    </row>
    <row r="1617" spans="1:9" ht="15" customHeight="1" x14ac:dyDescent="0.25">
      <c r="A1617" s="395">
        <v>5129</v>
      </c>
      <c r="B1617" s="395" t="s">
        <v>4027</v>
      </c>
      <c r="C1617" s="395" t="s">
        <v>4028</v>
      </c>
      <c r="D1617" s="395" t="s">
        <v>256</v>
      </c>
      <c r="E1617" s="395" t="s">
        <v>10</v>
      </c>
      <c r="F1617" s="395">
        <v>65000</v>
      </c>
      <c r="G1617" s="395">
        <f t="shared" ref="G1617:G1642" si="26">+F1617*H1617</f>
        <v>1040000</v>
      </c>
      <c r="H1617" s="395">
        <v>16</v>
      </c>
      <c r="I1617" s="23"/>
    </row>
    <row r="1618" spans="1:9" ht="15" customHeight="1" x14ac:dyDescent="0.25">
      <c r="A1618" s="395">
        <v>5129</v>
      </c>
      <c r="B1618" s="395" t="s">
        <v>4029</v>
      </c>
      <c r="C1618" s="395" t="s">
        <v>3563</v>
      </c>
      <c r="D1618" s="395" t="s">
        <v>256</v>
      </c>
      <c r="E1618" s="395" t="s">
        <v>10</v>
      </c>
      <c r="F1618" s="395">
        <v>60000</v>
      </c>
      <c r="G1618" s="395">
        <f t="shared" si="26"/>
        <v>1020000</v>
      </c>
      <c r="H1618" s="395">
        <v>17</v>
      </c>
      <c r="I1618" s="23"/>
    </row>
    <row r="1619" spans="1:9" ht="15" customHeight="1" x14ac:dyDescent="0.25">
      <c r="A1619" s="395">
        <v>5129</v>
      </c>
      <c r="B1619" s="395" t="s">
        <v>4030</v>
      </c>
      <c r="C1619" s="395" t="s">
        <v>4031</v>
      </c>
      <c r="D1619" s="395" t="s">
        <v>256</v>
      </c>
      <c r="E1619" s="395" t="s">
        <v>10</v>
      </c>
      <c r="F1619" s="395">
        <v>35000</v>
      </c>
      <c r="G1619" s="395">
        <f t="shared" si="26"/>
        <v>630000</v>
      </c>
      <c r="H1619" s="395">
        <v>18</v>
      </c>
      <c r="I1619" s="23"/>
    </row>
    <row r="1620" spans="1:9" ht="15" customHeight="1" x14ac:dyDescent="0.25">
      <c r="A1620" s="395">
        <v>5129</v>
      </c>
      <c r="B1620" s="395" t="s">
        <v>4032</v>
      </c>
      <c r="C1620" s="395" t="s">
        <v>3448</v>
      </c>
      <c r="D1620" s="395" t="s">
        <v>256</v>
      </c>
      <c r="E1620" s="395" t="s">
        <v>10</v>
      </c>
      <c r="F1620" s="395">
        <v>35000</v>
      </c>
      <c r="G1620" s="395">
        <f t="shared" si="26"/>
        <v>3150000</v>
      </c>
      <c r="H1620" s="395">
        <v>90</v>
      </c>
      <c r="I1620" s="23"/>
    </row>
    <row r="1621" spans="1:9" ht="15" customHeight="1" x14ac:dyDescent="0.25">
      <c r="A1621" s="395">
        <v>5129</v>
      </c>
      <c r="B1621" s="395" t="s">
        <v>4033</v>
      </c>
      <c r="C1621" s="395" t="s">
        <v>2333</v>
      </c>
      <c r="D1621" s="395" t="s">
        <v>256</v>
      </c>
      <c r="E1621" s="395" t="s">
        <v>10</v>
      </c>
      <c r="F1621" s="395">
        <v>75000</v>
      </c>
      <c r="G1621" s="395">
        <f t="shared" si="26"/>
        <v>1950000</v>
      </c>
      <c r="H1621" s="395">
        <v>26</v>
      </c>
      <c r="I1621" s="23"/>
    </row>
    <row r="1622" spans="1:9" ht="15" customHeight="1" x14ac:dyDescent="0.25">
      <c r="A1622" s="395">
        <v>5129</v>
      </c>
      <c r="B1622" s="395" t="s">
        <v>4034</v>
      </c>
      <c r="C1622" s="395" t="s">
        <v>2333</v>
      </c>
      <c r="D1622" s="395" t="s">
        <v>256</v>
      </c>
      <c r="E1622" s="395" t="s">
        <v>10</v>
      </c>
      <c r="F1622" s="395">
        <v>45000</v>
      </c>
      <c r="G1622" s="395">
        <f t="shared" si="26"/>
        <v>3105000</v>
      </c>
      <c r="H1622" s="395">
        <v>69</v>
      </c>
      <c r="I1622" s="23"/>
    </row>
    <row r="1623" spans="1:9" ht="15" customHeight="1" x14ac:dyDescent="0.25">
      <c r="A1623" s="395">
        <v>5129</v>
      </c>
      <c r="B1623" s="395" t="s">
        <v>4035</v>
      </c>
      <c r="C1623" s="395" t="s">
        <v>2333</v>
      </c>
      <c r="D1623" s="395" t="s">
        <v>256</v>
      </c>
      <c r="E1623" s="395" t="s">
        <v>10</v>
      </c>
      <c r="F1623" s="395">
        <v>14000</v>
      </c>
      <c r="G1623" s="395">
        <f t="shared" si="26"/>
        <v>1778000</v>
      </c>
      <c r="H1623" s="395">
        <v>127</v>
      </c>
      <c r="I1623" s="23"/>
    </row>
    <row r="1624" spans="1:9" ht="15" customHeight="1" x14ac:dyDescent="0.25">
      <c r="A1624" s="395">
        <v>5129</v>
      </c>
      <c r="B1624" s="395" t="s">
        <v>4036</v>
      </c>
      <c r="C1624" s="395" t="s">
        <v>2333</v>
      </c>
      <c r="D1624" s="395" t="s">
        <v>256</v>
      </c>
      <c r="E1624" s="395" t="s">
        <v>10</v>
      </c>
      <c r="F1624" s="395">
        <v>14000</v>
      </c>
      <c r="G1624" s="395">
        <f t="shared" si="26"/>
        <v>1568000</v>
      </c>
      <c r="H1624" s="395">
        <v>112</v>
      </c>
      <c r="I1624" s="23"/>
    </row>
    <row r="1625" spans="1:9" ht="15" customHeight="1" x14ac:dyDescent="0.25">
      <c r="A1625" s="395">
        <v>5129</v>
      </c>
      <c r="B1625" s="395" t="s">
        <v>4037</v>
      </c>
      <c r="C1625" s="395" t="s">
        <v>2333</v>
      </c>
      <c r="D1625" s="395" t="s">
        <v>256</v>
      </c>
      <c r="E1625" s="395" t="s">
        <v>10</v>
      </c>
      <c r="F1625" s="395">
        <v>14000</v>
      </c>
      <c r="G1625" s="395">
        <f t="shared" si="26"/>
        <v>2716000</v>
      </c>
      <c r="H1625" s="395">
        <v>194</v>
      </c>
      <c r="I1625" s="23"/>
    </row>
    <row r="1626" spans="1:9" ht="15" customHeight="1" x14ac:dyDescent="0.25">
      <c r="A1626" s="395">
        <v>5129</v>
      </c>
      <c r="B1626" s="395" t="s">
        <v>4038</v>
      </c>
      <c r="C1626" s="395" t="s">
        <v>2333</v>
      </c>
      <c r="D1626" s="395" t="s">
        <v>256</v>
      </c>
      <c r="E1626" s="395" t="s">
        <v>10</v>
      </c>
      <c r="F1626" s="395">
        <v>52000</v>
      </c>
      <c r="G1626" s="395">
        <f t="shared" si="26"/>
        <v>1352000</v>
      </c>
      <c r="H1626" s="395">
        <v>26</v>
      </c>
      <c r="I1626" s="23"/>
    </row>
    <row r="1627" spans="1:9" ht="15" customHeight="1" x14ac:dyDescent="0.25">
      <c r="A1627" s="395">
        <v>5129</v>
      </c>
      <c r="B1627" s="395" t="s">
        <v>4039</v>
      </c>
      <c r="C1627" s="395" t="s">
        <v>4040</v>
      </c>
      <c r="D1627" s="395" t="s">
        <v>256</v>
      </c>
      <c r="E1627" s="395" t="s">
        <v>10</v>
      </c>
      <c r="F1627" s="395">
        <v>85000</v>
      </c>
      <c r="G1627" s="395">
        <f t="shared" si="26"/>
        <v>4080000</v>
      </c>
      <c r="H1627" s="395">
        <v>48</v>
      </c>
      <c r="I1627" s="23"/>
    </row>
    <row r="1628" spans="1:9" ht="15" customHeight="1" x14ac:dyDescent="0.25">
      <c r="A1628" s="395">
        <v>5129</v>
      </c>
      <c r="B1628" s="395" t="s">
        <v>4041</v>
      </c>
      <c r="C1628" s="395" t="s">
        <v>3451</v>
      </c>
      <c r="D1628" s="395" t="s">
        <v>256</v>
      </c>
      <c r="E1628" s="395" t="s">
        <v>10</v>
      </c>
      <c r="F1628" s="395">
        <v>42000</v>
      </c>
      <c r="G1628" s="395">
        <f t="shared" si="26"/>
        <v>4326000</v>
      </c>
      <c r="H1628" s="395">
        <v>103</v>
      </c>
      <c r="I1628" s="23"/>
    </row>
    <row r="1629" spans="1:9" ht="15" customHeight="1" x14ac:dyDescent="0.25">
      <c r="A1629" s="395">
        <v>5129</v>
      </c>
      <c r="B1629" s="395" t="s">
        <v>4042</v>
      </c>
      <c r="C1629" s="395" t="s">
        <v>4043</v>
      </c>
      <c r="D1629" s="395" t="s">
        <v>256</v>
      </c>
      <c r="E1629" s="395" t="s">
        <v>10</v>
      </c>
      <c r="F1629" s="395">
        <v>18000</v>
      </c>
      <c r="G1629" s="395">
        <f t="shared" si="26"/>
        <v>6336000</v>
      </c>
      <c r="H1629" s="395">
        <v>352</v>
      </c>
      <c r="I1629" s="23"/>
    </row>
    <row r="1630" spans="1:9" ht="15" customHeight="1" x14ac:dyDescent="0.25">
      <c r="A1630" s="395">
        <v>5129</v>
      </c>
      <c r="B1630" s="395" t="s">
        <v>4044</v>
      </c>
      <c r="C1630" s="395" t="s">
        <v>4043</v>
      </c>
      <c r="D1630" s="395" t="s">
        <v>256</v>
      </c>
      <c r="E1630" s="395" t="s">
        <v>10</v>
      </c>
      <c r="F1630" s="395">
        <v>4500</v>
      </c>
      <c r="G1630" s="395">
        <f t="shared" si="26"/>
        <v>2623500</v>
      </c>
      <c r="H1630" s="395">
        <v>583</v>
      </c>
      <c r="I1630" s="23"/>
    </row>
    <row r="1631" spans="1:9" ht="15" customHeight="1" x14ac:dyDescent="0.25">
      <c r="A1631" s="395">
        <v>5129</v>
      </c>
      <c r="B1631" s="395" t="s">
        <v>4045</v>
      </c>
      <c r="C1631" s="395" t="s">
        <v>4043</v>
      </c>
      <c r="D1631" s="395" t="s">
        <v>256</v>
      </c>
      <c r="E1631" s="395" t="s">
        <v>10</v>
      </c>
      <c r="F1631" s="395">
        <v>4500</v>
      </c>
      <c r="G1631" s="395">
        <f t="shared" si="26"/>
        <v>3748500</v>
      </c>
      <c r="H1631" s="395">
        <v>833</v>
      </c>
      <c r="I1631" s="23"/>
    </row>
    <row r="1632" spans="1:9" ht="15" customHeight="1" x14ac:dyDescent="0.25">
      <c r="A1632" s="395">
        <v>5129</v>
      </c>
      <c r="B1632" s="395" t="s">
        <v>4046</v>
      </c>
      <c r="C1632" s="395" t="s">
        <v>4043</v>
      </c>
      <c r="D1632" s="395" t="s">
        <v>256</v>
      </c>
      <c r="E1632" s="395" t="s">
        <v>10</v>
      </c>
      <c r="F1632" s="395">
        <v>4500</v>
      </c>
      <c r="G1632" s="395">
        <f t="shared" si="26"/>
        <v>3060000</v>
      </c>
      <c r="H1632" s="395">
        <v>680</v>
      </c>
      <c r="I1632" s="23"/>
    </row>
    <row r="1633" spans="1:15" ht="15" customHeight="1" x14ac:dyDescent="0.25">
      <c r="A1633" s="395">
        <v>5129</v>
      </c>
      <c r="B1633" s="395" t="s">
        <v>4047</v>
      </c>
      <c r="C1633" s="395" t="s">
        <v>3444</v>
      </c>
      <c r="D1633" s="395" t="s">
        <v>256</v>
      </c>
      <c r="E1633" s="395" t="s">
        <v>10</v>
      </c>
      <c r="F1633" s="395">
        <v>37000</v>
      </c>
      <c r="G1633" s="395">
        <f t="shared" si="26"/>
        <v>2257000</v>
      </c>
      <c r="H1633" s="395">
        <v>61</v>
      </c>
      <c r="I1633" s="23"/>
    </row>
    <row r="1634" spans="1:15" ht="15" customHeight="1" x14ac:dyDescent="0.25">
      <c r="A1634" s="395">
        <v>5129</v>
      </c>
      <c r="B1634" s="395" t="s">
        <v>4048</v>
      </c>
      <c r="C1634" s="395" t="s">
        <v>3444</v>
      </c>
      <c r="D1634" s="395" t="s">
        <v>256</v>
      </c>
      <c r="E1634" s="395" t="s">
        <v>10</v>
      </c>
      <c r="F1634" s="395">
        <v>20000</v>
      </c>
      <c r="G1634" s="395">
        <f t="shared" si="26"/>
        <v>1760000</v>
      </c>
      <c r="H1634" s="395">
        <v>88</v>
      </c>
      <c r="I1634" s="23"/>
    </row>
    <row r="1635" spans="1:15" ht="15" customHeight="1" x14ac:dyDescent="0.25">
      <c r="A1635" s="395">
        <v>5129</v>
      </c>
      <c r="B1635" s="395" t="s">
        <v>4049</v>
      </c>
      <c r="C1635" s="395" t="s">
        <v>3444</v>
      </c>
      <c r="D1635" s="395" t="s">
        <v>256</v>
      </c>
      <c r="E1635" s="395" t="s">
        <v>10</v>
      </c>
      <c r="F1635" s="395">
        <v>50000</v>
      </c>
      <c r="G1635" s="395">
        <f t="shared" si="26"/>
        <v>300000</v>
      </c>
      <c r="H1635" s="395">
        <v>6</v>
      </c>
      <c r="I1635" s="23"/>
    </row>
    <row r="1636" spans="1:15" ht="15" customHeight="1" x14ac:dyDescent="0.25">
      <c r="A1636" s="395">
        <v>5129</v>
      </c>
      <c r="B1636" s="395" t="s">
        <v>4050</v>
      </c>
      <c r="C1636" s="395" t="s">
        <v>3444</v>
      </c>
      <c r="D1636" s="395" t="s">
        <v>256</v>
      </c>
      <c r="E1636" s="395" t="s">
        <v>10</v>
      </c>
      <c r="F1636" s="395">
        <v>70000</v>
      </c>
      <c r="G1636" s="395">
        <f t="shared" si="26"/>
        <v>280000</v>
      </c>
      <c r="H1636" s="395">
        <v>4</v>
      </c>
      <c r="I1636" s="23"/>
    </row>
    <row r="1637" spans="1:15" ht="15" customHeight="1" x14ac:dyDescent="0.25">
      <c r="A1637" s="395">
        <v>5129</v>
      </c>
      <c r="B1637" s="395" t="s">
        <v>4051</v>
      </c>
      <c r="C1637" s="395" t="s">
        <v>1351</v>
      </c>
      <c r="D1637" s="395" t="s">
        <v>256</v>
      </c>
      <c r="E1637" s="395" t="s">
        <v>10</v>
      </c>
      <c r="F1637" s="395">
        <v>75000</v>
      </c>
      <c r="G1637" s="395">
        <f t="shared" si="26"/>
        <v>15900000</v>
      </c>
      <c r="H1637" s="395">
        <v>212</v>
      </c>
      <c r="I1637" s="23"/>
    </row>
    <row r="1638" spans="1:15" ht="15" customHeight="1" x14ac:dyDescent="0.25">
      <c r="A1638" s="395">
        <v>5129</v>
      </c>
      <c r="B1638" s="395" t="s">
        <v>4052</v>
      </c>
      <c r="C1638" s="395" t="s">
        <v>1351</v>
      </c>
      <c r="D1638" s="395" t="s">
        <v>256</v>
      </c>
      <c r="E1638" s="395" t="s">
        <v>10</v>
      </c>
      <c r="F1638" s="395">
        <v>57000</v>
      </c>
      <c r="G1638" s="395">
        <f t="shared" si="26"/>
        <v>36993000</v>
      </c>
      <c r="H1638" s="395">
        <v>649</v>
      </c>
      <c r="I1638" s="23"/>
    </row>
    <row r="1639" spans="1:15" ht="15" customHeight="1" x14ac:dyDescent="0.25">
      <c r="A1639" s="395">
        <v>5129</v>
      </c>
      <c r="B1639" s="395" t="s">
        <v>4053</v>
      </c>
      <c r="C1639" s="395" t="s">
        <v>1353</v>
      </c>
      <c r="D1639" s="395" t="s">
        <v>256</v>
      </c>
      <c r="E1639" s="395" t="s">
        <v>10</v>
      </c>
      <c r="F1639" s="395">
        <v>55000</v>
      </c>
      <c r="G1639" s="395">
        <f t="shared" si="26"/>
        <v>17380000</v>
      </c>
      <c r="H1639" s="395">
        <v>316</v>
      </c>
      <c r="I1639" s="23"/>
    </row>
    <row r="1640" spans="1:15" ht="15" customHeight="1" x14ac:dyDescent="0.25">
      <c r="A1640" s="395">
        <v>5129</v>
      </c>
      <c r="B1640" s="395" t="s">
        <v>4054</v>
      </c>
      <c r="C1640" s="395" t="s">
        <v>1353</v>
      </c>
      <c r="D1640" s="395" t="s">
        <v>256</v>
      </c>
      <c r="E1640" s="395" t="s">
        <v>10</v>
      </c>
      <c r="F1640" s="395">
        <v>37000</v>
      </c>
      <c r="G1640" s="395">
        <f t="shared" si="26"/>
        <v>6068000</v>
      </c>
      <c r="H1640" s="395">
        <v>164</v>
      </c>
      <c r="I1640" s="23"/>
    </row>
    <row r="1641" spans="1:15" ht="15" customHeight="1" x14ac:dyDescent="0.25">
      <c r="A1641" s="395">
        <v>5129</v>
      </c>
      <c r="B1641" s="395" t="s">
        <v>4055</v>
      </c>
      <c r="C1641" s="395" t="s">
        <v>1358</v>
      </c>
      <c r="D1641" s="395" t="s">
        <v>256</v>
      </c>
      <c r="E1641" s="395" t="s">
        <v>10</v>
      </c>
      <c r="F1641" s="395">
        <v>350000</v>
      </c>
      <c r="G1641" s="395">
        <f t="shared" si="26"/>
        <v>5950000</v>
      </c>
      <c r="H1641" s="395">
        <v>17</v>
      </c>
      <c r="I1641" s="23"/>
    </row>
    <row r="1642" spans="1:15" ht="15" customHeight="1" x14ac:dyDescent="0.25">
      <c r="A1642" s="395">
        <v>5129</v>
      </c>
      <c r="B1642" s="395" t="s">
        <v>4056</v>
      </c>
      <c r="C1642" s="395" t="s">
        <v>1362</v>
      </c>
      <c r="D1642" s="395" t="s">
        <v>256</v>
      </c>
      <c r="E1642" s="395" t="s">
        <v>10</v>
      </c>
      <c r="F1642" s="395">
        <v>350000</v>
      </c>
      <c r="G1642" s="395">
        <f t="shared" si="26"/>
        <v>1400000</v>
      </c>
      <c r="H1642" s="395">
        <v>4</v>
      </c>
      <c r="I1642" s="23"/>
    </row>
    <row r="1643" spans="1:15" x14ac:dyDescent="0.25">
      <c r="A1643" s="528" t="s">
        <v>61</v>
      </c>
      <c r="B1643" s="529"/>
      <c r="C1643" s="529"/>
      <c r="D1643" s="529"/>
      <c r="E1643" s="529"/>
      <c r="F1643" s="529"/>
      <c r="G1643" s="529"/>
      <c r="H1643" s="529"/>
      <c r="I1643" s="23"/>
      <c r="J1643" s="5"/>
      <c r="K1643" s="5"/>
      <c r="L1643" s="5"/>
      <c r="M1643" s="5"/>
      <c r="N1643" s="5"/>
      <c r="O1643" s="5"/>
    </row>
    <row r="1644" spans="1:15" x14ac:dyDescent="0.25">
      <c r="A1644" s="516" t="s">
        <v>16</v>
      </c>
      <c r="B1644" s="517"/>
      <c r="C1644" s="517"/>
      <c r="D1644" s="517"/>
      <c r="E1644" s="517"/>
      <c r="F1644" s="517"/>
      <c r="G1644" s="517"/>
      <c r="H1644" s="518"/>
      <c r="I1644" s="23"/>
      <c r="J1644" s="5"/>
      <c r="K1644" s="5"/>
      <c r="L1644" s="5"/>
      <c r="M1644" s="5"/>
      <c r="N1644" s="5"/>
      <c r="O1644" s="5"/>
    </row>
    <row r="1645" spans="1:15" ht="27" x14ac:dyDescent="0.25">
      <c r="A1645" s="13">
        <v>5113</v>
      </c>
      <c r="B1645" s="13" t="s">
        <v>344</v>
      </c>
      <c r="C1645" s="13" t="s">
        <v>20</v>
      </c>
      <c r="D1645" s="13" t="s">
        <v>15</v>
      </c>
      <c r="E1645" s="13" t="s">
        <v>14</v>
      </c>
      <c r="F1645" s="13">
        <v>0</v>
      </c>
      <c r="G1645" s="13">
        <v>0</v>
      </c>
      <c r="H1645" s="13">
        <v>1</v>
      </c>
      <c r="I1645" s="23"/>
      <c r="J1645" s="5"/>
      <c r="K1645" s="5"/>
      <c r="L1645" s="5"/>
      <c r="M1645" s="5"/>
      <c r="N1645" s="5"/>
      <c r="O1645" s="5"/>
    </row>
    <row r="1646" spans="1:15" ht="27" x14ac:dyDescent="0.25">
      <c r="A1646" s="13">
        <v>5113</v>
      </c>
      <c r="B1646" s="13" t="s">
        <v>343</v>
      </c>
      <c r="C1646" s="13" t="s">
        <v>20</v>
      </c>
      <c r="D1646" s="13" t="s">
        <v>15</v>
      </c>
      <c r="E1646" s="13" t="s">
        <v>14</v>
      </c>
      <c r="F1646" s="13">
        <v>0</v>
      </c>
      <c r="G1646" s="13">
        <v>0</v>
      </c>
      <c r="H1646" s="13">
        <v>1</v>
      </c>
      <c r="I1646" s="23"/>
      <c r="J1646" s="5"/>
      <c r="K1646" s="5"/>
      <c r="L1646" s="5"/>
      <c r="M1646" s="5"/>
      <c r="N1646" s="5"/>
      <c r="O1646" s="5"/>
    </row>
    <row r="1647" spans="1:15" ht="15" customHeight="1" x14ac:dyDescent="0.25">
      <c r="A1647" s="528" t="s">
        <v>160</v>
      </c>
      <c r="B1647" s="529"/>
      <c r="C1647" s="529"/>
      <c r="D1647" s="529"/>
      <c r="E1647" s="529"/>
      <c r="F1647" s="529"/>
      <c r="G1647" s="529"/>
      <c r="H1647" s="529"/>
      <c r="I1647" s="23"/>
    </row>
    <row r="1648" spans="1:15" x14ac:dyDescent="0.25">
      <c r="A1648" s="516" t="s">
        <v>16</v>
      </c>
      <c r="B1648" s="517"/>
      <c r="C1648" s="517"/>
      <c r="D1648" s="517"/>
      <c r="E1648" s="517"/>
      <c r="F1648" s="517"/>
      <c r="G1648" s="517"/>
      <c r="H1648" s="518"/>
      <c r="I1648" s="23"/>
    </row>
    <row r="1649" spans="1:9" x14ac:dyDescent="0.25">
      <c r="A1649" s="13"/>
      <c r="B1649" s="13"/>
      <c r="C1649" s="13"/>
      <c r="D1649" s="13"/>
      <c r="E1649" s="13"/>
      <c r="F1649" s="13"/>
      <c r="G1649" s="13"/>
      <c r="H1649" s="13"/>
      <c r="I1649" s="23"/>
    </row>
    <row r="1650" spans="1:9" x14ac:dyDescent="0.25">
      <c r="A1650" s="519" t="s">
        <v>362</v>
      </c>
      <c r="B1650" s="520"/>
      <c r="C1650" s="520"/>
      <c r="D1650" s="520"/>
      <c r="E1650" s="520"/>
      <c r="F1650" s="520"/>
      <c r="G1650" s="520"/>
      <c r="H1650" s="521"/>
      <c r="I1650" s="23"/>
    </row>
    <row r="1651" spans="1:9" x14ac:dyDescent="0.25">
      <c r="A1651" s="628" t="s">
        <v>16</v>
      </c>
      <c r="B1651" s="629"/>
      <c r="C1651" s="629"/>
      <c r="D1651" s="629"/>
      <c r="E1651" s="629"/>
      <c r="F1651" s="629"/>
      <c r="G1651" s="629"/>
      <c r="H1651" s="630"/>
      <c r="I1651" s="23"/>
    </row>
    <row r="1652" spans="1:9" x14ac:dyDescent="0.25">
      <c r="A1652" s="136"/>
      <c r="B1652" s="136"/>
      <c r="C1652" s="136"/>
      <c r="D1652" s="136"/>
      <c r="E1652" s="136"/>
      <c r="F1652" s="136"/>
      <c r="G1652" s="136"/>
      <c r="H1652" s="136"/>
      <c r="I1652" s="23"/>
    </row>
    <row r="1653" spans="1:9" x14ac:dyDescent="0.25">
      <c r="A1653" s="516" t="s">
        <v>12</v>
      </c>
      <c r="B1653" s="517"/>
      <c r="C1653" s="517"/>
      <c r="D1653" s="517"/>
      <c r="E1653" s="517"/>
      <c r="F1653" s="517"/>
      <c r="G1653" s="517"/>
      <c r="H1653" s="517"/>
      <c r="I1653" s="23"/>
    </row>
    <row r="1654" spans="1:9" x14ac:dyDescent="0.25">
      <c r="A1654" s="320">
        <v>4241</v>
      </c>
      <c r="B1654" s="320" t="s">
        <v>2457</v>
      </c>
      <c r="C1654" s="320" t="s">
        <v>182</v>
      </c>
      <c r="D1654" s="320" t="s">
        <v>13</v>
      </c>
      <c r="E1654" s="320" t="s">
        <v>14</v>
      </c>
      <c r="F1654" s="320">
        <v>22500000</v>
      </c>
      <c r="G1654" s="320">
        <v>22500000</v>
      </c>
      <c r="H1654" s="320">
        <v>1</v>
      </c>
      <c r="I1654" s="23"/>
    </row>
    <row r="1655" spans="1:9" x14ac:dyDescent="0.25">
      <c r="A1655" s="320">
        <v>4241</v>
      </c>
      <c r="B1655" s="320" t="s">
        <v>2458</v>
      </c>
      <c r="C1655" s="320" t="s">
        <v>182</v>
      </c>
      <c r="D1655" s="320" t="s">
        <v>13</v>
      </c>
      <c r="E1655" s="320" t="s">
        <v>14</v>
      </c>
      <c r="F1655" s="320">
        <v>4200000</v>
      </c>
      <c r="G1655" s="320">
        <v>4200000</v>
      </c>
      <c r="H1655" s="320">
        <v>1</v>
      </c>
      <c r="I1655" s="23"/>
    </row>
    <row r="1656" spans="1:9" x14ac:dyDescent="0.25">
      <c r="A1656" s="320">
        <v>4241</v>
      </c>
      <c r="B1656" s="320" t="s">
        <v>2459</v>
      </c>
      <c r="C1656" s="320" t="s">
        <v>182</v>
      </c>
      <c r="D1656" s="320" t="s">
        <v>13</v>
      </c>
      <c r="E1656" s="320" t="s">
        <v>14</v>
      </c>
      <c r="F1656" s="320">
        <v>10800000</v>
      </c>
      <c r="G1656" s="320">
        <v>10800000</v>
      </c>
      <c r="H1656" s="320">
        <v>1</v>
      </c>
      <c r="I1656" s="23"/>
    </row>
    <row r="1657" spans="1:9" x14ac:dyDescent="0.25">
      <c r="A1657" s="320">
        <v>4241</v>
      </c>
      <c r="B1657" s="320" t="s">
        <v>2460</v>
      </c>
      <c r="C1657" s="320" t="s">
        <v>182</v>
      </c>
      <c r="D1657" s="320" t="s">
        <v>13</v>
      </c>
      <c r="E1657" s="320" t="s">
        <v>14</v>
      </c>
      <c r="F1657" s="320">
        <v>52500000</v>
      </c>
      <c r="G1657" s="320">
        <v>52500000</v>
      </c>
      <c r="H1657" s="320">
        <v>1</v>
      </c>
      <c r="I1657" s="23"/>
    </row>
    <row r="1658" spans="1:9" x14ac:dyDescent="0.25">
      <c r="A1658" s="320">
        <v>4241</v>
      </c>
      <c r="B1658" s="320" t="s">
        <v>2461</v>
      </c>
      <c r="C1658" s="320" t="s">
        <v>182</v>
      </c>
      <c r="D1658" s="320" t="s">
        <v>13</v>
      </c>
      <c r="E1658" s="320" t="s">
        <v>14</v>
      </c>
      <c r="F1658" s="320">
        <v>3500000</v>
      </c>
      <c r="G1658" s="320">
        <v>3500000</v>
      </c>
      <c r="H1658" s="320">
        <v>1</v>
      </c>
      <c r="I1658" s="23"/>
    </row>
    <row r="1659" spans="1:9" x14ac:dyDescent="0.25">
      <c r="A1659" s="320">
        <v>4241</v>
      </c>
      <c r="B1659" s="320" t="s">
        <v>2462</v>
      </c>
      <c r="C1659" s="320" t="s">
        <v>182</v>
      </c>
      <c r="D1659" s="320" t="s">
        <v>13</v>
      </c>
      <c r="E1659" s="320" t="s">
        <v>14</v>
      </c>
      <c r="F1659" s="320">
        <v>600000</v>
      </c>
      <c r="G1659" s="320">
        <v>600000</v>
      </c>
      <c r="H1659" s="320">
        <v>1</v>
      </c>
      <c r="I1659" s="23"/>
    </row>
    <row r="1660" spans="1:9" x14ac:dyDescent="0.25">
      <c r="A1660" s="320">
        <v>4241</v>
      </c>
      <c r="B1660" s="320" t="s">
        <v>2463</v>
      </c>
      <c r="C1660" s="320" t="s">
        <v>182</v>
      </c>
      <c r="D1660" s="320" t="s">
        <v>13</v>
      </c>
      <c r="E1660" s="320" t="s">
        <v>14</v>
      </c>
      <c r="F1660" s="320">
        <v>4200000</v>
      </c>
      <c r="G1660" s="320">
        <v>4200000</v>
      </c>
      <c r="H1660" s="320">
        <v>1</v>
      </c>
      <c r="I1660" s="23"/>
    </row>
    <row r="1661" spans="1:9" x14ac:dyDescent="0.25">
      <c r="A1661" s="320">
        <v>4241</v>
      </c>
      <c r="B1661" s="320" t="s">
        <v>2464</v>
      </c>
      <c r="C1661" s="320" t="s">
        <v>182</v>
      </c>
      <c r="D1661" s="320" t="s">
        <v>13</v>
      </c>
      <c r="E1661" s="320" t="s">
        <v>14</v>
      </c>
      <c r="F1661" s="320">
        <v>1040000</v>
      </c>
      <c r="G1661" s="320">
        <v>1040000</v>
      </c>
      <c r="H1661" s="320">
        <v>1</v>
      </c>
      <c r="I1661" s="23"/>
    </row>
    <row r="1662" spans="1:9" x14ac:dyDescent="0.25">
      <c r="A1662" s="519" t="s">
        <v>254</v>
      </c>
      <c r="B1662" s="520"/>
      <c r="C1662" s="520"/>
      <c r="D1662" s="520"/>
      <c r="E1662" s="520"/>
      <c r="F1662" s="520"/>
      <c r="G1662" s="520"/>
      <c r="H1662" s="520"/>
      <c r="I1662" s="23"/>
    </row>
    <row r="1663" spans="1:9" x14ac:dyDescent="0.25">
      <c r="A1663" s="516" t="s">
        <v>8</v>
      </c>
      <c r="B1663" s="517"/>
      <c r="C1663" s="517"/>
      <c r="D1663" s="517"/>
      <c r="E1663" s="517"/>
      <c r="F1663" s="517"/>
      <c r="G1663" s="517"/>
      <c r="H1663" s="517"/>
      <c r="I1663" s="23"/>
    </row>
    <row r="1664" spans="1:9" ht="27" x14ac:dyDescent="0.25">
      <c r="A1664" s="425">
        <v>5129</v>
      </c>
      <c r="B1664" s="425" t="s">
        <v>4441</v>
      </c>
      <c r="C1664" s="425" t="s">
        <v>351</v>
      </c>
      <c r="D1664" s="425" t="s">
        <v>256</v>
      </c>
      <c r="E1664" s="425" t="s">
        <v>10</v>
      </c>
      <c r="F1664" s="425">
        <v>85000000</v>
      </c>
      <c r="G1664" s="425">
        <v>85000000</v>
      </c>
      <c r="H1664" s="425">
        <v>1</v>
      </c>
      <c r="I1664" s="23"/>
    </row>
    <row r="1665" spans="1:9" ht="27" x14ac:dyDescent="0.25">
      <c r="A1665" s="425">
        <v>5129</v>
      </c>
      <c r="B1665" s="425" t="s">
        <v>4442</v>
      </c>
      <c r="C1665" s="425" t="s">
        <v>351</v>
      </c>
      <c r="D1665" s="425" t="s">
        <v>256</v>
      </c>
      <c r="E1665" s="425" t="s">
        <v>10</v>
      </c>
      <c r="F1665" s="425">
        <v>45500000</v>
      </c>
      <c r="G1665" s="425">
        <v>45500000</v>
      </c>
      <c r="H1665" s="425">
        <v>1</v>
      </c>
      <c r="I1665" s="23"/>
    </row>
    <row r="1666" spans="1:9" x14ac:dyDescent="0.25">
      <c r="A1666" s="425">
        <v>5129</v>
      </c>
      <c r="B1666" s="425" t="s">
        <v>347</v>
      </c>
      <c r="C1666" s="425" t="s">
        <v>348</v>
      </c>
      <c r="D1666" s="425" t="s">
        <v>256</v>
      </c>
      <c r="E1666" s="425" t="s">
        <v>10</v>
      </c>
      <c r="F1666" s="425">
        <v>0</v>
      </c>
      <c r="G1666" s="425">
        <v>0</v>
      </c>
      <c r="H1666" s="425">
        <v>1</v>
      </c>
      <c r="I1666" s="23"/>
    </row>
    <row r="1667" spans="1:9" ht="27" x14ac:dyDescent="0.25">
      <c r="A1667" s="180">
        <v>5129</v>
      </c>
      <c r="B1667" s="425" t="s">
        <v>349</v>
      </c>
      <c r="C1667" s="425" t="s">
        <v>19</v>
      </c>
      <c r="D1667" s="425" t="s">
        <v>256</v>
      </c>
      <c r="E1667" s="425" t="s">
        <v>10</v>
      </c>
      <c r="F1667" s="425">
        <v>0</v>
      </c>
      <c r="G1667" s="425">
        <v>0</v>
      </c>
      <c r="H1667" s="425">
        <v>1</v>
      </c>
      <c r="I1667" s="23"/>
    </row>
    <row r="1668" spans="1:9" ht="27" x14ac:dyDescent="0.25">
      <c r="A1668" s="180">
        <v>5129</v>
      </c>
      <c r="B1668" s="180" t="s">
        <v>350</v>
      </c>
      <c r="C1668" s="180" t="s">
        <v>351</v>
      </c>
      <c r="D1668" s="180" t="s">
        <v>256</v>
      </c>
      <c r="E1668" s="180" t="s">
        <v>10</v>
      </c>
      <c r="F1668" s="180">
        <v>0</v>
      </c>
      <c r="G1668" s="180">
        <v>0</v>
      </c>
      <c r="H1668" s="180">
        <v>1</v>
      </c>
      <c r="I1668" s="23"/>
    </row>
    <row r="1669" spans="1:9" ht="27" x14ac:dyDescent="0.25">
      <c r="A1669" s="180">
        <v>5129</v>
      </c>
      <c r="B1669" s="180" t="s">
        <v>352</v>
      </c>
      <c r="C1669" s="180" t="s">
        <v>353</v>
      </c>
      <c r="D1669" s="180" t="s">
        <v>256</v>
      </c>
      <c r="E1669" s="180" t="s">
        <v>10</v>
      </c>
      <c r="F1669" s="180">
        <v>0</v>
      </c>
      <c r="G1669" s="180">
        <v>0</v>
      </c>
      <c r="H1669" s="180">
        <v>1</v>
      </c>
      <c r="I1669" s="23"/>
    </row>
    <row r="1670" spans="1:9" ht="40.5" x14ac:dyDescent="0.25">
      <c r="A1670" s="180">
        <v>5129</v>
      </c>
      <c r="B1670" s="180" t="s">
        <v>354</v>
      </c>
      <c r="C1670" s="180" t="s">
        <v>355</v>
      </c>
      <c r="D1670" s="180" t="s">
        <v>256</v>
      </c>
      <c r="E1670" s="180" t="s">
        <v>10</v>
      </c>
      <c r="F1670" s="180">
        <v>0</v>
      </c>
      <c r="G1670" s="180">
        <v>0</v>
      </c>
      <c r="H1670" s="180">
        <v>1</v>
      </c>
      <c r="I1670" s="23"/>
    </row>
    <row r="1671" spans="1:9" ht="27" x14ac:dyDescent="0.25">
      <c r="A1671" s="180">
        <v>5129</v>
      </c>
      <c r="B1671" s="180" t="s">
        <v>356</v>
      </c>
      <c r="C1671" s="180" t="s">
        <v>357</v>
      </c>
      <c r="D1671" s="180" t="s">
        <v>256</v>
      </c>
      <c r="E1671" s="180" t="s">
        <v>10</v>
      </c>
      <c r="F1671" s="180">
        <v>0</v>
      </c>
      <c r="G1671" s="180">
        <v>0</v>
      </c>
      <c r="H1671" s="180">
        <v>1</v>
      </c>
      <c r="I1671" s="23"/>
    </row>
    <row r="1672" spans="1:9" x14ac:dyDescent="0.25">
      <c r="A1672" s="180">
        <v>5129</v>
      </c>
      <c r="B1672" s="180" t="s">
        <v>358</v>
      </c>
      <c r="C1672" s="180" t="s">
        <v>359</v>
      </c>
      <c r="D1672" s="180" t="s">
        <v>256</v>
      </c>
      <c r="E1672" s="180" t="s">
        <v>10</v>
      </c>
      <c r="F1672" s="180">
        <v>0</v>
      </c>
      <c r="G1672" s="180">
        <v>0</v>
      </c>
      <c r="H1672" s="180">
        <v>1</v>
      </c>
      <c r="I1672" s="23"/>
    </row>
    <row r="1673" spans="1:9" ht="27" x14ac:dyDescent="0.25">
      <c r="A1673" s="180">
        <v>5129</v>
      </c>
      <c r="B1673" s="180" t="s">
        <v>360</v>
      </c>
      <c r="C1673" s="180" t="s">
        <v>361</v>
      </c>
      <c r="D1673" s="180" t="s">
        <v>256</v>
      </c>
      <c r="E1673" s="180" t="s">
        <v>10</v>
      </c>
      <c r="F1673" s="180">
        <v>0</v>
      </c>
      <c r="G1673" s="180">
        <v>0</v>
      </c>
      <c r="H1673" s="180">
        <v>1</v>
      </c>
      <c r="I1673" s="23"/>
    </row>
    <row r="1674" spans="1:9" ht="15" customHeight="1" x14ac:dyDescent="0.25">
      <c r="A1674" s="516" t="s">
        <v>12</v>
      </c>
      <c r="B1674" s="517"/>
      <c r="C1674" s="517"/>
      <c r="D1674" s="517"/>
      <c r="E1674" s="517"/>
      <c r="F1674" s="517"/>
      <c r="G1674" s="517"/>
      <c r="H1674" s="517"/>
      <c r="I1674" s="23"/>
    </row>
    <row r="1675" spans="1:9" x14ac:dyDescent="0.25">
      <c r="A1675" s="122"/>
      <c r="B1675" s="122"/>
      <c r="C1675" s="122"/>
      <c r="D1675" s="122"/>
      <c r="E1675" s="122"/>
      <c r="F1675" s="122"/>
      <c r="G1675" s="122"/>
      <c r="H1675" s="122"/>
      <c r="I1675" s="23"/>
    </row>
    <row r="1676" spans="1:9" ht="15" customHeight="1" x14ac:dyDescent="0.25">
      <c r="A1676" s="519" t="s">
        <v>62</v>
      </c>
      <c r="B1676" s="520"/>
      <c r="C1676" s="520"/>
      <c r="D1676" s="520"/>
      <c r="E1676" s="520"/>
      <c r="F1676" s="520"/>
      <c r="G1676" s="520"/>
      <c r="H1676" s="520"/>
      <c r="I1676" s="23"/>
    </row>
    <row r="1677" spans="1:9" x14ac:dyDescent="0.25">
      <c r="A1677" s="516" t="s">
        <v>12</v>
      </c>
      <c r="B1677" s="517"/>
      <c r="C1677" s="517"/>
      <c r="D1677" s="517"/>
      <c r="E1677" s="517"/>
      <c r="F1677" s="517"/>
      <c r="G1677" s="517"/>
      <c r="H1677" s="517"/>
      <c r="I1677" s="23"/>
    </row>
    <row r="1678" spans="1:9" ht="27" x14ac:dyDescent="0.25">
      <c r="A1678" s="421">
        <v>5113</v>
      </c>
      <c r="B1678" s="421" t="s">
        <v>4315</v>
      </c>
      <c r="C1678" s="421" t="s">
        <v>1101</v>
      </c>
      <c r="D1678" s="421" t="s">
        <v>13</v>
      </c>
      <c r="E1678" s="421" t="s">
        <v>14</v>
      </c>
      <c r="F1678" s="421">
        <v>302000</v>
      </c>
      <c r="G1678" s="421">
        <v>302000</v>
      </c>
      <c r="H1678" s="421">
        <v>1</v>
      </c>
      <c r="I1678" s="23"/>
    </row>
    <row r="1679" spans="1:9" ht="27" x14ac:dyDescent="0.25">
      <c r="A1679" s="421">
        <v>5113</v>
      </c>
      <c r="B1679" s="421" t="s">
        <v>4316</v>
      </c>
      <c r="C1679" s="421" t="s">
        <v>462</v>
      </c>
      <c r="D1679" s="421" t="s">
        <v>1220</v>
      </c>
      <c r="E1679" s="421" t="s">
        <v>14</v>
      </c>
      <c r="F1679" s="421">
        <v>140000</v>
      </c>
      <c r="G1679" s="421">
        <v>140000</v>
      </c>
      <c r="H1679" s="421">
        <v>1</v>
      </c>
      <c r="I1679" s="23"/>
    </row>
    <row r="1680" spans="1:9" ht="27" x14ac:dyDescent="0.25">
      <c r="A1680" s="421">
        <v>5113</v>
      </c>
      <c r="B1680" s="421" t="s">
        <v>3076</v>
      </c>
      <c r="C1680" s="421" t="s">
        <v>3077</v>
      </c>
      <c r="D1680" s="421" t="s">
        <v>13</v>
      </c>
      <c r="E1680" s="421" t="s">
        <v>14</v>
      </c>
      <c r="F1680" s="421">
        <v>1172000</v>
      </c>
      <c r="G1680" s="421">
        <v>1172000</v>
      </c>
      <c r="H1680" s="421">
        <v>1</v>
      </c>
      <c r="I1680" s="23"/>
    </row>
    <row r="1681" spans="1:24" ht="27" x14ac:dyDescent="0.25">
      <c r="A1681" s="421">
        <v>4251</v>
      </c>
      <c r="B1681" s="421" t="s">
        <v>4078</v>
      </c>
      <c r="C1681" s="421" t="s">
        <v>462</v>
      </c>
      <c r="D1681" s="421" t="s">
        <v>1220</v>
      </c>
      <c r="E1681" s="421" t="s">
        <v>14</v>
      </c>
      <c r="F1681" s="421">
        <v>0</v>
      </c>
      <c r="G1681" s="421">
        <v>0</v>
      </c>
      <c r="H1681" s="421">
        <v>1</v>
      </c>
      <c r="I1681" s="23"/>
    </row>
    <row r="1682" spans="1:24" ht="27" x14ac:dyDescent="0.25">
      <c r="A1682" s="400">
        <v>5113</v>
      </c>
      <c r="B1682" s="400" t="s">
        <v>3187</v>
      </c>
      <c r="C1682" s="400" t="s">
        <v>462</v>
      </c>
      <c r="D1682" s="400" t="s">
        <v>15</v>
      </c>
      <c r="E1682" s="400" t="s">
        <v>14</v>
      </c>
      <c r="F1682" s="400">
        <v>580000</v>
      </c>
      <c r="G1682" s="400">
        <v>580000</v>
      </c>
      <c r="H1682" s="400">
        <v>1</v>
      </c>
      <c r="I1682" s="23"/>
    </row>
    <row r="1683" spans="1:24" x14ac:dyDescent="0.25">
      <c r="A1683" s="516" t="s">
        <v>8</v>
      </c>
      <c r="B1683" s="517"/>
      <c r="C1683" s="517"/>
      <c r="D1683" s="517"/>
      <c r="E1683" s="517"/>
      <c r="F1683" s="517"/>
      <c r="G1683" s="517"/>
      <c r="H1683" s="517"/>
      <c r="I1683" s="23"/>
    </row>
    <row r="1684" spans="1:24" x14ac:dyDescent="0.25">
      <c r="A1684" s="386">
        <v>5129</v>
      </c>
      <c r="B1684" s="386" t="s">
        <v>3897</v>
      </c>
      <c r="C1684" s="386" t="s">
        <v>522</v>
      </c>
      <c r="D1684" s="386" t="s">
        <v>15</v>
      </c>
      <c r="E1684" s="386" t="s">
        <v>14</v>
      </c>
      <c r="F1684" s="386">
        <v>8700000</v>
      </c>
      <c r="G1684" s="386">
        <v>8700000</v>
      </c>
      <c r="H1684" s="386">
        <v>1</v>
      </c>
      <c r="I1684" s="23"/>
    </row>
    <row r="1685" spans="1:24" s="446" customFormat="1" x14ac:dyDescent="0.25">
      <c r="A1685" s="479">
        <v>5129</v>
      </c>
      <c r="B1685" s="479" t="s">
        <v>5200</v>
      </c>
      <c r="C1685" s="479" t="s">
        <v>522</v>
      </c>
      <c r="D1685" s="479" t="s">
        <v>15</v>
      </c>
      <c r="E1685" s="479" t="s">
        <v>14</v>
      </c>
      <c r="F1685" s="479">
        <v>0</v>
      </c>
      <c r="G1685" s="479">
        <v>0</v>
      </c>
      <c r="H1685" s="479">
        <v>2</v>
      </c>
      <c r="I1685" s="449"/>
      <c r="P1685" s="447"/>
      <c r="Q1685" s="447"/>
      <c r="R1685" s="447"/>
      <c r="S1685" s="447"/>
      <c r="T1685" s="447"/>
      <c r="U1685" s="447"/>
      <c r="V1685" s="447"/>
      <c r="W1685" s="447"/>
      <c r="X1685" s="447"/>
    </row>
    <row r="1686" spans="1:24" x14ac:dyDescent="0.25">
      <c r="A1686" s="516" t="s">
        <v>16</v>
      </c>
      <c r="B1686" s="517"/>
      <c r="C1686" s="517"/>
      <c r="D1686" s="517"/>
      <c r="E1686" s="517"/>
      <c r="F1686" s="517"/>
      <c r="G1686" s="517"/>
      <c r="H1686" s="517"/>
      <c r="I1686" s="23"/>
    </row>
    <row r="1687" spans="1:24" ht="40.5" x14ac:dyDescent="0.25">
      <c r="A1687" s="400">
        <v>4251</v>
      </c>
      <c r="B1687" s="400" t="s">
        <v>4079</v>
      </c>
      <c r="C1687" s="400" t="s">
        <v>430</v>
      </c>
      <c r="D1687" s="400" t="s">
        <v>389</v>
      </c>
      <c r="E1687" s="400" t="s">
        <v>14</v>
      </c>
      <c r="F1687" s="400">
        <v>0</v>
      </c>
      <c r="G1687" s="400">
        <v>0</v>
      </c>
      <c r="H1687" s="400">
        <v>1</v>
      </c>
      <c r="I1687" s="23"/>
    </row>
    <row r="1688" spans="1:24" ht="27" x14ac:dyDescent="0.25">
      <c r="A1688" s="356">
        <v>5113</v>
      </c>
      <c r="B1688" s="400" t="s">
        <v>3188</v>
      </c>
      <c r="C1688" s="400" t="s">
        <v>20</v>
      </c>
      <c r="D1688" s="400" t="s">
        <v>15</v>
      </c>
      <c r="E1688" s="400" t="s">
        <v>14</v>
      </c>
      <c r="F1688" s="400">
        <v>16750366</v>
      </c>
      <c r="G1688" s="400">
        <v>16750366</v>
      </c>
      <c r="H1688" s="400">
        <v>1</v>
      </c>
      <c r="I1688" s="23"/>
    </row>
    <row r="1689" spans="1:24" ht="27" x14ac:dyDescent="0.25">
      <c r="A1689" s="356">
        <v>5113</v>
      </c>
      <c r="B1689" s="356" t="s">
        <v>3020</v>
      </c>
      <c r="C1689" s="356" t="s">
        <v>20</v>
      </c>
      <c r="D1689" s="356" t="s">
        <v>15</v>
      </c>
      <c r="E1689" s="356" t="s">
        <v>14</v>
      </c>
      <c r="F1689" s="356">
        <v>19895908</v>
      </c>
      <c r="G1689" s="356">
        <v>19895908</v>
      </c>
      <c r="H1689" s="356">
        <v>1</v>
      </c>
      <c r="I1689" s="23"/>
    </row>
    <row r="1690" spans="1:24" x14ac:dyDescent="0.25">
      <c r="A1690" s="531" t="s">
        <v>5471</v>
      </c>
      <c r="B1690" s="532"/>
      <c r="C1690" s="532"/>
      <c r="D1690" s="532"/>
      <c r="E1690" s="532"/>
      <c r="F1690" s="532"/>
      <c r="G1690" s="532"/>
      <c r="H1690" s="532"/>
      <c r="I1690" s="23"/>
    </row>
    <row r="1691" spans="1:24" x14ac:dyDescent="0.25">
      <c r="A1691" s="543" t="s">
        <v>41</v>
      </c>
      <c r="B1691" s="544"/>
      <c r="C1691" s="544"/>
      <c r="D1691" s="544"/>
      <c r="E1691" s="544"/>
      <c r="F1691" s="544"/>
      <c r="G1691" s="544"/>
      <c r="H1691" s="544"/>
      <c r="I1691" s="23"/>
    </row>
    <row r="1692" spans="1:24" x14ac:dyDescent="0.25">
      <c r="A1692" s="516" t="s">
        <v>21</v>
      </c>
      <c r="B1692" s="517"/>
      <c r="C1692" s="517"/>
      <c r="D1692" s="517"/>
      <c r="E1692" s="517"/>
      <c r="F1692" s="517"/>
      <c r="G1692" s="517"/>
      <c r="H1692" s="517"/>
      <c r="I1692" s="23"/>
    </row>
    <row r="1693" spans="1:24" x14ac:dyDescent="0.25">
      <c r="A1693" s="428">
        <v>4264</v>
      </c>
      <c r="B1693" s="428" t="s">
        <v>4517</v>
      </c>
      <c r="C1693" s="428" t="s">
        <v>234</v>
      </c>
      <c r="D1693" s="428" t="s">
        <v>9</v>
      </c>
      <c r="E1693" s="428" t="s">
        <v>11</v>
      </c>
      <c r="F1693" s="428">
        <v>480</v>
      </c>
      <c r="G1693" s="428">
        <f>+F1693*H1693</f>
        <v>8685600</v>
      </c>
      <c r="H1693" s="428">
        <v>18095</v>
      </c>
      <c r="I1693" s="23"/>
    </row>
    <row r="1694" spans="1:24" x14ac:dyDescent="0.25">
      <c r="A1694" s="428">
        <v>4267</v>
      </c>
      <c r="B1694" s="428" t="s">
        <v>3370</v>
      </c>
      <c r="C1694" s="428" t="s">
        <v>549</v>
      </c>
      <c r="D1694" s="428" t="s">
        <v>9</v>
      </c>
      <c r="E1694" s="428" t="s">
        <v>11</v>
      </c>
      <c r="F1694" s="428">
        <v>85</v>
      </c>
      <c r="G1694" s="428">
        <f>+F1694*H1694</f>
        <v>148580</v>
      </c>
      <c r="H1694" s="428">
        <v>1748</v>
      </c>
      <c r="I1694" s="23"/>
    </row>
    <row r="1695" spans="1:24" x14ac:dyDescent="0.25">
      <c r="A1695" s="361">
        <v>4267</v>
      </c>
      <c r="B1695" s="428" t="s">
        <v>1546</v>
      </c>
      <c r="C1695" s="428" t="s">
        <v>549</v>
      </c>
      <c r="D1695" s="428" t="s">
        <v>9</v>
      </c>
      <c r="E1695" s="428" t="s">
        <v>11</v>
      </c>
      <c r="F1695" s="428">
        <v>150</v>
      </c>
      <c r="G1695" s="428">
        <f>+F1695*H1695</f>
        <v>120000</v>
      </c>
      <c r="H1695" s="428">
        <v>800</v>
      </c>
      <c r="I1695" s="23"/>
    </row>
    <row r="1696" spans="1:24" x14ac:dyDescent="0.25">
      <c r="A1696" s="361">
        <v>4267</v>
      </c>
      <c r="B1696" s="361" t="s">
        <v>1887</v>
      </c>
      <c r="C1696" s="361" t="s">
        <v>18</v>
      </c>
      <c r="D1696" s="361" t="s">
        <v>9</v>
      </c>
      <c r="E1696" s="361" t="s">
        <v>861</v>
      </c>
      <c r="F1696" s="361">
        <v>320</v>
      </c>
      <c r="G1696" s="361">
        <f>+F1696*H1696</f>
        <v>80000</v>
      </c>
      <c r="H1696" s="361">
        <v>250</v>
      </c>
      <c r="I1696" s="23"/>
    </row>
    <row r="1697" spans="1:9" ht="27" x14ac:dyDescent="0.25">
      <c r="A1697" s="263">
        <v>4267</v>
      </c>
      <c r="B1697" s="267" t="s">
        <v>1888</v>
      </c>
      <c r="C1697" s="267" t="s">
        <v>35</v>
      </c>
      <c r="D1697" s="267" t="s">
        <v>9</v>
      </c>
      <c r="E1697" s="267" t="s">
        <v>10</v>
      </c>
      <c r="F1697" s="267">
        <v>10</v>
      </c>
      <c r="G1697" s="267">
        <f t="shared" ref="G1697:G1759" si="27">+F1697*H1697</f>
        <v>75000</v>
      </c>
      <c r="H1697" s="267">
        <v>7500</v>
      </c>
      <c r="I1697" s="23"/>
    </row>
    <row r="1698" spans="1:9" ht="27" x14ac:dyDescent="0.25">
      <c r="A1698" s="263">
        <v>4267</v>
      </c>
      <c r="B1698" s="267" t="s">
        <v>1889</v>
      </c>
      <c r="C1698" s="267" t="s">
        <v>35</v>
      </c>
      <c r="D1698" s="267" t="s">
        <v>9</v>
      </c>
      <c r="E1698" s="267" t="s">
        <v>10</v>
      </c>
      <c r="F1698" s="267">
        <v>15</v>
      </c>
      <c r="G1698" s="267">
        <f t="shared" si="27"/>
        <v>19500</v>
      </c>
      <c r="H1698" s="267">
        <v>1300</v>
      </c>
      <c r="I1698" s="23"/>
    </row>
    <row r="1699" spans="1:9" ht="27" x14ac:dyDescent="0.25">
      <c r="A1699" s="263">
        <v>4267</v>
      </c>
      <c r="B1699" s="267" t="s">
        <v>1890</v>
      </c>
      <c r="C1699" s="267" t="s">
        <v>35</v>
      </c>
      <c r="D1699" s="267" t="s">
        <v>9</v>
      </c>
      <c r="E1699" s="267" t="s">
        <v>10</v>
      </c>
      <c r="F1699" s="267">
        <v>21</v>
      </c>
      <c r="G1699" s="267">
        <f t="shared" si="27"/>
        <v>21000</v>
      </c>
      <c r="H1699" s="267">
        <v>1000</v>
      </c>
      <c r="I1699" s="23"/>
    </row>
    <row r="1700" spans="1:9" x14ac:dyDescent="0.25">
      <c r="A1700" s="263">
        <v>4267</v>
      </c>
      <c r="B1700" s="267" t="s">
        <v>1891</v>
      </c>
      <c r="C1700" s="267" t="s">
        <v>1498</v>
      </c>
      <c r="D1700" s="267" t="s">
        <v>9</v>
      </c>
      <c r="E1700" s="267" t="s">
        <v>551</v>
      </c>
      <c r="F1700" s="267">
        <v>850</v>
      </c>
      <c r="G1700" s="267">
        <f t="shared" si="27"/>
        <v>34000</v>
      </c>
      <c r="H1700" s="267">
        <v>40</v>
      </c>
      <c r="I1700" s="23"/>
    </row>
    <row r="1701" spans="1:9" x14ac:dyDescent="0.25">
      <c r="A1701" s="263">
        <v>4267</v>
      </c>
      <c r="B1701" s="267" t="s">
        <v>1892</v>
      </c>
      <c r="C1701" s="267" t="s">
        <v>1499</v>
      </c>
      <c r="D1701" s="267" t="s">
        <v>9</v>
      </c>
      <c r="E1701" s="267" t="s">
        <v>11</v>
      </c>
      <c r="F1701" s="267">
        <v>120</v>
      </c>
      <c r="G1701" s="267">
        <f t="shared" si="27"/>
        <v>19200</v>
      </c>
      <c r="H1701" s="267">
        <v>160</v>
      </c>
      <c r="I1701" s="23"/>
    </row>
    <row r="1702" spans="1:9" x14ac:dyDescent="0.25">
      <c r="A1702" s="263">
        <v>4267</v>
      </c>
      <c r="B1702" s="267" t="s">
        <v>1893</v>
      </c>
      <c r="C1702" s="267" t="s">
        <v>1387</v>
      </c>
      <c r="D1702" s="267" t="s">
        <v>9</v>
      </c>
      <c r="E1702" s="267" t="s">
        <v>551</v>
      </c>
      <c r="F1702" s="267">
        <v>750</v>
      </c>
      <c r="G1702" s="267">
        <f t="shared" si="27"/>
        <v>3000</v>
      </c>
      <c r="H1702" s="267">
        <v>4</v>
      </c>
      <c r="I1702" s="23"/>
    </row>
    <row r="1703" spans="1:9" x14ac:dyDescent="0.25">
      <c r="A1703" s="263">
        <v>4267</v>
      </c>
      <c r="B1703" s="267" t="s">
        <v>1894</v>
      </c>
      <c r="C1703" s="267" t="s">
        <v>1500</v>
      </c>
      <c r="D1703" s="267" t="s">
        <v>9</v>
      </c>
      <c r="E1703" s="267" t="s">
        <v>551</v>
      </c>
      <c r="F1703" s="267">
        <v>2200</v>
      </c>
      <c r="G1703" s="267">
        <f t="shared" si="27"/>
        <v>6600</v>
      </c>
      <c r="H1703" s="267">
        <v>3</v>
      </c>
      <c r="I1703" s="23"/>
    </row>
    <row r="1704" spans="1:9" x14ac:dyDescent="0.25">
      <c r="A1704" s="263">
        <v>4267</v>
      </c>
      <c r="B1704" s="267" t="s">
        <v>1895</v>
      </c>
      <c r="C1704" s="267" t="s">
        <v>1501</v>
      </c>
      <c r="D1704" s="267" t="s">
        <v>9</v>
      </c>
      <c r="E1704" s="267" t="s">
        <v>10</v>
      </c>
      <c r="F1704" s="267">
        <v>350</v>
      </c>
      <c r="G1704" s="267">
        <f t="shared" si="27"/>
        <v>3500</v>
      </c>
      <c r="H1704" s="267">
        <v>10</v>
      </c>
      <c r="I1704" s="23"/>
    </row>
    <row r="1705" spans="1:9" x14ac:dyDescent="0.25">
      <c r="A1705" s="263">
        <v>4267</v>
      </c>
      <c r="B1705" s="267" t="s">
        <v>1896</v>
      </c>
      <c r="C1705" s="267" t="s">
        <v>1502</v>
      </c>
      <c r="D1705" s="267" t="s">
        <v>9</v>
      </c>
      <c r="E1705" s="267" t="s">
        <v>551</v>
      </c>
      <c r="F1705" s="267">
        <v>1250</v>
      </c>
      <c r="G1705" s="267">
        <f t="shared" si="27"/>
        <v>12500</v>
      </c>
      <c r="H1705" s="267">
        <v>10</v>
      </c>
      <c r="I1705" s="23"/>
    </row>
    <row r="1706" spans="1:9" x14ac:dyDescent="0.25">
      <c r="A1706" s="263">
        <v>4267</v>
      </c>
      <c r="B1706" s="267" t="s">
        <v>1897</v>
      </c>
      <c r="C1706" s="267" t="s">
        <v>1503</v>
      </c>
      <c r="D1706" s="267" t="s">
        <v>9</v>
      </c>
      <c r="E1706" s="267" t="s">
        <v>10</v>
      </c>
      <c r="F1706" s="267">
        <v>350</v>
      </c>
      <c r="G1706" s="267">
        <f t="shared" si="27"/>
        <v>1750</v>
      </c>
      <c r="H1706" s="267">
        <v>5</v>
      </c>
      <c r="I1706" s="23"/>
    </row>
    <row r="1707" spans="1:9" ht="40.5" x14ac:dyDescent="0.25">
      <c r="A1707" s="263">
        <v>4267</v>
      </c>
      <c r="B1707" s="267" t="s">
        <v>1898</v>
      </c>
      <c r="C1707" s="267" t="s">
        <v>1504</v>
      </c>
      <c r="D1707" s="267" t="s">
        <v>9</v>
      </c>
      <c r="E1707" s="267" t="s">
        <v>10</v>
      </c>
      <c r="F1707" s="267">
        <v>450</v>
      </c>
      <c r="G1707" s="267">
        <f t="shared" si="27"/>
        <v>29250</v>
      </c>
      <c r="H1707" s="267">
        <v>65</v>
      </c>
      <c r="I1707" s="23"/>
    </row>
    <row r="1708" spans="1:9" ht="27" x14ac:dyDescent="0.25">
      <c r="A1708" s="263">
        <v>4267</v>
      </c>
      <c r="B1708" s="267" t="s">
        <v>1899</v>
      </c>
      <c r="C1708" s="267" t="s">
        <v>1505</v>
      </c>
      <c r="D1708" s="267" t="s">
        <v>9</v>
      </c>
      <c r="E1708" s="267" t="s">
        <v>10</v>
      </c>
      <c r="F1708" s="267">
        <v>900</v>
      </c>
      <c r="G1708" s="267">
        <f t="shared" si="27"/>
        <v>5400</v>
      </c>
      <c r="H1708" s="267">
        <v>6</v>
      </c>
      <c r="I1708" s="23"/>
    </row>
    <row r="1709" spans="1:9" ht="27" x14ac:dyDescent="0.25">
      <c r="A1709" s="263">
        <v>4267</v>
      </c>
      <c r="B1709" s="267" t="s">
        <v>1900</v>
      </c>
      <c r="C1709" s="267" t="s">
        <v>817</v>
      </c>
      <c r="D1709" s="267" t="s">
        <v>9</v>
      </c>
      <c r="E1709" s="267" t="s">
        <v>10</v>
      </c>
      <c r="F1709" s="267">
        <v>950</v>
      </c>
      <c r="G1709" s="267">
        <f t="shared" si="27"/>
        <v>57000</v>
      </c>
      <c r="H1709" s="267">
        <v>60</v>
      </c>
      <c r="I1709" s="23"/>
    </row>
    <row r="1710" spans="1:9" ht="27" x14ac:dyDescent="0.25">
      <c r="A1710" s="263">
        <v>4267</v>
      </c>
      <c r="B1710" s="267" t="s">
        <v>1901</v>
      </c>
      <c r="C1710" s="267" t="s">
        <v>1506</v>
      </c>
      <c r="D1710" s="267" t="s">
        <v>9</v>
      </c>
      <c r="E1710" s="267" t="s">
        <v>10</v>
      </c>
      <c r="F1710" s="267">
        <v>8000</v>
      </c>
      <c r="G1710" s="267">
        <f t="shared" si="27"/>
        <v>80000</v>
      </c>
      <c r="H1710" s="267">
        <v>10</v>
      </c>
      <c r="I1710" s="23"/>
    </row>
    <row r="1711" spans="1:9" x14ac:dyDescent="0.25">
      <c r="A1711" s="263">
        <v>4267</v>
      </c>
      <c r="B1711" s="267" t="s">
        <v>1902</v>
      </c>
      <c r="C1711" s="267" t="s">
        <v>1507</v>
      </c>
      <c r="D1711" s="267" t="s">
        <v>9</v>
      </c>
      <c r="E1711" s="267" t="s">
        <v>10</v>
      </c>
      <c r="F1711" s="267">
        <v>1000</v>
      </c>
      <c r="G1711" s="267">
        <f t="shared" si="27"/>
        <v>50000</v>
      </c>
      <c r="H1711" s="267">
        <v>50</v>
      </c>
      <c r="I1711" s="23"/>
    </row>
    <row r="1712" spans="1:9" x14ac:dyDescent="0.25">
      <c r="A1712" s="263">
        <v>4267</v>
      </c>
      <c r="B1712" s="267" t="s">
        <v>1903</v>
      </c>
      <c r="C1712" s="267" t="s">
        <v>1507</v>
      </c>
      <c r="D1712" s="267" t="s">
        <v>9</v>
      </c>
      <c r="E1712" s="267" t="s">
        <v>10</v>
      </c>
      <c r="F1712" s="267">
        <v>1800</v>
      </c>
      <c r="G1712" s="267">
        <f t="shared" si="27"/>
        <v>108000</v>
      </c>
      <c r="H1712" s="267">
        <v>60</v>
      </c>
      <c r="I1712" s="23"/>
    </row>
    <row r="1713" spans="1:9" ht="27" x14ac:dyDescent="0.25">
      <c r="A1713" s="263">
        <v>4267</v>
      </c>
      <c r="B1713" s="267" t="s">
        <v>1904</v>
      </c>
      <c r="C1713" s="267" t="s">
        <v>1508</v>
      </c>
      <c r="D1713" s="267" t="s">
        <v>9</v>
      </c>
      <c r="E1713" s="267" t="s">
        <v>10</v>
      </c>
      <c r="F1713" s="267">
        <v>350</v>
      </c>
      <c r="G1713" s="267">
        <f t="shared" si="27"/>
        <v>35000</v>
      </c>
      <c r="H1713" s="267">
        <v>100</v>
      </c>
      <c r="I1713" s="23"/>
    </row>
    <row r="1714" spans="1:9" x14ac:dyDescent="0.25">
      <c r="A1714" s="263">
        <v>4267</v>
      </c>
      <c r="B1714" s="267" t="s">
        <v>1905</v>
      </c>
      <c r="C1714" s="267" t="s">
        <v>1509</v>
      </c>
      <c r="D1714" s="267" t="s">
        <v>9</v>
      </c>
      <c r="E1714" s="267" t="s">
        <v>10</v>
      </c>
      <c r="F1714" s="267">
        <v>1000</v>
      </c>
      <c r="G1714" s="267">
        <f t="shared" si="27"/>
        <v>100000</v>
      </c>
      <c r="H1714" s="267">
        <v>100</v>
      </c>
      <c r="I1714" s="23"/>
    </row>
    <row r="1715" spans="1:9" x14ac:dyDescent="0.25">
      <c r="A1715" s="263">
        <v>4267</v>
      </c>
      <c r="B1715" s="267" t="s">
        <v>1906</v>
      </c>
      <c r="C1715" s="267" t="s">
        <v>822</v>
      </c>
      <c r="D1715" s="267" t="s">
        <v>9</v>
      </c>
      <c r="E1715" s="267" t="s">
        <v>10</v>
      </c>
      <c r="F1715" s="267">
        <v>200</v>
      </c>
      <c r="G1715" s="267">
        <f t="shared" si="27"/>
        <v>4000</v>
      </c>
      <c r="H1715" s="267">
        <v>20</v>
      </c>
      <c r="I1715" s="23"/>
    </row>
    <row r="1716" spans="1:9" x14ac:dyDescent="0.25">
      <c r="A1716" s="263">
        <v>4267</v>
      </c>
      <c r="B1716" s="267" t="s">
        <v>1907</v>
      </c>
      <c r="C1716" s="267" t="s">
        <v>1510</v>
      </c>
      <c r="D1716" s="267" t="s">
        <v>9</v>
      </c>
      <c r="E1716" s="267" t="s">
        <v>10</v>
      </c>
      <c r="F1716" s="267">
        <v>400</v>
      </c>
      <c r="G1716" s="267">
        <f t="shared" si="27"/>
        <v>2000</v>
      </c>
      <c r="H1716" s="267">
        <v>5</v>
      </c>
      <c r="I1716" s="23"/>
    </row>
    <row r="1717" spans="1:9" x14ac:dyDescent="0.25">
      <c r="A1717" s="263">
        <v>4267</v>
      </c>
      <c r="B1717" s="267" t="s">
        <v>1908</v>
      </c>
      <c r="C1717" s="267" t="s">
        <v>1511</v>
      </c>
      <c r="D1717" s="267" t="s">
        <v>9</v>
      </c>
      <c r="E1717" s="267" t="s">
        <v>10</v>
      </c>
      <c r="F1717" s="267">
        <v>1400</v>
      </c>
      <c r="G1717" s="267">
        <f t="shared" si="27"/>
        <v>21000</v>
      </c>
      <c r="H1717" s="267">
        <v>15</v>
      </c>
      <c r="I1717" s="23"/>
    </row>
    <row r="1718" spans="1:9" ht="27" x14ac:dyDescent="0.25">
      <c r="A1718" s="263">
        <v>4267</v>
      </c>
      <c r="B1718" s="267" t="s">
        <v>1909</v>
      </c>
      <c r="C1718" s="267" t="s">
        <v>1512</v>
      </c>
      <c r="D1718" s="267" t="s">
        <v>9</v>
      </c>
      <c r="E1718" s="267" t="s">
        <v>10</v>
      </c>
      <c r="F1718" s="267">
        <v>300</v>
      </c>
      <c r="G1718" s="267">
        <f t="shared" si="27"/>
        <v>4500</v>
      </c>
      <c r="H1718" s="267">
        <v>15</v>
      </c>
      <c r="I1718" s="23"/>
    </row>
    <row r="1719" spans="1:9" x14ac:dyDescent="0.25">
      <c r="A1719" s="263">
        <v>4267</v>
      </c>
      <c r="B1719" s="267" t="s">
        <v>1910</v>
      </c>
      <c r="C1719" s="267" t="s">
        <v>1513</v>
      </c>
      <c r="D1719" s="267" t="s">
        <v>9</v>
      </c>
      <c r="E1719" s="267" t="s">
        <v>863</v>
      </c>
      <c r="F1719" s="267">
        <v>350</v>
      </c>
      <c r="G1719" s="267">
        <f t="shared" si="27"/>
        <v>3500</v>
      </c>
      <c r="H1719" s="267">
        <v>10</v>
      </c>
      <c r="I1719" s="23"/>
    </row>
    <row r="1720" spans="1:9" x14ac:dyDescent="0.25">
      <c r="A1720" s="263">
        <v>4267</v>
      </c>
      <c r="B1720" s="267" t="s">
        <v>1911</v>
      </c>
      <c r="C1720" s="267" t="s">
        <v>1514</v>
      </c>
      <c r="D1720" s="267" t="s">
        <v>9</v>
      </c>
      <c r="E1720" s="267" t="s">
        <v>10</v>
      </c>
      <c r="F1720" s="267">
        <v>300</v>
      </c>
      <c r="G1720" s="267">
        <f t="shared" si="27"/>
        <v>3000</v>
      </c>
      <c r="H1720" s="267">
        <v>10</v>
      </c>
      <c r="I1720" s="23"/>
    </row>
    <row r="1721" spans="1:9" x14ac:dyDescent="0.25">
      <c r="A1721" s="263">
        <v>4267</v>
      </c>
      <c r="B1721" s="267" t="s">
        <v>1912</v>
      </c>
      <c r="C1721" s="267" t="s">
        <v>1515</v>
      </c>
      <c r="D1721" s="267" t="s">
        <v>9</v>
      </c>
      <c r="E1721" s="267" t="s">
        <v>10</v>
      </c>
      <c r="F1721" s="267">
        <v>80</v>
      </c>
      <c r="G1721" s="267">
        <f t="shared" si="27"/>
        <v>160000</v>
      </c>
      <c r="H1721" s="267">
        <v>2000</v>
      </c>
      <c r="I1721" s="23"/>
    </row>
    <row r="1722" spans="1:9" x14ac:dyDescent="0.25">
      <c r="A1722" s="263">
        <v>4267</v>
      </c>
      <c r="B1722" s="267" t="s">
        <v>1913</v>
      </c>
      <c r="C1722" s="267" t="s">
        <v>1516</v>
      </c>
      <c r="D1722" s="267" t="s">
        <v>9</v>
      </c>
      <c r="E1722" s="267" t="s">
        <v>10</v>
      </c>
      <c r="F1722" s="267">
        <v>1500</v>
      </c>
      <c r="G1722" s="267">
        <f t="shared" si="27"/>
        <v>60000</v>
      </c>
      <c r="H1722" s="267">
        <v>40</v>
      </c>
      <c r="I1722" s="23"/>
    </row>
    <row r="1723" spans="1:9" x14ac:dyDescent="0.25">
      <c r="A1723" s="263">
        <v>4267</v>
      </c>
      <c r="B1723" s="267" t="s">
        <v>1914</v>
      </c>
      <c r="C1723" s="267" t="s">
        <v>1517</v>
      </c>
      <c r="D1723" s="267" t="s">
        <v>9</v>
      </c>
      <c r="E1723" s="267" t="s">
        <v>10</v>
      </c>
      <c r="F1723" s="267">
        <v>1500</v>
      </c>
      <c r="G1723" s="267">
        <f t="shared" si="27"/>
        <v>7500</v>
      </c>
      <c r="H1723" s="267">
        <v>5</v>
      </c>
      <c r="I1723" s="23"/>
    </row>
    <row r="1724" spans="1:9" ht="27" x14ac:dyDescent="0.25">
      <c r="A1724" s="263">
        <v>4267</v>
      </c>
      <c r="B1724" s="267" t="s">
        <v>1915</v>
      </c>
      <c r="C1724" s="267" t="s">
        <v>1518</v>
      </c>
      <c r="D1724" s="267" t="s">
        <v>9</v>
      </c>
      <c r="E1724" s="267" t="s">
        <v>10</v>
      </c>
      <c r="F1724" s="267">
        <v>2000</v>
      </c>
      <c r="G1724" s="267">
        <f t="shared" si="27"/>
        <v>12000</v>
      </c>
      <c r="H1724" s="267">
        <v>6</v>
      </c>
      <c r="I1724" s="23"/>
    </row>
    <row r="1725" spans="1:9" x14ac:dyDescent="0.25">
      <c r="A1725" s="263">
        <v>4267</v>
      </c>
      <c r="B1725" s="267" t="s">
        <v>1916</v>
      </c>
      <c r="C1725" s="267" t="s">
        <v>1519</v>
      </c>
      <c r="D1725" s="267" t="s">
        <v>9</v>
      </c>
      <c r="E1725" s="267" t="s">
        <v>10</v>
      </c>
      <c r="F1725" s="267">
        <v>1100</v>
      </c>
      <c r="G1725" s="267">
        <f t="shared" si="27"/>
        <v>28600</v>
      </c>
      <c r="H1725" s="267">
        <v>26</v>
      </c>
      <c r="I1725" s="23"/>
    </row>
    <row r="1726" spans="1:9" x14ac:dyDescent="0.25">
      <c r="A1726" s="263">
        <v>4267</v>
      </c>
      <c r="B1726" s="267" t="s">
        <v>1917</v>
      </c>
      <c r="C1726" s="267" t="s">
        <v>835</v>
      </c>
      <c r="D1726" s="267" t="s">
        <v>9</v>
      </c>
      <c r="E1726" s="267" t="s">
        <v>10</v>
      </c>
      <c r="F1726" s="267">
        <v>250</v>
      </c>
      <c r="G1726" s="267">
        <f t="shared" si="27"/>
        <v>10000</v>
      </c>
      <c r="H1726" s="267">
        <v>40</v>
      </c>
      <c r="I1726" s="23"/>
    </row>
    <row r="1727" spans="1:9" x14ac:dyDescent="0.25">
      <c r="A1727" s="263">
        <v>4267</v>
      </c>
      <c r="B1727" s="267" t="s">
        <v>1918</v>
      </c>
      <c r="C1727" s="267" t="s">
        <v>1520</v>
      </c>
      <c r="D1727" s="267" t="s">
        <v>9</v>
      </c>
      <c r="E1727" s="267" t="s">
        <v>10</v>
      </c>
      <c r="F1727" s="267">
        <v>700</v>
      </c>
      <c r="G1727" s="267">
        <f t="shared" si="27"/>
        <v>8400</v>
      </c>
      <c r="H1727" s="267">
        <v>12</v>
      </c>
      <c r="I1727" s="23"/>
    </row>
    <row r="1728" spans="1:9" x14ac:dyDescent="0.25">
      <c r="A1728" s="263">
        <v>4267</v>
      </c>
      <c r="B1728" s="267" t="s">
        <v>1919</v>
      </c>
      <c r="C1728" s="267" t="s">
        <v>1521</v>
      </c>
      <c r="D1728" s="267" t="s">
        <v>9</v>
      </c>
      <c r="E1728" s="267" t="s">
        <v>10</v>
      </c>
      <c r="F1728" s="267">
        <v>5000</v>
      </c>
      <c r="G1728" s="267">
        <f t="shared" si="27"/>
        <v>175000</v>
      </c>
      <c r="H1728" s="267">
        <v>35</v>
      </c>
      <c r="I1728" s="23"/>
    </row>
    <row r="1729" spans="1:9" x14ac:dyDescent="0.25">
      <c r="A1729" s="263">
        <v>4267</v>
      </c>
      <c r="B1729" s="267" t="s">
        <v>1920</v>
      </c>
      <c r="C1729" s="267" t="s">
        <v>1522</v>
      </c>
      <c r="D1729" s="267" t="s">
        <v>9</v>
      </c>
      <c r="E1729" s="267" t="s">
        <v>10</v>
      </c>
      <c r="F1729" s="267">
        <v>600</v>
      </c>
      <c r="G1729" s="267">
        <f t="shared" si="27"/>
        <v>7200</v>
      </c>
      <c r="H1729" s="267">
        <v>12</v>
      </c>
      <c r="I1729" s="23"/>
    </row>
    <row r="1730" spans="1:9" x14ac:dyDescent="0.25">
      <c r="A1730" s="263">
        <v>4267</v>
      </c>
      <c r="B1730" s="267" t="s">
        <v>1921</v>
      </c>
      <c r="C1730" s="267" t="s">
        <v>1523</v>
      </c>
      <c r="D1730" s="267" t="s">
        <v>9</v>
      </c>
      <c r="E1730" s="267" t="s">
        <v>10</v>
      </c>
      <c r="F1730" s="267">
        <v>300</v>
      </c>
      <c r="G1730" s="267">
        <f t="shared" si="27"/>
        <v>12000</v>
      </c>
      <c r="H1730" s="267">
        <v>40</v>
      </c>
      <c r="I1730" s="23"/>
    </row>
    <row r="1731" spans="1:9" x14ac:dyDescent="0.25">
      <c r="A1731" s="263">
        <v>4267</v>
      </c>
      <c r="B1731" s="267" t="s">
        <v>1922</v>
      </c>
      <c r="C1731" s="267" t="s">
        <v>1524</v>
      </c>
      <c r="D1731" s="267" t="s">
        <v>9</v>
      </c>
      <c r="E1731" s="267" t="s">
        <v>10</v>
      </c>
      <c r="F1731" s="267">
        <v>480</v>
      </c>
      <c r="G1731" s="267">
        <f t="shared" si="27"/>
        <v>19200</v>
      </c>
      <c r="H1731" s="267">
        <v>40</v>
      </c>
      <c r="I1731" s="23"/>
    </row>
    <row r="1732" spans="1:9" x14ac:dyDescent="0.25">
      <c r="A1732" s="263">
        <v>4267</v>
      </c>
      <c r="B1732" s="267" t="s">
        <v>1923</v>
      </c>
      <c r="C1732" s="267" t="s">
        <v>1525</v>
      </c>
      <c r="D1732" s="267" t="s">
        <v>9</v>
      </c>
      <c r="E1732" s="267" t="s">
        <v>551</v>
      </c>
      <c r="F1732" s="267">
        <v>1200</v>
      </c>
      <c r="G1732" s="267">
        <f t="shared" si="27"/>
        <v>72000</v>
      </c>
      <c r="H1732" s="267">
        <v>60</v>
      </c>
      <c r="I1732" s="23"/>
    </row>
    <row r="1733" spans="1:9" x14ac:dyDescent="0.25">
      <c r="A1733" s="263">
        <v>4267</v>
      </c>
      <c r="B1733" s="267" t="s">
        <v>1924</v>
      </c>
      <c r="C1733" s="267" t="s">
        <v>1526</v>
      </c>
      <c r="D1733" s="267" t="s">
        <v>9</v>
      </c>
      <c r="E1733" s="267" t="s">
        <v>10</v>
      </c>
      <c r="F1733" s="267">
        <v>700</v>
      </c>
      <c r="G1733" s="267">
        <f t="shared" si="27"/>
        <v>42000</v>
      </c>
      <c r="H1733" s="267">
        <v>60</v>
      </c>
      <c r="I1733" s="23"/>
    </row>
    <row r="1734" spans="1:9" x14ac:dyDescent="0.25">
      <c r="A1734" s="263">
        <v>4267</v>
      </c>
      <c r="B1734" s="267" t="s">
        <v>1925</v>
      </c>
      <c r="C1734" s="267" t="s">
        <v>1527</v>
      </c>
      <c r="D1734" s="267" t="s">
        <v>9</v>
      </c>
      <c r="E1734" s="267" t="s">
        <v>10</v>
      </c>
      <c r="F1734" s="267">
        <v>550</v>
      </c>
      <c r="G1734" s="267">
        <f t="shared" si="27"/>
        <v>66000</v>
      </c>
      <c r="H1734" s="267">
        <v>120</v>
      </c>
      <c r="I1734" s="23"/>
    </row>
    <row r="1735" spans="1:9" x14ac:dyDescent="0.25">
      <c r="A1735" s="263">
        <v>4267</v>
      </c>
      <c r="B1735" s="267" t="s">
        <v>1926</v>
      </c>
      <c r="C1735" s="267" t="s">
        <v>1528</v>
      </c>
      <c r="D1735" s="267" t="s">
        <v>9</v>
      </c>
      <c r="E1735" s="267" t="s">
        <v>11</v>
      </c>
      <c r="F1735" s="267">
        <v>300</v>
      </c>
      <c r="G1735" s="267">
        <f t="shared" si="27"/>
        <v>2400</v>
      </c>
      <c r="H1735" s="267">
        <v>8</v>
      </c>
      <c r="I1735" s="23"/>
    </row>
    <row r="1736" spans="1:9" x14ac:dyDescent="0.25">
      <c r="A1736" s="263">
        <v>4267</v>
      </c>
      <c r="B1736" s="267" t="s">
        <v>1927</v>
      </c>
      <c r="C1736" s="267" t="s">
        <v>1529</v>
      </c>
      <c r="D1736" s="267" t="s">
        <v>9</v>
      </c>
      <c r="E1736" s="267" t="s">
        <v>551</v>
      </c>
      <c r="F1736" s="267">
        <v>320</v>
      </c>
      <c r="G1736" s="267">
        <f t="shared" si="27"/>
        <v>3200</v>
      </c>
      <c r="H1736" s="267">
        <v>10</v>
      </c>
      <c r="I1736" s="23"/>
    </row>
    <row r="1737" spans="1:9" ht="27" x14ac:dyDescent="0.25">
      <c r="A1737" s="263">
        <v>4267</v>
      </c>
      <c r="B1737" s="267" t="s">
        <v>1928</v>
      </c>
      <c r="C1737" s="267" t="s">
        <v>1530</v>
      </c>
      <c r="D1737" s="267" t="s">
        <v>9</v>
      </c>
      <c r="E1737" s="267" t="s">
        <v>551</v>
      </c>
      <c r="F1737" s="267">
        <v>600</v>
      </c>
      <c r="G1737" s="267">
        <f t="shared" si="27"/>
        <v>72000</v>
      </c>
      <c r="H1737" s="267">
        <v>120</v>
      </c>
      <c r="I1737" s="23"/>
    </row>
    <row r="1738" spans="1:9" x14ac:dyDescent="0.25">
      <c r="A1738" s="263">
        <v>4267</v>
      </c>
      <c r="B1738" s="267" t="s">
        <v>1929</v>
      </c>
      <c r="C1738" s="267" t="s">
        <v>1531</v>
      </c>
      <c r="D1738" s="267" t="s">
        <v>9</v>
      </c>
      <c r="E1738" s="267" t="s">
        <v>11</v>
      </c>
      <c r="F1738" s="267">
        <v>300</v>
      </c>
      <c r="G1738" s="267">
        <f t="shared" si="27"/>
        <v>42000</v>
      </c>
      <c r="H1738" s="267">
        <v>140</v>
      </c>
      <c r="I1738" s="23"/>
    </row>
    <row r="1739" spans="1:9" ht="27" x14ac:dyDescent="0.25">
      <c r="A1739" s="263">
        <v>4267</v>
      </c>
      <c r="B1739" s="267" t="s">
        <v>1930</v>
      </c>
      <c r="C1739" s="267" t="s">
        <v>1532</v>
      </c>
      <c r="D1739" s="267" t="s">
        <v>9</v>
      </c>
      <c r="E1739" s="267" t="s">
        <v>11</v>
      </c>
      <c r="F1739" s="267">
        <v>600</v>
      </c>
      <c r="G1739" s="267">
        <f t="shared" si="27"/>
        <v>24000</v>
      </c>
      <c r="H1739" s="267">
        <v>40</v>
      </c>
      <c r="I1739" s="23"/>
    </row>
    <row r="1740" spans="1:9" x14ac:dyDescent="0.25">
      <c r="A1740" s="263">
        <v>4267</v>
      </c>
      <c r="B1740" s="267" t="s">
        <v>1931</v>
      </c>
      <c r="C1740" s="267" t="s">
        <v>846</v>
      </c>
      <c r="D1740" s="267" t="s">
        <v>9</v>
      </c>
      <c r="E1740" s="267" t="s">
        <v>11</v>
      </c>
      <c r="F1740" s="267">
        <v>390</v>
      </c>
      <c r="G1740" s="267">
        <f t="shared" si="27"/>
        <v>19500</v>
      </c>
      <c r="H1740" s="267">
        <v>50</v>
      </c>
      <c r="I1740" s="23"/>
    </row>
    <row r="1741" spans="1:9" x14ac:dyDescent="0.25">
      <c r="A1741" s="263">
        <v>4267</v>
      </c>
      <c r="B1741" s="267" t="s">
        <v>1932</v>
      </c>
      <c r="C1741" s="267" t="s">
        <v>1533</v>
      </c>
      <c r="D1741" s="267" t="s">
        <v>9</v>
      </c>
      <c r="E1741" s="267" t="s">
        <v>10</v>
      </c>
      <c r="F1741" s="267">
        <v>500</v>
      </c>
      <c r="G1741" s="267">
        <f t="shared" si="27"/>
        <v>75000</v>
      </c>
      <c r="H1741" s="267">
        <v>150</v>
      </c>
      <c r="I1741" s="23"/>
    </row>
    <row r="1742" spans="1:9" x14ac:dyDescent="0.25">
      <c r="A1742" s="263">
        <v>4267</v>
      </c>
      <c r="B1742" s="267" t="s">
        <v>1933</v>
      </c>
      <c r="C1742" s="267" t="s">
        <v>1534</v>
      </c>
      <c r="D1742" s="267" t="s">
        <v>9</v>
      </c>
      <c r="E1742" s="267" t="s">
        <v>10</v>
      </c>
      <c r="F1742" s="267">
        <v>600</v>
      </c>
      <c r="G1742" s="267">
        <f t="shared" si="27"/>
        <v>300000</v>
      </c>
      <c r="H1742" s="267">
        <v>500</v>
      </c>
      <c r="I1742" s="23"/>
    </row>
    <row r="1743" spans="1:9" x14ac:dyDescent="0.25">
      <c r="A1743" s="263">
        <v>4267</v>
      </c>
      <c r="B1743" s="267" t="s">
        <v>1934</v>
      </c>
      <c r="C1743" s="267" t="s">
        <v>848</v>
      </c>
      <c r="D1743" s="267" t="s">
        <v>9</v>
      </c>
      <c r="E1743" s="267" t="s">
        <v>10</v>
      </c>
      <c r="F1743" s="267">
        <v>1500</v>
      </c>
      <c r="G1743" s="267">
        <f t="shared" si="27"/>
        <v>270000</v>
      </c>
      <c r="H1743" s="267">
        <v>180</v>
      </c>
      <c r="I1743" s="23"/>
    </row>
    <row r="1744" spans="1:9" x14ac:dyDescent="0.25">
      <c r="A1744" s="263">
        <v>4267</v>
      </c>
      <c r="B1744" s="267" t="s">
        <v>1935</v>
      </c>
      <c r="C1744" s="267" t="s">
        <v>848</v>
      </c>
      <c r="D1744" s="267" t="s">
        <v>9</v>
      </c>
      <c r="E1744" s="267" t="s">
        <v>10</v>
      </c>
      <c r="F1744" s="267">
        <v>800</v>
      </c>
      <c r="G1744" s="267">
        <f t="shared" si="27"/>
        <v>120000</v>
      </c>
      <c r="H1744" s="267">
        <v>150</v>
      </c>
      <c r="I1744" s="23"/>
    </row>
    <row r="1745" spans="1:9" ht="27" x14ac:dyDescent="0.25">
      <c r="A1745" s="263">
        <v>4267</v>
      </c>
      <c r="B1745" s="267" t="s">
        <v>1936</v>
      </c>
      <c r="C1745" s="267" t="s">
        <v>1535</v>
      </c>
      <c r="D1745" s="267" t="s">
        <v>9</v>
      </c>
      <c r="E1745" s="267" t="s">
        <v>10</v>
      </c>
      <c r="F1745" s="267">
        <v>1000</v>
      </c>
      <c r="G1745" s="267">
        <f t="shared" si="27"/>
        <v>12000</v>
      </c>
      <c r="H1745" s="267">
        <v>12</v>
      </c>
      <c r="I1745" s="23"/>
    </row>
    <row r="1746" spans="1:9" ht="27" x14ac:dyDescent="0.25">
      <c r="A1746" s="263">
        <v>4267</v>
      </c>
      <c r="B1746" s="267" t="s">
        <v>1937</v>
      </c>
      <c r="C1746" s="267" t="s">
        <v>850</v>
      </c>
      <c r="D1746" s="267" t="s">
        <v>9</v>
      </c>
      <c r="E1746" s="267" t="s">
        <v>10</v>
      </c>
      <c r="F1746" s="267">
        <v>1200</v>
      </c>
      <c r="G1746" s="267">
        <f t="shared" si="27"/>
        <v>14400</v>
      </c>
      <c r="H1746" s="267">
        <v>12</v>
      </c>
      <c r="I1746" s="23"/>
    </row>
    <row r="1747" spans="1:9" x14ac:dyDescent="0.25">
      <c r="A1747" s="263">
        <v>4267</v>
      </c>
      <c r="B1747" s="267" t="s">
        <v>1938</v>
      </c>
      <c r="C1747" s="267" t="s">
        <v>1536</v>
      </c>
      <c r="D1747" s="267" t="s">
        <v>9</v>
      </c>
      <c r="E1747" s="267" t="s">
        <v>10</v>
      </c>
      <c r="F1747" s="267">
        <v>3800</v>
      </c>
      <c r="G1747" s="267">
        <f t="shared" si="27"/>
        <v>19000</v>
      </c>
      <c r="H1747" s="267">
        <v>5</v>
      </c>
      <c r="I1747" s="23"/>
    </row>
    <row r="1748" spans="1:9" x14ac:dyDescent="0.25">
      <c r="A1748" s="263">
        <v>4267</v>
      </c>
      <c r="B1748" s="267" t="s">
        <v>1939</v>
      </c>
      <c r="C1748" s="267" t="s">
        <v>1537</v>
      </c>
      <c r="D1748" s="267" t="s">
        <v>9</v>
      </c>
      <c r="E1748" s="267" t="s">
        <v>10</v>
      </c>
      <c r="F1748" s="267">
        <v>800</v>
      </c>
      <c r="G1748" s="267">
        <f t="shared" si="27"/>
        <v>6400</v>
      </c>
      <c r="H1748" s="267">
        <v>8</v>
      </c>
      <c r="I1748" s="23"/>
    </row>
    <row r="1749" spans="1:9" ht="27" x14ac:dyDescent="0.25">
      <c r="A1749" s="263">
        <v>4267</v>
      </c>
      <c r="B1749" s="267" t="s">
        <v>1940</v>
      </c>
      <c r="C1749" s="267" t="s">
        <v>1538</v>
      </c>
      <c r="D1749" s="267" t="s">
        <v>9</v>
      </c>
      <c r="E1749" s="267" t="s">
        <v>10</v>
      </c>
      <c r="F1749" s="267">
        <v>700</v>
      </c>
      <c r="G1749" s="267">
        <f t="shared" si="27"/>
        <v>7000</v>
      </c>
      <c r="H1749" s="267">
        <v>10</v>
      </c>
      <c r="I1749" s="23"/>
    </row>
    <row r="1750" spans="1:9" x14ac:dyDescent="0.25">
      <c r="A1750" s="263">
        <v>4267</v>
      </c>
      <c r="B1750" s="267" t="s">
        <v>1941</v>
      </c>
      <c r="C1750" s="267" t="s">
        <v>855</v>
      </c>
      <c r="D1750" s="267" t="s">
        <v>9</v>
      </c>
      <c r="E1750" s="267" t="s">
        <v>10</v>
      </c>
      <c r="F1750" s="267">
        <v>450</v>
      </c>
      <c r="G1750" s="267">
        <f t="shared" si="27"/>
        <v>4500</v>
      </c>
      <c r="H1750" s="267">
        <v>10</v>
      </c>
      <c r="I1750" s="23"/>
    </row>
    <row r="1751" spans="1:9" x14ac:dyDescent="0.25">
      <c r="A1751" s="263">
        <v>4267</v>
      </c>
      <c r="B1751" s="267" t="s">
        <v>1942</v>
      </c>
      <c r="C1751" s="267" t="s">
        <v>1539</v>
      </c>
      <c r="D1751" s="267" t="s">
        <v>9</v>
      </c>
      <c r="E1751" s="267" t="s">
        <v>863</v>
      </c>
      <c r="F1751" s="267">
        <v>200</v>
      </c>
      <c r="G1751" s="267">
        <f t="shared" si="27"/>
        <v>10000</v>
      </c>
      <c r="H1751" s="267">
        <v>50</v>
      </c>
      <c r="I1751" s="23"/>
    </row>
    <row r="1752" spans="1:9" x14ac:dyDescent="0.25">
      <c r="A1752" s="263">
        <v>4267</v>
      </c>
      <c r="B1752" s="267" t="s">
        <v>1943</v>
      </c>
      <c r="C1752" s="267" t="s">
        <v>1540</v>
      </c>
      <c r="D1752" s="267" t="s">
        <v>9</v>
      </c>
      <c r="E1752" s="267" t="s">
        <v>10</v>
      </c>
      <c r="F1752" s="267">
        <v>4000</v>
      </c>
      <c r="G1752" s="267">
        <f t="shared" si="27"/>
        <v>24000</v>
      </c>
      <c r="H1752" s="267">
        <v>6</v>
      </c>
      <c r="I1752" s="23"/>
    </row>
    <row r="1753" spans="1:9" x14ac:dyDescent="0.25">
      <c r="A1753" s="263">
        <v>4267</v>
      </c>
      <c r="B1753" s="267" t="s">
        <v>1944</v>
      </c>
      <c r="C1753" s="267" t="s">
        <v>1541</v>
      </c>
      <c r="D1753" s="267" t="s">
        <v>9</v>
      </c>
      <c r="E1753" s="267" t="s">
        <v>10</v>
      </c>
      <c r="F1753" s="267">
        <v>3200</v>
      </c>
      <c r="G1753" s="267">
        <f t="shared" si="27"/>
        <v>3200</v>
      </c>
      <c r="H1753" s="267">
        <v>1</v>
      </c>
      <c r="I1753" s="23"/>
    </row>
    <row r="1754" spans="1:9" x14ac:dyDescent="0.25">
      <c r="A1754" s="263">
        <v>4267</v>
      </c>
      <c r="B1754" s="267" t="s">
        <v>1945</v>
      </c>
      <c r="C1754" s="267" t="s">
        <v>1542</v>
      </c>
      <c r="D1754" s="267" t="s">
        <v>9</v>
      </c>
      <c r="E1754" s="267" t="s">
        <v>10</v>
      </c>
      <c r="F1754" s="267">
        <v>1200</v>
      </c>
      <c r="G1754" s="267">
        <f t="shared" si="27"/>
        <v>1200</v>
      </c>
      <c r="H1754" s="267">
        <v>1</v>
      </c>
      <c r="I1754" s="23"/>
    </row>
    <row r="1755" spans="1:9" x14ac:dyDescent="0.25">
      <c r="A1755" s="263">
        <v>4267</v>
      </c>
      <c r="B1755" s="267" t="s">
        <v>1946</v>
      </c>
      <c r="C1755" s="267" t="s">
        <v>1543</v>
      </c>
      <c r="D1755" s="267" t="s">
        <v>9</v>
      </c>
      <c r="E1755" s="267" t="s">
        <v>10</v>
      </c>
      <c r="F1755" s="267">
        <v>800</v>
      </c>
      <c r="G1755" s="267">
        <f t="shared" si="27"/>
        <v>3200</v>
      </c>
      <c r="H1755" s="267">
        <v>4</v>
      </c>
      <c r="I1755" s="23"/>
    </row>
    <row r="1756" spans="1:9" x14ac:dyDescent="0.25">
      <c r="A1756" s="263">
        <v>4267</v>
      </c>
      <c r="B1756" s="267" t="s">
        <v>1947</v>
      </c>
      <c r="C1756" s="267" t="s">
        <v>1544</v>
      </c>
      <c r="D1756" s="267" t="s">
        <v>9</v>
      </c>
      <c r="E1756" s="267" t="s">
        <v>10</v>
      </c>
      <c r="F1756" s="267">
        <v>550</v>
      </c>
      <c r="G1756" s="267">
        <f t="shared" si="27"/>
        <v>3300</v>
      </c>
      <c r="H1756" s="267">
        <v>6</v>
      </c>
      <c r="I1756" s="23"/>
    </row>
    <row r="1757" spans="1:9" x14ac:dyDescent="0.25">
      <c r="A1757" s="263">
        <v>4267</v>
      </c>
      <c r="B1757" s="267" t="s">
        <v>1948</v>
      </c>
      <c r="C1757" s="267" t="s">
        <v>1545</v>
      </c>
      <c r="D1757" s="267" t="s">
        <v>9</v>
      </c>
      <c r="E1757" s="267" t="s">
        <v>10</v>
      </c>
      <c r="F1757" s="267">
        <v>4800</v>
      </c>
      <c r="G1757" s="267">
        <f t="shared" si="27"/>
        <v>72000</v>
      </c>
      <c r="H1757" s="267">
        <v>15</v>
      </c>
      <c r="I1757" s="23"/>
    </row>
    <row r="1758" spans="1:9" x14ac:dyDescent="0.25">
      <c r="A1758" s="263">
        <v>4267</v>
      </c>
      <c r="B1758" s="267" t="s">
        <v>1949</v>
      </c>
      <c r="C1758" s="267" t="s">
        <v>860</v>
      </c>
      <c r="D1758" s="267" t="s">
        <v>9</v>
      </c>
      <c r="E1758" s="267" t="s">
        <v>10</v>
      </c>
      <c r="F1758" s="267">
        <v>1150</v>
      </c>
      <c r="G1758" s="267">
        <f t="shared" si="27"/>
        <v>11500</v>
      </c>
      <c r="H1758" s="267">
        <v>10</v>
      </c>
      <c r="I1758" s="23"/>
    </row>
    <row r="1759" spans="1:9" x14ac:dyDescent="0.25">
      <c r="A1759" s="263">
        <v>4267</v>
      </c>
      <c r="B1759" s="267" t="s">
        <v>1950</v>
      </c>
      <c r="C1759" s="267" t="s">
        <v>860</v>
      </c>
      <c r="D1759" s="267" t="s">
        <v>9</v>
      </c>
      <c r="E1759" s="267" t="s">
        <v>10</v>
      </c>
      <c r="F1759" s="267">
        <v>1100</v>
      </c>
      <c r="G1759" s="267">
        <f t="shared" si="27"/>
        <v>22000</v>
      </c>
      <c r="H1759" s="267">
        <v>20</v>
      </c>
      <c r="I1759" s="23"/>
    </row>
    <row r="1760" spans="1:9" x14ac:dyDescent="0.25">
      <c r="A1760" s="263">
        <v>4261</v>
      </c>
      <c r="B1760" s="267" t="s">
        <v>1455</v>
      </c>
      <c r="C1760" s="267" t="s">
        <v>1456</v>
      </c>
      <c r="D1760" s="267" t="s">
        <v>9</v>
      </c>
      <c r="E1760" s="267" t="s">
        <v>10</v>
      </c>
      <c r="F1760" s="267">
        <v>277.2</v>
      </c>
      <c r="G1760" s="267">
        <f>+F1760*H1760</f>
        <v>2217.6</v>
      </c>
      <c r="H1760" s="267">
        <v>8</v>
      </c>
      <c r="I1760" s="23"/>
    </row>
    <row r="1761" spans="1:9" x14ac:dyDescent="0.25">
      <c r="A1761" s="267">
        <v>4261</v>
      </c>
      <c r="B1761" s="267" t="s">
        <v>1477</v>
      </c>
      <c r="C1761" s="267" t="s">
        <v>561</v>
      </c>
      <c r="D1761" s="267" t="s">
        <v>9</v>
      </c>
      <c r="E1761" s="267" t="s">
        <v>551</v>
      </c>
      <c r="F1761" s="267">
        <v>800</v>
      </c>
      <c r="G1761" s="267">
        <f t="shared" ref="G1761:G1792" si="28">+F1761*H1761</f>
        <v>64000</v>
      </c>
      <c r="H1761" s="267">
        <v>80</v>
      </c>
      <c r="I1761" s="23"/>
    </row>
    <row r="1762" spans="1:9" ht="27" x14ac:dyDescent="0.25">
      <c r="A1762" s="267">
        <v>4261</v>
      </c>
      <c r="B1762" s="267" t="s">
        <v>1478</v>
      </c>
      <c r="C1762" s="267" t="s">
        <v>602</v>
      </c>
      <c r="D1762" s="267" t="s">
        <v>9</v>
      </c>
      <c r="E1762" s="267" t="s">
        <v>10</v>
      </c>
      <c r="F1762" s="267">
        <v>217.8</v>
      </c>
      <c r="G1762" s="267">
        <f t="shared" si="28"/>
        <v>8712</v>
      </c>
      <c r="H1762" s="267">
        <v>40</v>
      </c>
      <c r="I1762" s="23"/>
    </row>
    <row r="1763" spans="1:9" x14ac:dyDescent="0.25">
      <c r="A1763" s="267">
        <v>4261</v>
      </c>
      <c r="B1763" s="267" t="s">
        <v>1489</v>
      </c>
      <c r="C1763" s="267" t="s">
        <v>613</v>
      </c>
      <c r="D1763" s="267" t="s">
        <v>9</v>
      </c>
      <c r="E1763" s="267" t="s">
        <v>10</v>
      </c>
      <c r="F1763" s="267">
        <v>59.4</v>
      </c>
      <c r="G1763" s="267">
        <f t="shared" si="28"/>
        <v>5940</v>
      </c>
      <c r="H1763" s="267">
        <v>100</v>
      </c>
      <c r="I1763" s="23"/>
    </row>
    <row r="1764" spans="1:9" x14ac:dyDescent="0.25">
      <c r="A1764" s="267">
        <v>4261</v>
      </c>
      <c r="B1764" s="267" t="s">
        <v>1483</v>
      </c>
      <c r="C1764" s="267" t="s">
        <v>1484</v>
      </c>
      <c r="D1764" s="267" t="s">
        <v>9</v>
      </c>
      <c r="E1764" s="267" t="s">
        <v>1491</v>
      </c>
      <c r="F1764" s="267">
        <v>15000</v>
      </c>
      <c r="G1764" s="267">
        <f t="shared" si="28"/>
        <v>75000</v>
      </c>
      <c r="H1764" s="267">
        <v>5</v>
      </c>
      <c r="I1764" s="23"/>
    </row>
    <row r="1765" spans="1:9" x14ac:dyDescent="0.25">
      <c r="A1765" s="267">
        <v>4261</v>
      </c>
      <c r="B1765" s="267" t="s">
        <v>1459</v>
      </c>
      <c r="C1765" s="267" t="s">
        <v>641</v>
      </c>
      <c r="D1765" s="267" t="s">
        <v>9</v>
      </c>
      <c r="E1765" s="267" t="s">
        <v>10</v>
      </c>
      <c r="F1765" s="267">
        <v>140</v>
      </c>
      <c r="G1765" s="267">
        <f t="shared" si="28"/>
        <v>42000</v>
      </c>
      <c r="H1765" s="267">
        <v>300</v>
      </c>
      <c r="I1765" s="23"/>
    </row>
    <row r="1766" spans="1:9" ht="27" x14ac:dyDescent="0.25">
      <c r="A1766" s="267">
        <v>4261</v>
      </c>
      <c r="B1766" s="267" t="s">
        <v>1479</v>
      </c>
      <c r="C1766" s="267" t="s">
        <v>1480</v>
      </c>
      <c r="D1766" s="267" t="s">
        <v>9</v>
      </c>
      <c r="E1766" s="267" t="s">
        <v>10</v>
      </c>
      <c r="F1766" s="267">
        <v>5400</v>
      </c>
      <c r="G1766" s="267">
        <f t="shared" si="28"/>
        <v>108000</v>
      </c>
      <c r="H1766" s="267">
        <v>20</v>
      </c>
      <c r="I1766" s="23"/>
    </row>
    <row r="1767" spans="1:9" x14ac:dyDescent="0.25">
      <c r="A1767" s="267">
        <v>4261</v>
      </c>
      <c r="B1767" s="267" t="s">
        <v>1464</v>
      </c>
      <c r="C1767" s="267" t="s">
        <v>653</v>
      </c>
      <c r="D1767" s="267" t="s">
        <v>9</v>
      </c>
      <c r="E1767" s="267" t="s">
        <v>10</v>
      </c>
      <c r="F1767" s="267">
        <v>178.2</v>
      </c>
      <c r="G1767" s="267">
        <f t="shared" si="28"/>
        <v>5346</v>
      </c>
      <c r="H1767" s="267">
        <v>30</v>
      </c>
      <c r="I1767" s="23"/>
    </row>
    <row r="1768" spans="1:9" x14ac:dyDescent="0.25">
      <c r="A1768" s="267">
        <v>4261</v>
      </c>
      <c r="B1768" s="267" t="s">
        <v>1486</v>
      </c>
      <c r="C1768" s="267" t="s">
        <v>591</v>
      </c>
      <c r="D1768" s="267" t="s">
        <v>9</v>
      </c>
      <c r="E1768" s="267" t="s">
        <v>10</v>
      </c>
      <c r="F1768" s="267">
        <v>445.48000000000008</v>
      </c>
      <c r="G1768" s="267">
        <f t="shared" si="28"/>
        <v>13364.400000000001</v>
      </c>
      <c r="H1768" s="267">
        <v>30</v>
      </c>
      <c r="I1768" s="23"/>
    </row>
    <row r="1769" spans="1:9" x14ac:dyDescent="0.25">
      <c r="A1769" s="267">
        <v>4261</v>
      </c>
      <c r="B1769" s="267" t="s">
        <v>1454</v>
      </c>
      <c r="C1769" s="267" t="s">
        <v>615</v>
      </c>
      <c r="D1769" s="267" t="s">
        <v>9</v>
      </c>
      <c r="E1769" s="267" t="s">
        <v>10</v>
      </c>
      <c r="F1769" s="267">
        <v>59.4</v>
      </c>
      <c r="G1769" s="267">
        <f t="shared" si="28"/>
        <v>5346</v>
      </c>
      <c r="H1769" s="267">
        <v>90</v>
      </c>
      <c r="I1769" s="23"/>
    </row>
    <row r="1770" spans="1:9" ht="27" x14ac:dyDescent="0.25">
      <c r="A1770" s="267">
        <v>4261</v>
      </c>
      <c r="B1770" s="267" t="s">
        <v>1468</v>
      </c>
      <c r="C1770" s="267" t="s">
        <v>555</v>
      </c>
      <c r="D1770" s="267" t="s">
        <v>9</v>
      </c>
      <c r="E1770" s="267" t="s">
        <v>550</v>
      </c>
      <c r="F1770" s="267">
        <v>158.4</v>
      </c>
      <c r="G1770" s="267">
        <f t="shared" si="28"/>
        <v>15840</v>
      </c>
      <c r="H1770" s="267">
        <v>100</v>
      </c>
      <c r="I1770" s="23"/>
    </row>
    <row r="1771" spans="1:9" x14ac:dyDescent="0.25">
      <c r="A1771" s="267">
        <v>4261</v>
      </c>
      <c r="B1771" s="267" t="s">
        <v>1452</v>
      </c>
      <c r="C1771" s="267" t="s">
        <v>563</v>
      </c>
      <c r="D1771" s="267" t="s">
        <v>9</v>
      </c>
      <c r="E1771" s="267" t="s">
        <v>10</v>
      </c>
      <c r="F1771" s="267">
        <v>267.3</v>
      </c>
      <c r="G1771" s="267">
        <f t="shared" si="28"/>
        <v>16038</v>
      </c>
      <c r="H1771" s="267">
        <v>60</v>
      </c>
      <c r="I1771" s="23"/>
    </row>
    <row r="1772" spans="1:9" x14ac:dyDescent="0.25">
      <c r="A1772" s="267">
        <v>4261</v>
      </c>
      <c r="B1772" s="267" t="s">
        <v>1465</v>
      </c>
      <c r="C1772" s="267" t="s">
        <v>1466</v>
      </c>
      <c r="D1772" s="267" t="s">
        <v>9</v>
      </c>
      <c r="E1772" s="267" t="s">
        <v>10</v>
      </c>
      <c r="F1772" s="267">
        <v>207.84</v>
      </c>
      <c r="G1772" s="267">
        <f t="shared" si="28"/>
        <v>10392</v>
      </c>
      <c r="H1772" s="267">
        <v>50</v>
      </c>
      <c r="I1772" s="23"/>
    </row>
    <row r="1773" spans="1:9" x14ac:dyDescent="0.25">
      <c r="A1773" s="267">
        <v>4261</v>
      </c>
      <c r="B1773" s="267" t="s">
        <v>1457</v>
      </c>
      <c r="C1773" s="267" t="s">
        <v>629</v>
      </c>
      <c r="D1773" s="267" t="s">
        <v>9</v>
      </c>
      <c r="E1773" s="267" t="s">
        <v>10</v>
      </c>
      <c r="F1773" s="267">
        <v>198</v>
      </c>
      <c r="G1773" s="267">
        <f t="shared" si="28"/>
        <v>3564</v>
      </c>
      <c r="H1773" s="267">
        <v>18</v>
      </c>
      <c r="I1773" s="23"/>
    </row>
    <row r="1774" spans="1:9" x14ac:dyDescent="0.25">
      <c r="A1774" s="267">
        <v>4261</v>
      </c>
      <c r="B1774" s="267" t="s">
        <v>1485</v>
      </c>
      <c r="C1774" s="267" t="s">
        <v>649</v>
      </c>
      <c r="D1774" s="267" t="s">
        <v>9</v>
      </c>
      <c r="E1774" s="267" t="s">
        <v>10</v>
      </c>
      <c r="F1774" s="267">
        <v>128.62</v>
      </c>
      <c r="G1774" s="267">
        <f t="shared" si="28"/>
        <v>1414.8200000000002</v>
      </c>
      <c r="H1774" s="267">
        <v>11</v>
      </c>
      <c r="I1774" s="23"/>
    </row>
    <row r="1775" spans="1:9" x14ac:dyDescent="0.25">
      <c r="A1775" s="267">
        <v>4261</v>
      </c>
      <c r="B1775" s="267" t="s">
        <v>1475</v>
      </c>
      <c r="C1775" s="267" t="s">
        <v>583</v>
      </c>
      <c r="D1775" s="267" t="s">
        <v>9</v>
      </c>
      <c r="E1775" s="267" t="s">
        <v>10</v>
      </c>
      <c r="F1775" s="267">
        <v>494.4</v>
      </c>
      <c r="G1775" s="267">
        <f t="shared" si="28"/>
        <v>7416</v>
      </c>
      <c r="H1775" s="267">
        <v>15</v>
      </c>
      <c r="I1775" s="23"/>
    </row>
    <row r="1776" spans="1:9" x14ac:dyDescent="0.25">
      <c r="A1776" s="267">
        <v>4261</v>
      </c>
      <c r="B1776" s="267" t="s">
        <v>1481</v>
      </c>
      <c r="C1776" s="267" t="s">
        <v>1482</v>
      </c>
      <c r="D1776" s="267" t="s">
        <v>9</v>
      </c>
      <c r="E1776" s="267" t="s">
        <v>10</v>
      </c>
      <c r="F1776" s="267">
        <v>3000</v>
      </c>
      <c r="G1776" s="267">
        <f t="shared" si="28"/>
        <v>45000</v>
      </c>
      <c r="H1776" s="267">
        <v>15</v>
      </c>
      <c r="I1776" s="23"/>
    </row>
    <row r="1777" spans="1:9" x14ac:dyDescent="0.25">
      <c r="A1777" s="267">
        <v>4261</v>
      </c>
      <c r="B1777" s="267" t="s">
        <v>1453</v>
      </c>
      <c r="C1777" s="267" t="s">
        <v>600</v>
      </c>
      <c r="D1777" s="267" t="s">
        <v>9</v>
      </c>
      <c r="E1777" s="267" t="s">
        <v>10</v>
      </c>
      <c r="F1777" s="267">
        <v>6930</v>
      </c>
      <c r="G1777" s="267">
        <f t="shared" si="28"/>
        <v>27720</v>
      </c>
      <c r="H1777" s="267">
        <v>4</v>
      </c>
      <c r="I1777" s="23"/>
    </row>
    <row r="1778" spans="1:9" x14ac:dyDescent="0.25">
      <c r="A1778" s="267">
        <v>4261</v>
      </c>
      <c r="B1778" s="267" t="s">
        <v>1460</v>
      </c>
      <c r="C1778" s="267" t="s">
        <v>644</v>
      </c>
      <c r="D1778" s="267" t="s">
        <v>9</v>
      </c>
      <c r="E1778" s="267" t="s">
        <v>10</v>
      </c>
      <c r="F1778" s="267">
        <v>29.7</v>
      </c>
      <c r="G1778" s="267">
        <f t="shared" si="28"/>
        <v>3861</v>
      </c>
      <c r="H1778" s="267">
        <v>130</v>
      </c>
      <c r="I1778" s="23"/>
    </row>
    <row r="1779" spans="1:9" ht="27" x14ac:dyDescent="0.25">
      <c r="A1779" s="267">
        <v>4261</v>
      </c>
      <c r="B1779" s="267" t="s">
        <v>1469</v>
      </c>
      <c r="C1779" s="267" t="s">
        <v>597</v>
      </c>
      <c r="D1779" s="267" t="s">
        <v>9</v>
      </c>
      <c r="E1779" s="267" t="s">
        <v>10</v>
      </c>
      <c r="F1779" s="267">
        <v>9.9</v>
      </c>
      <c r="G1779" s="267">
        <f t="shared" si="28"/>
        <v>59400</v>
      </c>
      <c r="H1779" s="267">
        <v>6000</v>
      </c>
      <c r="I1779" s="23"/>
    </row>
    <row r="1780" spans="1:9" ht="40.5" x14ac:dyDescent="0.25">
      <c r="A1780" s="267">
        <v>4261</v>
      </c>
      <c r="B1780" s="267" t="s">
        <v>1463</v>
      </c>
      <c r="C1780" s="267" t="s">
        <v>779</v>
      </c>
      <c r="D1780" s="267" t="s">
        <v>9</v>
      </c>
      <c r="E1780" s="267" t="s">
        <v>10</v>
      </c>
      <c r="F1780" s="267">
        <v>118.8</v>
      </c>
      <c r="G1780" s="267">
        <f t="shared" si="28"/>
        <v>3564</v>
      </c>
      <c r="H1780" s="267">
        <v>30</v>
      </c>
      <c r="I1780" s="23"/>
    </row>
    <row r="1781" spans="1:9" x14ac:dyDescent="0.25">
      <c r="A1781" s="267">
        <v>4261</v>
      </c>
      <c r="B1781" s="267" t="s">
        <v>1476</v>
      </c>
      <c r="C1781" s="267" t="s">
        <v>621</v>
      </c>
      <c r="D1781" s="267" t="s">
        <v>9</v>
      </c>
      <c r="E1781" s="267" t="s">
        <v>551</v>
      </c>
      <c r="F1781" s="267">
        <v>582</v>
      </c>
      <c r="G1781" s="267">
        <f t="shared" si="28"/>
        <v>2287260</v>
      </c>
      <c r="H1781" s="267">
        <v>3930</v>
      </c>
      <c r="I1781" s="23"/>
    </row>
    <row r="1782" spans="1:9" ht="27" x14ac:dyDescent="0.25">
      <c r="A1782" s="267">
        <v>4261</v>
      </c>
      <c r="B1782" s="267" t="s">
        <v>1474</v>
      </c>
      <c r="C1782" s="267" t="s">
        <v>1403</v>
      </c>
      <c r="D1782" s="267" t="s">
        <v>9</v>
      </c>
      <c r="E1782" s="267" t="s">
        <v>10</v>
      </c>
      <c r="F1782" s="267">
        <v>2970</v>
      </c>
      <c r="G1782" s="267">
        <f t="shared" si="28"/>
        <v>14850</v>
      </c>
      <c r="H1782" s="267">
        <v>5</v>
      </c>
      <c r="I1782" s="23"/>
    </row>
    <row r="1783" spans="1:9" x14ac:dyDescent="0.25">
      <c r="A1783" s="267">
        <v>4261</v>
      </c>
      <c r="B1783" s="267" t="s">
        <v>1471</v>
      </c>
      <c r="C1783" s="267" t="s">
        <v>585</v>
      </c>
      <c r="D1783" s="267" t="s">
        <v>9</v>
      </c>
      <c r="E1783" s="267" t="s">
        <v>10</v>
      </c>
      <c r="F1783" s="267">
        <v>89.1</v>
      </c>
      <c r="G1783" s="267">
        <f t="shared" si="28"/>
        <v>17820</v>
      </c>
      <c r="H1783" s="267">
        <v>200</v>
      </c>
      <c r="I1783" s="23"/>
    </row>
    <row r="1784" spans="1:9" ht="40.5" x14ac:dyDescent="0.25">
      <c r="A1784" s="267">
        <v>4261</v>
      </c>
      <c r="B1784" s="267" t="s">
        <v>1487</v>
      </c>
      <c r="C1784" s="267" t="s">
        <v>1488</v>
      </c>
      <c r="D1784" s="267" t="s">
        <v>9</v>
      </c>
      <c r="E1784" s="267" t="s">
        <v>10</v>
      </c>
      <c r="F1784" s="267">
        <v>594</v>
      </c>
      <c r="G1784" s="267">
        <f t="shared" si="28"/>
        <v>11880</v>
      </c>
      <c r="H1784" s="267">
        <v>20</v>
      </c>
      <c r="I1784" s="23"/>
    </row>
    <row r="1785" spans="1:9" ht="27" x14ac:dyDescent="0.25">
      <c r="A1785" s="267">
        <v>4261</v>
      </c>
      <c r="B1785" s="267" t="s">
        <v>1470</v>
      </c>
      <c r="C1785" s="267" t="s">
        <v>559</v>
      </c>
      <c r="D1785" s="267" t="s">
        <v>9</v>
      </c>
      <c r="E1785" s="267" t="s">
        <v>10</v>
      </c>
      <c r="F1785" s="267">
        <v>88.8</v>
      </c>
      <c r="G1785" s="267">
        <f t="shared" si="28"/>
        <v>26640</v>
      </c>
      <c r="H1785" s="267">
        <v>300</v>
      </c>
      <c r="I1785" s="23"/>
    </row>
    <row r="1786" spans="1:9" ht="27" x14ac:dyDescent="0.25">
      <c r="A1786" s="267">
        <v>4261</v>
      </c>
      <c r="B1786" s="267" t="s">
        <v>1467</v>
      </c>
      <c r="C1786" s="267" t="s">
        <v>595</v>
      </c>
      <c r="D1786" s="267" t="s">
        <v>9</v>
      </c>
      <c r="E1786" s="267" t="s">
        <v>550</v>
      </c>
      <c r="F1786" s="267">
        <v>13.86</v>
      </c>
      <c r="G1786" s="267">
        <f t="shared" si="28"/>
        <v>1386</v>
      </c>
      <c r="H1786" s="267">
        <v>100</v>
      </c>
      <c r="I1786" s="23"/>
    </row>
    <row r="1787" spans="1:9" x14ac:dyDescent="0.25">
      <c r="A1787" s="267">
        <v>4261</v>
      </c>
      <c r="B1787" s="267" t="s">
        <v>1490</v>
      </c>
      <c r="C1787" s="267" t="s">
        <v>575</v>
      </c>
      <c r="D1787" s="267" t="s">
        <v>9</v>
      </c>
      <c r="E1787" s="267" t="s">
        <v>10</v>
      </c>
      <c r="F1787" s="267">
        <v>59.4</v>
      </c>
      <c r="G1787" s="267">
        <f t="shared" si="28"/>
        <v>2376</v>
      </c>
      <c r="H1787" s="267">
        <v>40</v>
      </c>
      <c r="I1787" s="23"/>
    </row>
    <row r="1788" spans="1:9" x14ac:dyDescent="0.25">
      <c r="A1788" s="267">
        <v>4261</v>
      </c>
      <c r="B1788" s="267" t="s">
        <v>1458</v>
      </c>
      <c r="C1788" s="267" t="s">
        <v>641</v>
      </c>
      <c r="D1788" s="267" t="s">
        <v>9</v>
      </c>
      <c r="E1788" s="267" t="s">
        <v>10</v>
      </c>
      <c r="F1788" s="267">
        <v>39.6</v>
      </c>
      <c r="G1788" s="267">
        <f t="shared" si="28"/>
        <v>15840</v>
      </c>
      <c r="H1788" s="267">
        <v>400</v>
      </c>
      <c r="I1788" s="23"/>
    </row>
    <row r="1789" spans="1:9" ht="40.5" x14ac:dyDescent="0.25">
      <c r="A1789" s="267">
        <v>4261</v>
      </c>
      <c r="B1789" s="267" t="s">
        <v>1462</v>
      </c>
      <c r="C1789" s="267" t="s">
        <v>777</v>
      </c>
      <c r="D1789" s="267" t="s">
        <v>9</v>
      </c>
      <c r="E1789" s="267" t="s">
        <v>10</v>
      </c>
      <c r="F1789" s="267">
        <v>693</v>
      </c>
      <c r="G1789" s="267">
        <f t="shared" si="28"/>
        <v>8316</v>
      </c>
      <c r="H1789" s="267">
        <v>12</v>
      </c>
      <c r="I1789" s="23"/>
    </row>
    <row r="1790" spans="1:9" x14ac:dyDescent="0.25">
      <c r="A1790" s="267">
        <v>4261</v>
      </c>
      <c r="B1790" s="267" t="s">
        <v>1461</v>
      </c>
      <c r="C1790" s="267" t="s">
        <v>646</v>
      </c>
      <c r="D1790" s="267" t="s">
        <v>9</v>
      </c>
      <c r="E1790" s="267" t="s">
        <v>10</v>
      </c>
      <c r="F1790" s="267">
        <v>59.4</v>
      </c>
      <c r="G1790" s="267">
        <f t="shared" si="28"/>
        <v>3564</v>
      </c>
      <c r="H1790" s="267">
        <v>60</v>
      </c>
      <c r="I1790" s="23"/>
    </row>
    <row r="1791" spans="1:9" x14ac:dyDescent="0.25">
      <c r="A1791" s="301">
        <v>4261</v>
      </c>
      <c r="B1791" s="301" t="s">
        <v>1472</v>
      </c>
      <c r="C1791" s="301" t="s">
        <v>573</v>
      </c>
      <c r="D1791" s="301" t="s">
        <v>9</v>
      </c>
      <c r="E1791" s="301" t="s">
        <v>10</v>
      </c>
      <c r="F1791" s="301">
        <v>375</v>
      </c>
      <c r="G1791" s="301">
        <f t="shared" si="28"/>
        <v>30000</v>
      </c>
      <c r="H1791" s="301">
        <v>80</v>
      </c>
      <c r="I1791" s="23"/>
    </row>
    <row r="1792" spans="1:9" x14ac:dyDescent="0.25">
      <c r="A1792" s="301">
        <v>4261</v>
      </c>
      <c r="B1792" s="301" t="s">
        <v>1473</v>
      </c>
      <c r="C1792" s="301" t="s">
        <v>569</v>
      </c>
      <c r="D1792" s="301" t="s">
        <v>9</v>
      </c>
      <c r="E1792" s="301" t="s">
        <v>10</v>
      </c>
      <c r="F1792" s="301">
        <v>1632</v>
      </c>
      <c r="G1792" s="301">
        <f t="shared" si="28"/>
        <v>8160</v>
      </c>
      <c r="H1792" s="301">
        <v>5</v>
      </c>
      <c r="I1792" s="23"/>
    </row>
    <row r="1793" spans="1:9" x14ac:dyDescent="0.25">
      <c r="A1793" s="301">
        <v>4269</v>
      </c>
      <c r="B1793" s="301" t="s">
        <v>1239</v>
      </c>
      <c r="C1793" s="301" t="s">
        <v>659</v>
      </c>
      <c r="D1793" s="301" t="s">
        <v>9</v>
      </c>
      <c r="E1793" s="301" t="s">
        <v>10</v>
      </c>
      <c r="F1793" s="301">
        <v>750</v>
      </c>
      <c r="G1793" s="301">
        <f>+F1793*H1793</f>
        <v>600000</v>
      </c>
      <c r="H1793" s="301">
        <v>800</v>
      </c>
      <c r="I1793" s="23"/>
    </row>
    <row r="1794" spans="1:9" x14ac:dyDescent="0.25">
      <c r="A1794" s="301">
        <v>4269</v>
      </c>
      <c r="B1794" s="301" t="s">
        <v>1240</v>
      </c>
      <c r="C1794" s="301" t="s">
        <v>662</v>
      </c>
      <c r="D1794" s="301" t="s">
        <v>9</v>
      </c>
      <c r="E1794" s="301" t="s">
        <v>10</v>
      </c>
      <c r="F1794" s="301">
        <v>19250</v>
      </c>
      <c r="G1794" s="301">
        <f>+F1794*H1794</f>
        <v>77000</v>
      </c>
      <c r="H1794" s="301">
        <v>4</v>
      </c>
      <c r="I1794" s="23"/>
    </row>
    <row r="1795" spans="1:9" x14ac:dyDescent="0.25">
      <c r="A1795" s="301">
        <v>4264</v>
      </c>
      <c r="B1795" s="301" t="s">
        <v>874</v>
      </c>
      <c r="C1795" s="301" t="s">
        <v>234</v>
      </c>
      <c r="D1795" s="301" t="s">
        <v>9</v>
      </c>
      <c r="E1795" s="301" t="s">
        <v>11</v>
      </c>
      <c r="F1795" s="301">
        <v>490</v>
      </c>
      <c r="G1795" s="301">
        <f>F1795*H1795</f>
        <v>8866550</v>
      </c>
      <c r="H1795" s="301">
        <v>18095</v>
      </c>
      <c r="I1795" s="23"/>
    </row>
    <row r="1796" spans="1:9" x14ac:dyDescent="0.25">
      <c r="A1796" s="301" t="s">
        <v>2225</v>
      </c>
      <c r="B1796" s="301" t="s">
        <v>2216</v>
      </c>
      <c r="C1796" s="301" t="s">
        <v>2123</v>
      </c>
      <c r="D1796" s="301" t="s">
        <v>9</v>
      </c>
      <c r="E1796" s="301" t="s">
        <v>11</v>
      </c>
      <c r="F1796" s="301">
        <v>180000</v>
      </c>
      <c r="G1796" s="301">
        <f>F1796*H1796</f>
        <v>1800000</v>
      </c>
      <c r="H1796" s="301">
        <v>10</v>
      </c>
      <c r="I1796" s="23"/>
    </row>
    <row r="1797" spans="1:9" x14ac:dyDescent="0.25">
      <c r="A1797" s="301" t="s">
        <v>2225</v>
      </c>
      <c r="B1797" s="301" t="s">
        <v>2217</v>
      </c>
      <c r="C1797" s="301" t="s">
        <v>2218</v>
      </c>
      <c r="D1797" s="301" t="s">
        <v>9</v>
      </c>
      <c r="E1797" s="301" t="s">
        <v>11</v>
      </c>
      <c r="F1797" s="301">
        <v>8000</v>
      </c>
      <c r="G1797" s="301">
        <f t="shared" ref="G1797:G1801" si="29">F1797*H1797</f>
        <v>80000</v>
      </c>
      <c r="H1797" s="301">
        <v>10</v>
      </c>
      <c r="I1797" s="23"/>
    </row>
    <row r="1798" spans="1:9" x14ac:dyDescent="0.25">
      <c r="A1798" s="301" t="s">
        <v>2225</v>
      </c>
      <c r="B1798" s="301" t="s">
        <v>2219</v>
      </c>
      <c r="C1798" s="301" t="s">
        <v>2220</v>
      </c>
      <c r="D1798" s="301" t="s">
        <v>9</v>
      </c>
      <c r="E1798" s="301" t="s">
        <v>11</v>
      </c>
      <c r="F1798" s="301">
        <v>55000</v>
      </c>
      <c r="G1798" s="301">
        <f t="shared" si="29"/>
        <v>165000</v>
      </c>
      <c r="H1798" s="301">
        <v>3</v>
      </c>
      <c r="I1798" s="23"/>
    </row>
    <row r="1799" spans="1:9" x14ac:dyDescent="0.25">
      <c r="A1799" s="301" t="s">
        <v>2225</v>
      </c>
      <c r="B1799" s="301" t="s">
        <v>2221</v>
      </c>
      <c r="C1799" s="301" t="s">
        <v>2222</v>
      </c>
      <c r="D1799" s="301" t="s">
        <v>9</v>
      </c>
      <c r="E1799" s="301" t="s">
        <v>11</v>
      </c>
      <c r="F1799" s="301">
        <v>8000</v>
      </c>
      <c r="G1799" s="301">
        <f t="shared" si="29"/>
        <v>800000</v>
      </c>
      <c r="H1799" s="301">
        <v>100</v>
      </c>
      <c r="I1799" s="23"/>
    </row>
    <row r="1800" spans="1:9" x14ac:dyDescent="0.25">
      <c r="A1800" s="301" t="s">
        <v>2225</v>
      </c>
      <c r="B1800" s="301" t="s">
        <v>2223</v>
      </c>
      <c r="C1800" s="301" t="s">
        <v>549</v>
      </c>
      <c r="D1800" s="301" t="s">
        <v>9</v>
      </c>
      <c r="E1800" s="301" t="s">
        <v>11</v>
      </c>
      <c r="F1800" s="301">
        <v>50</v>
      </c>
      <c r="G1800" s="301">
        <f t="shared" si="29"/>
        <v>150000</v>
      </c>
      <c r="H1800" s="301">
        <v>3000</v>
      </c>
      <c r="I1800" s="23"/>
    </row>
    <row r="1801" spans="1:9" ht="40.5" x14ac:dyDescent="0.25">
      <c r="A1801" s="301" t="s">
        <v>2225</v>
      </c>
      <c r="B1801" s="301" t="s">
        <v>2224</v>
      </c>
      <c r="C1801" s="301" t="s">
        <v>1119</v>
      </c>
      <c r="D1801" s="301" t="s">
        <v>13</v>
      </c>
      <c r="E1801" s="301" t="s">
        <v>14</v>
      </c>
      <c r="F1801" s="301">
        <v>40000</v>
      </c>
      <c r="G1801" s="301">
        <f t="shared" si="29"/>
        <v>40000</v>
      </c>
      <c r="H1801" s="301" t="s">
        <v>706</v>
      </c>
      <c r="I1801" s="23"/>
    </row>
    <row r="1802" spans="1:9" ht="15" customHeight="1" x14ac:dyDescent="0.25">
      <c r="A1802" s="564" t="s">
        <v>12</v>
      </c>
      <c r="B1802" s="565"/>
      <c r="C1802" s="565"/>
      <c r="D1802" s="565"/>
      <c r="E1802" s="565"/>
      <c r="F1802" s="565"/>
      <c r="G1802" s="565"/>
      <c r="H1802" s="566"/>
      <c r="I1802" s="23"/>
    </row>
    <row r="1803" spans="1:9" ht="15" customHeight="1" x14ac:dyDescent="0.25">
      <c r="A1803" s="48">
        <v>4231</v>
      </c>
      <c r="B1803" s="48" t="s">
        <v>3902</v>
      </c>
      <c r="C1803" s="48" t="s">
        <v>3903</v>
      </c>
      <c r="D1803" s="48" t="s">
        <v>9</v>
      </c>
      <c r="E1803" s="48" t="s">
        <v>14</v>
      </c>
      <c r="F1803" s="48">
        <v>220000</v>
      </c>
      <c r="G1803" s="48">
        <v>220000</v>
      </c>
      <c r="H1803" s="48">
        <v>1</v>
      </c>
      <c r="I1803" s="23"/>
    </row>
    <row r="1804" spans="1:9" ht="40.5" x14ac:dyDescent="0.25">
      <c r="A1804" s="48">
        <v>4241</v>
      </c>
      <c r="B1804" s="48" t="s">
        <v>3413</v>
      </c>
      <c r="C1804" s="48" t="s">
        <v>407</v>
      </c>
      <c r="D1804" s="48" t="s">
        <v>13</v>
      </c>
      <c r="E1804" s="48" t="s">
        <v>14</v>
      </c>
      <c r="F1804" s="48">
        <v>131000</v>
      </c>
      <c r="G1804" s="48">
        <v>131000</v>
      </c>
      <c r="H1804" s="48">
        <v>1</v>
      </c>
      <c r="I1804" s="23"/>
    </row>
    <row r="1805" spans="1:9" ht="27" x14ac:dyDescent="0.25">
      <c r="A1805" s="48">
        <v>4213</v>
      </c>
      <c r="B1805" s="48" t="s">
        <v>1492</v>
      </c>
      <c r="C1805" s="48" t="s">
        <v>524</v>
      </c>
      <c r="D1805" s="48" t="s">
        <v>389</v>
      </c>
      <c r="E1805" s="48" t="s">
        <v>14</v>
      </c>
      <c r="F1805" s="48">
        <v>4570000</v>
      </c>
      <c r="G1805" s="48">
        <v>4570000</v>
      </c>
      <c r="H1805" s="48">
        <v>1</v>
      </c>
      <c r="I1805" s="23"/>
    </row>
    <row r="1806" spans="1:9" ht="27" x14ac:dyDescent="0.25">
      <c r="A1806" s="48">
        <v>4232</v>
      </c>
      <c r="B1806" s="48" t="s">
        <v>1243</v>
      </c>
      <c r="C1806" s="48" t="s">
        <v>891</v>
      </c>
      <c r="D1806" s="48" t="s">
        <v>389</v>
      </c>
      <c r="E1806" s="48" t="s">
        <v>14</v>
      </c>
      <c r="F1806" s="48">
        <v>180000</v>
      </c>
      <c r="G1806" s="48">
        <v>180000</v>
      </c>
      <c r="H1806" s="48">
        <v>1</v>
      </c>
      <c r="I1806" s="23"/>
    </row>
    <row r="1807" spans="1:9" ht="27" x14ac:dyDescent="0.25">
      <c r="A1807" s="48">
        <v>4232</v>
      </c>
      <c r="B1807" s="48" t="s">
        <v>1244</v>
      </c>
      <c r="C1807" s="48" t="s">
        <v>891</v>
      </c>
      <c r="D1807" s="48" t="s">
        <v>389</v>
      </c>
      <c r="E1807" s="48" t="s">
        <v>14</v>
      </c>
      <c r="F1807" s="48">
        <v>504000</v>
      </c>
      <c r="G1807" s="48">
        <v>504000</v>
      </c>
      <c r="H1807" s="48">
        <v>1</v>
      </c>
      <c r="I1807" s="23"/>
    </row>
    <row r="1808" spans="1:9" ht="40.5" x14ac:dyDescent="0.25">
      <c r="A1808" s="48">
        <v>4252</v>
      </c>
      <c r="B1808" s="48" t="s">
        <v>1237</v>
      </c>
      <c r="C1808" s="48" t="s">
        <v>482</v>
      </c>
      <c r="D1808" s="48" t="s">
        <v>389</v>
      </c>
      <c r="E1808" s="48" t="s">
        <v>14</v>
      </c>
      <c r="F1808" s="48">
        <v>1000000</v>
      </c>
      <c r="G1808" s="48">
        <v>1000000</v>
      </c>
      <c r="H1808" s="48">
        <v>1</v>
      </c>
      <c r="I1808" s="23"/>
    </row>
    <row r="1809" spans="1:9" ht="40.5" x14ac:dyDescent="0.25">
      <c r="A1809" s="48">
        <v>4252</v>
      </c>
      <c r="B1809" s="48" t="s">
        <v>1238</v>
      </c>
      <c r="C1809" s="48" t="s">
        <v>530</v>
      </c>
      <c r="D1809" s="48" t="s">
        <v>389</v>
      </c>
      <c r="E1809" s="48" t="s">
        <v>14</v>
      </c>
      <c r="F1809" s="48">
        <v>1000000</v>
      </c>
      <c r="G1809" s="48">
        <v>1000000</v>
      </c>
      <c r="H1809" s="48">
        <v>1</v>
      </c>
      <c r="I1809" s="23"/>
    </row>
    <row r="1810" spans="1:9" ht="40.5" x14ac:dyDescent="0.25">
      <c r="A1810" s="48">
        <v>4252</v>
      </c>
      <c r="B1810" s="48" t="s">
        <v>1235</v>
      </c>
      <c r="C1810" s="48" t="s">
        <v>533</v>
      </c>
      <c r="D1810" s="48" t="s">
        <v>389</v>
      </c>
      <c r="E1810" s="48" t="s">
        <v>14</v>
      </c>
      <c r="F1810" s="48">
        <v>2100000</v>
      </c>
      <c r="G1810" s="48">
        <v>2100000</v>
      </c>
      <c r="H1810" s="48">
        <v>1</v>
      </c>
      <c r="I1810" s="23"/>
    </row>
    <row r="1811" spans="1:9" ht="40.5" x14ac:dyDescent="0.25">
      <c r="A1811" s="48">
        <v>4252</v>
      </c>
      <c r="B1811" s="48" t="s">
        <v>1236</v>
      </c>
      <c r="C1811" s="48" t="s">
        <v>538</v>
      </c>
      <c r="D1811" s="48" t="s">
        <v>389</v>
      </c>
      <c r="E1811" s="48" t="s">
        <v>14</v>
      </c>
      <c r="F1811" s="48">
        <v>500000</v>
      </c>
      <c r="G1811" s="48">
        <v>500000</v>
      </c>
      <c r="H1811" s="48">
        <v>1</v>
      </c>
      <c r="I1811" s="23"/>
    </row>
    <row r="1812" spans="1:9" ht="27" x14ac:dyDescent="0.25">
      <c r="A1812" s="48">
        <v>4234</v>
      </c>
      <c r="B1812" s="48" t="s">
        <v>1227</v>
      </c>
      <c r="C1812" s="48" t="s">
        <v>540</v>
      </c>
      <c r="D1812" s="48" t="s">
        <v>9</v>
      </c>
      <c r="E1812" s="48" t="s">
        <v>14</v>
      </c>
      <c r="F1812" s="48">
        <v>66000</v>
      </c>
      <c r="G1812" s="48">
        <v>66000</v>
      </c>
      <c r="H1812" s="48">
        <v>1</v>
      </c>
      <c r="I1812" s="23"/>
    </row>
    <row r="1813" spans="1:9" ht="27" x14ac:dyDescent="0.25">
      <c r="A1813" s="48">
        <v>4234</v>
      </c>
      <c r="B1813" s="48" t="s">
        <v>1228</v>
      </c>
      <c r="C1813" s="48" t="s">
        <v>540</v>
      </c>
      <c r="D1813" s="48" t="s">
        <v>9</v>
      </c>
      <c r="E1813" s="48" t="s">
        <v>14</v>
      </c>
      <c r="F1813" s="48">
        <v>52800</v>
      </c>
      <c r="G1813" s="48">
        <v>52800</v>
      </c>
      <c r="H1813" s="48">
        <v>1</v>
      </c>
      <c r="I1813" s="23"/>
    </row>
    <row r="1814" spans="1:9" ht="27" x14ac:dyDescent="0.25">
      <c r="A1814" s="48">
        <v>4234</v>
      </c>
      <c r="B1814" s="48" t="s">
        <v>1229</v>
      </c>
      <c r="C1814" s="48" t="s">
        <v>540</v>
      </c>
      <c r="D1814" s="48" t="s">
        <v>9</v>
      </c>
      <c r="E1814" s="48" t="s">
        <v>14</v>
      </c>
      <c r="F1814" s="48">
        <v>15960</v>
      </c>
      <c r="G1814" s="48">
        <v>15960</v>
      </c>
      <c r="H1814" s="48">
        <v>1</v>
      </c>
      <c r="I1814" s="23"/>
    </row>
    <row r="1815" spans="1:9" ht="27" x14ac:dyDescent="0.25">
      <c r="A1815" s="48">
        <v>4234</v>
      </c>
      <c r="B1815" s="48" t="s">
        <v>1230</v>
      </c>
      <c r="C1815" s="48" t="s">
        <v>540</v>
      </c>
      <c r="D1815" s="48" t="s">
        <v>9</v>
      </c>
      <c r="E1815" s="48" t="s">
        <v>14</v>
      </c>
      <c r="F1815" s="48">
        <v>44886</v>
      </c>
      <c r="G1815" s="48">
        <v>44886</v>
      </c>
      <c r="H1815" s="48">
        <v>1</v>
      </c>
      <c r="I1815" s="23"/>
    </row>
    <row r="1816" spans="1:9" ht="27" x14ac:dyDescent="0.25">
      <c r="A1816" s="48">
        <v>4234</v>
      </c>
      <c r="B1816" s="48" t="s">
        <v>1231</v>
      </c>
      <c r="C1816" s="48" t="s">
        <v>540</v>
      </c>
      <c r="D1816" s="48" t="s">
        <v>9</v>
      </c>
      <c r="E1816" s="48" t="s">
        <v>14</v>
      </c>
      <c r="F1816" s="48">
        <v>127200</v>
      </c>
      <c r="G1816" s="48">
        <v>127200</v>
      </c>
      <c r="H1816" s="48">
        <v>1</v>
      </c>
      <c r="I1816" s="23"/>
    </row>
    <row r="1817" spans="1:9" ht="27" x14ac:dyDescent="0.25">
      <c r="A1817" s="48">
        <v>4234</v>
      </c>
      <c r="B1817" s="48" t="s">
        <v>1232</v>
      </c>
      <c r="C1817" s="48" t="s">
        <v>540</v>
      </c>
      <c r="D1817" s="48" t="s">
        <v>9</v>
      </c>
      <c r="E1817" s="48" t="s">
        <v>14</v>
      </c>
      <c r="F1817" s="48">
        <v>151200</v>
      </c>
      <c r="G1817" s="48">
        <v>151200</v>
      </c>
      <c r="H1817" s="48">
        <v>1</v>
      </c>
      <c r="I1817" s="23"/>
    </row>
    <row r="1818" spans="1:9" ht="27" x14ac:dyDescent="0.25">
      <c r="A1818" s="48">
        <v>4234</v>
      </c>
      <c r="B1818" s="48" t="s">
        <v>1233</v>
      </c>
      <c r="C1818" s="48" t="s">
        <v>540</v>
      </c>
      <c r="D1818" s="48" t="s">
        <v>9</v>
      </c>
      <c r="E1818" s="48" t="s">
        <v>14</v>
      </c>
      <c r="F1818" s="48">
        <v>247200</v>
      </c>
      <c r="G1818" s="48">
        <v>247200</v>
      </c>
      <c r="H1818" s="48">
        <v>1</v>
      </c>
      <c r="I1818" s="23"/>
    </row>
    <row r="1819" spans="1:9" ht="27" x14ac:dyDescent="0.25">
      <c r="A1819" s="48">
        <v>4234</v>
      </c>
      <c r="B1819" s="48" t="s">
        <v>1234</v>
      </c>
      <c r="C1819" s="48" t="s">
        <v>540</v>
      </c>
      <c r="D1819" s="48" t="s">
        <v>9</v>
      </c>
      <c r="E1819" s="48" t="s">
        <v>14</v>
      </c>
      <c r="F1819" s="48">
        <v>103356</v>
      </c>
      <c r="G1819" s="48">
        <v>103356</v>
      </c>
      <c r="H1819" s="48">
        <v>1</v>
      </c>
      <c r="I1819" s="23"/>
    </row>
    <row r="1820" spans="1:9" ht="27" x14ac:dyDescent="0.25">
      <c r="A1820" s="48" t="s">
        <v>708</v>
      </c>
      <c r="B1820" s="48" t="s">
        <v>875</v>
      </c>
      <c r="C1820" s="48" t="s">
        <v>404</v>
      </c>
      <c r="D1820" s="48" t="s">
        <v>389</v>
      </c>
      <c r="E1820" s="48" t="s">
        <v>14</v>
      </c>
      <c r="F1820" s="48">
        <v>750000</v>
      </c>
      <c r="G1820" s="48">
        <v>750000</v>
      </c>
      <c r="H1820" s="48">
        <v>1</v>
      </c>
      <c r="I1820" s="23"/>
    </row>
    <row r="1821" spans="1:9" ht="27" x14ac:dyDescent="0.25">
      <c r="A1821" s="48" t="s">
        <v>708</v>
      </c>
      <c r="B1821" s="48" t="s">
        <v>876</v>
      </c>
      <c r="C1821" s="48" t="s">
        <v>404</v>
      </c>
      <c r="D1821" s="48" t="s">
        <v>389</v>
      </c>
      <c r="E1821" s="48" t="s">
        <v>14</v>
      </c>
      <c r="F1821" s="48">
        <v>1500000</v>
      </c>
      <c r="G1821" s="48">
        <v>1500000</v>
      </c>
      <c r="H1821" s="48">
        <v>1</v>
      </c>
      <c r="I1821" s="23"/>
    </row>
    <row r="1822" spans="1:9" ht="27" x14ac:dyDescent="0.25">
      <c r="A1822" s="48" t="s">
        <v>708</v>
      </c>
      <c r="B1822" s="48" t="s">
        <v>877</v>
      </c>
      <c r="C1822" s="48" t="s">
        <v>404</v>
      </c>
      <c r="D1822" s="48" t="s">
        <v>389</v>
      </c>
      <c r="E1822" s="48" t="s">
        <v>14</v>
      </c>
      <c r="F1822" s="48">
        <v>1650000</v>
      </c>
      <c r="G1822" s="48">
        <v>1650000</v>
      </c>
      <c r="H1822" s="48">
        <v>1</v>
      </c>
      <c r="I1822" s="23"/>
    </row>
    <row r="1823" spans="1:9" ht="40.5" x14ac:dyDescent="0.25">
      <c r="A1823" s="48" t="s">
        <v>708</v>
      </c>
      <c r="B1823" s="48" t="s">
        <v>878</v>
      </c>
      <c r="C1823" s="48" t="s">
        <v>482</v>
      </c>
      <c r="D1823" s="48" t="s">
        <v>389</v>
      </c>
      <c r="E1823" s="48" t="s">
        <v>14</v>
      </c>
      <c r="F1823" s="48">
        <v>0</v>
      </c>
      <c r="G1823" s="48">
        <v>0</v>
      </c>
      <c r="H1823" s="48">
        <v>1</v>
      </c>
      <c r="I1823" s="23"/>
    </row>
    <row r="1824" spans="1:9" ht="40.5" x14ac:dyDescent="0.25">
      <c r="A1824" s="48" t="s">
        <v>708</v>
      </c>
      <c r="B1824" s="48" t="s">
        <v>879</v>
      </c>
      <c r="C1824" s="48" t="s">
        <v>530</v>
      </c>
      <c r="D1824" s="48" t="s">
        <v>389</v>
      </c>
      <c r="E1824" s="48" t="s">
        <v>14</v>
      </c>
      <c r="F1824" s="48">
        <v>0</v>
      </c>
      <c r="G1824" s="48">
        <v>0</v>
      </c>
      <c r="H1824" s="48">
        <v>1</v>
      </c>
      <c r="I1824" s="23"/>
    </row>
    <row r="1825" spans="1:9" ht="40.5" x14ac:dyDescent="0.25">
      <c r="A1825" s="48" t="s">
        <v>708</v>
      </c>
      <c r="B1825" s="48" t="s">
        <v>880</v>
      </c>
      <c r="C1825" s="48" t="s">
        <v>881</v>
      </c>
      <c r="D1825" s="48" t="s">
        <v>389</v>
      </c>
      <c r="E1825" s="48" t="s">
        <v>14</v>
      </c>
      <c r="F1825" s="48">
        <v>0</v>
      </c>
      <c r="G1825" s="48">
        <v>0</v>
      </c>
      <c r="H1825" s="48">
        <v>1</v>
      </c>
      <c r="I1825" s="23"/>
    </row>
    <row r="1826" spans="1:9" ht="40.5" x14ac:dyDescent="0.25">
      <c r="A1826" s="48" t="s">
        <v>708</v>
      </c>
      <c r="B1826" s="48" t="s">
        <v>882</v>
      </c>
      <c r="C1826" s="48" t="s">
        <v>533</v>
      </c>
      <c r="D1826" s="48" t="s">
        <v>389</v>
      </c>
      <c r="E1826" s="48" t="s">
        <v>14</v>
      </c>
      <c r="F1826" s="48">
        <v>0</v>
      </c>
      <c r="G1826" s="48">
        <v>0</v>
      </c>
      <c r="H1826" s="48">
        <v>1</v>
      </c>
      <c r="I1826" s="23"/>
    </row>
    <row r="1827" spans="1:9" ht="27" x14ac:dyDescent="0.25">
      <c r="A1827" s="48" t="s">
        <v>709</v>
      </c>
      <c r="B1827" s="48" t="s">
        <v>883</v>
      </c>
      <c r="C1827" s="48" t="s">
        <v>884</v>
      </c>
      <c r="D1827" s="48" t="s">
        <v>389</v>
      </c>
      <c r="E1827" s="48" t="s">
        <v>14</v>
      </c>
      <c r="F1827" s="48">
        <v>700000</v>
      </c>
      <c r="G1827" s="48">
        <v>700000</v>
      </c>
      <c r="H1827" s="48">
        <v>1</v>
      </c>
      <c r="I1827" s="23"/>
    </row>
    <row r="1828" spans="1:9" ht="27" x14ac:dyDescent="0.25">
      <c r="A1828" s="48" t="s">
        <v>709</v>
      </c>
      <c r="B1828" s="48" t="s">
        <v>885</v>
      </c>
      <c r="C1828" s="48" t="s">
        <v>400</v>
      </c>
      <c r="D1828" s="48" t="s">
        <v>389</v>
      </c>
      <c r="E1828" s="48" t="s">
        <v>14</v>
      </c>
      <c r="F1828" s="48">
        <v>0</v>
      </c>
      <c r="G1828" s="48">
        <v>0</v>
      </c>
      <c r="H1828" s="48">
        <v>1</v>
      </c>
      <c r="I1828" s="23"/>
    </row>
    <row r="1829" spans="1:9" ht="27" x14ac:dyDescent="0.25">
      <c r="A1829" s="48" t="s">
        <v>709</v>
      </c>
      <c r="B1829" s="48" t="s">
        <v>886</v>
      </c>
      <c r="C1829" s="48" t="s">
        <v>699</v>
      </c>
      <c r="D1829" s="48" t="s">
        <v>389</v>
      </c>
      <c r="E1829" s="48" t="s">
        <v>14</v>
      </c>
      <c r="F1829" s="48">
        <v>594000</v>
      </c>
      <c r="G1829" s="48">
        <v>594000</v>
      </c>
      <c r="H1829" s="48">
        <v>1</v>
      </c>
      <c r="I1829" s="23"/>
    </row>
    <row r="1830" spans="1:9" ht="40.5" x14ac:dyDescent="0.25">
      <c r="A1830" s="48" t="s">
        <v>708</v>
      </c>
      <c r="B1830" s="48" t="s">
        <v>887</v>
      </c>
      <c r="C1830" s="48" t="s">
        <v>538</v>
      </c>
      <c r="D1830" s="48" t="s">
        <v>389</v>
      </c>
      <c r="E1830" s="48" t="s">
        <v>14</v>
      </c>
      <c r="F1830" s="48">
        <v>0</v>
      </c>
      <c r="G1830" s="48">
        <v>0</v>
      </c>
      <c r="H1830" s="48">
        <v>1</v>
      </c>
      <c r="I1830" s="23"/>
    </row>
    <row r="1831" spans="1:9" ht="27" x14ac:dyDescent="0.25">
      <c r="A1831" s="48" t="s">
        <v>710</v>
      </c>
      <c r="B1831" s="48" t="s">
        <v>888</v>
      </c>
      <c r="C1831" s="48" t="s">
        <v>518</v>
      </c>
      <c r="D1831" s="48" t="s">
        <v>13</v>
      </c>
      <c r="E1831" s="48" t="s">
        <v>14</v>
      </c>
      <c r="F1831" s="48">
        <v>3500000</v>
      </c>
      <c r="G1831" s="48">
        <v>3500000</v>
      </c>
      <c r="H1831" s="48">
        <v>1</v>
      </c>
      <c r="I1831" s="23"/>
    </row>
    <row r="1832" spans="1:9" ht="27" x14ac:dyDescent="0.25">
      <c r="A1832" s="48" t="s">
        <v>710</v>
      </c>
      <c r="B1832" s="48" t="s">
        <v>889</v>
      </c>
      <c r="C1832" s="48" t="s">
        <v>499</v>
      </c>
      <c r="D1832" s="48" t="s">
        <v>9</v>
      </c>
      <c r="E1832" s="48" t="s">
        <v>14</v>
      </c>
      <c r="F1832" s="48">
        <v>2280000</v>
      </c>
      <c r="G1832" s="48">
        <v>2280000</v>
      </c>
      <c r="H1832" s="48">
        <v>1</v>
      </c>
      <c r="I1832" s="23"/>
    </row>
    <row r="1833" spans="1:9" ht="27" x14ac:dyDescent="0.25">
      <c r="A1833" s="48" t="s">
        <v>896</v>
      </c>
      <c r="B1833" s="48" t="s">
        <v>890</v>
      </c>
      <c r="C1833" s="48" t="s">
        <v>891</v>
      </c>
      <c r="D1833" s="48" t="s">
        <v>9</v>
      </c>
      <c r="E1833" s="48" t="s">
        <v>14</v>
      </c>
      <c r="F1833" s="48">
        <v>0</v>
      </c>
      <c r="G1833" s="48">
        <v>0</v>
      </c>
      <c r="H1833" s="48">
        <v>1</v>
      </c>
      <c r="I1833" s="23"/>
    </row>
    <row r="1834" spans="1:9" ht="27" x14ac:dyDescent="0.25">
      <c r="A1834" s="48" t="s">
        <v>896</v>
      </c>
      <c r="B1834" s="48" t="s">
        <v>892</v>
      </c>
      <c r="C1834" s="48" t="s">
        <v>891</v>
      </c>
      <c r="D1834" s="48" t="s">
        <v>9</v>
      </c>
      <c r="E1834" s="48" t="s">
        <v>14</v>
      </c>
      <c r="F1834" s="48">
        <v>0</v>
      </c>
      <c r="G1834" s="48">
        <v>0</v>
      </c>
      <c r="H1834" s="48">
        <v>1</v>
      </c>
      <c r="I1834" s="23"/>
    </row>
    <row r="1835" spans="1:9" ht="40.5" x14ac:dyDescent="0.25">
      <c r="A1835" s="48" t="s">
        <v>710</v>
      </c>
      <c r="B1835" s="48" t="s">
        <v>893</v>
      </c>
      <c r="C1835" s="48" t="s">
        <v>411</v>
      </c>
      <c r="D1835" s="48" t="s">
        <v>9</v>
      </c>
      <c r="E1835" s="48" t="s">
        <v>14</v>
      </c>
      <c r="F1835" s="48">
        <v>205000</v>
      </c>
      <c r="G1835" s="48">
        <v>205000</v>
      </c>
      <c r="H1835" s="48">
        <v>1</v>
      </c>
      <c r="I1835" s="23"/>
    </row>
    <row r="1836" spans="1:9" ht="40.5" x14ac:dyDescent="0.25">
      <c r="A1836" s="48" t="s">
        <v>709</v>
      </c>
      <c r="B1836" s="48" t="s">
        <v>894</v>
      </c>
      <c r="C1836" s="48" t="s">
        <v>407</v>
      </c>
      <c r="D1836" s="48" t="s">
        <v>13</v>
      </c>
      <c r="E1836" s="48" t="s">
        <v>14</v>
      </c>
      <c r="F1836" s="48">
        <v>0</v>
      </c>
      <c r="G1836" s="48">
        <v>0</v>
      </c>
      <c r="H1836" s="48">
        <v>1</v>
      </c>
      <c r="I1836" s="23"/>
    </row>
    <row r="1837" spans="1:9" ht="27" x14ac:dyDescent="0.25">
      <c r="A1837" s="48" t="s">
        <v>468</v>
      </c>
      <c r="B1837" s="48" t="s">
        <v>895</v>
      </c>
      <c r="C1837" s="48" t="s">
        <v>524</v>
      </c>
      <c r="D1837" s="48" t="s">
        <v>389</v>
      </c>
      <c r="E1837" s="48" t="s">
        <v>14</v>
      </c>
      <c r="F1837" s="48">
        <v>156000</v>
      </c>
      <c r="G1837" s="48">
        <v>156000</v>
      </c>
      <c r="H1837" s="48">
        <v>1</v>
      </c>
      <c r="I1837" s="23"/>
    </row>
    <row r="1838" spans="1:9" x14ac:dyDescent="0.25">
      <c r="A1838" s="48"/>
      <c r="B1838" s="48"/>
      <c r="C1838" s="48"/>
      <c r="D1838" s="48"/>
      <c r="E1838" s="48"/>
      <c r="F1838" s="48"/>
      <c r="G1838" s="48"/>
      <c r="H1838" s="48"/>
      <c r="I1838" s="23"/>
    </row>
    <row r="1839" spans="1:9" x14ac:dyDescent="0.25">
      <c r="A1839" s="48"/>
      <c r="B1839" s="48"/>
      <c r="C1839" s="48"/>
      <c r="D1839" s="48"/>
      <c r="E1839" s="48"/>
      <c r="F1839" s="48"/>
      <c r="G1839" s="48"/>
      <c r="H1839" s="48"/>
      <c r="I1839" s="23"/>
    </row>
    <row r="1840" spans="1:9" ht="15" customHeight="1" x14ac:dyDescent="0.25">
      <c r="A1840" s="519" t="s">
        <v>44</v>
      </c>
      <c r="B1840" s="520"/>
      <c r="C1840" s="520"/>
      <c r="D1840" s="520"/>
      <c r="E1840" s="520"/>
      <c r="F1840" s="520"/>
      <c r="G1840" s="520"/>
      <c r="H1840" s="520"/>
      <c r="I1840" s="23"/>
    </row>
    <row r="1841" spans="1:9" ht="30" customHeight="1" x14ac:dyDescent="0.25">
      <c r="A1841" s="516" t="s">
        <v>12</v>
      </c>
      <c r="B1841" s="517"/>
      <c r="C1841" s="517"/>
      <c r="D1841" s="517"/>
      <c r="E1841" s="517"/>
      <c r="F1841" s="517"/>
      <c r="G1841" s="517"/>
      <c r="H1841" s="518"/>
      <c r="I1841" s="23"/>
    </row>
    <row r="1842" spans="1:9" ht="30" customHeight="1" x14ac:dyDescent="0.25">
      <c r="A1842" s="352">
        <v>5134</v>
      </c>
      <c r="B1842" s="352" t="s">
        <v>3155</v>
      </c>
      <c r="C1842" s="352" t="s">
        <v>17</v>
      </c>
      <c r="D1842" s="352" t="s">
        <v>15</v>
      </c>
      <c r="E1842" s="352" t="s">
        <v>14</v>
      </c>
      <c r="F1842" s="352">
        <v>125000</v>
      </c>
      <c r="G1842" s="352">
        <v>125000</v>
      </c>
      <c r="H1842" s="352">
        <v>1</v>
      </c>
      <c r="I1842" s="23"/>
    </row>
    <row r="1843" spans="1:9" ht="30" customHeight="1" x14ac:dyDescent="0.25">
      <c r="A1843" s="352">
        <v>5134</v>
      </c>
      <c r="B1843" s="352" t="s">
        <v>3156</v>
      </c>
      <c r="C1843" s="352" t="s">
        <v>17</v>
      </c>
      <c r="D1843" s="352" t="s">
        <v>15</v>
      </c>
      <c r="E1843" s="352" t="s">
        <v>14</v>
      </c>
      <c r="F1843" s="352">
        <v>150000</v>
      </c>
      <c r="G1843" s="352">
        <v>150000</v>
      </c>
      <c r="H1843" s="352">
        <v>1</v>
      </c>
      <c r="I1843" s="23"/>
    </row>
    <row r="1844" spans="1:9" ht="30" customHeight="1" x14ac:dyDescent="0.25">
      <c r="A1844" s="352">
        <v>5134</v>
      </c>
      <c r="B1844" s="352" t="s">
        <v>3157</v>
      </c>
      <c r="C1844" s="352" t="s">
        <v>17</v>
      </c>
      <c r="D1844" s="352" t="s">
        <v>15</v>
      </c>
      <c r="E1844" s="352" t="s">
        <v>14</v>
      </c>
      <c r="F1844" s="352">
        <v>80000</v>
      </c>
      <c r="G1844" s="352">
        <v>80000</v>
      </c>
      <c r="H1844" s="352">
        <v>1</v>
      </c>
      <c r="I1844" s="23"/>
    </row>
    <row r="1845" spans="1:9" ht="30" customHeight="1" x14ac:dyDescent="0.25">
      <c r="A1845" s="352">
        <v>5134</v>
      </c>
      <c r="B1845" s="352" t="s">
        <v>3158</v>
      </c>
      <c r="C1845" s="352" t="s">
        <v>17</v>
      </c>
      <c r="D1845" s="352" t="s">
        <v>15</v>
      </c>
      <c r="E1845" s="352" t="s">
        <v>14</v>
      </c>
      <c r="F1845" s="352">
        <v>160000</v>
      </c>
      <c r="G1845" s="352">
        <v>160000</v>
      </c>
      <c r="H1845" s="352">
        <v>1</v>
      </c>
      <c r="I1845" s="23"/>
    </row>
    <row r="1846" spans="1:9" ht="30" customHeight="1" x14ac:dyDescent="0.25">
      <c r="A1846" s="352">
        <v>5134</v>
      </c>
      <c r="B1846" s="352" t="s">
        <v>3159</v>
      </c>
      <c r="C1846" s="352" t="s">
        <v>17</v>
      </c>
      <c r="D1846" s="352" t="s">
        <v>15</v>
      </c>
      <c r="E1846" s="352" t="s">
        <v>14</v>
      </c>
      <c r="F1846" s="352">
        <v>75000</v>
      </c>
      <c r="G1846" s="352">
        <v>75000</v>
      </c>
      <c r="H1846" s="352">
        <v>1</v>
      </c>
      <c r="I1846" s="23"/>
    </row>
    <row r="1847" spans="1:9" ht="30" customHeight="1" x14ac:dyDescent="0.25">
      <c r="A1847" s="352">
        <v>5134</v>
      </c>
      <c r="B1847" s="352" t="s">
        <v>3160</v>
      </c>
      <c r="C1847" s="352" t="s">
        <v>17</v>
      </c>
      <c r="D1847" s="352" t="s">
        <v>15</v>
      </c>
      <c r="E1847" s="352" t="s">
        <v>14</v>
      </c>
      <c r="F1847" s="352">
        <v>40000</v>
      </c>
      <c r="G1847" s="352">
        <v>40000</v>
      </c>
      <c r="H1847" s="352">
        <v>1</v>
      </c>
      <c r="I1847" s="23"/>
    </row>
    <row r="1848" spans="1:9" ht="27" x14ac:dyDescent="0.25">
      <c r="A1848" s="352">
        <v>5134</v>
      </c>
      <c r="B1848" s="352" t="s">
        <v>3161</v>
      </c>
      <c r="C1848" s="352" t="s">
        <v>17</v>
      </c>
      <c r="D1848" s="352" t="s">
        <v>15</v>
      </c>
      <c r="E1848" s="352" t="s">
        <v>14</v>
      </c>
      <c r="F1848" s="352">
        <v>95000</v>
      </c>
      <c r="G1848" s="352">
        <v>95000</v>
      </c>
      <c r="H1848" s="352">
        <v>1</v>
      </c>
      <c r="I1848" s="23"/>
    </row>
    <row r="1849" spans="1:9" ht="27" x14ac:dyDescent="0.25">
      <c r="A1849" s="352">
        <v>5134</v>
      </c>
      <c r="B1849" s="352" t="s">
        <v>2629</v>
      </c>
      <c r="C1849" s="352" t="s">
        <v>17</v>
      </c>
      <c r="D1849" s="352" t="s">
        <v>15</v>
      </c>
      <c r="E1849" s="352" t="s">
        <v>14</v>
      </c>
      <c r="F1849" s="352">
        <v>270000</v>
      </c>
      <c r="G1849" s="352">
        <v>270000</v>
      </c>
      <c r="H1849" s="352">
        <v>1</v>
      </c>
      <c r="I1849" s="23"/>
    </row>
    <row r="1850" spans="1:9" ht="27" x14ac:dyDescent="0.25">
      <c r="A1850" s="352">
        <v>5134</v>
      </c>
      <c r="B1850" s="352" t="s">
        <v>2630</v>
      </c>
      <c r="C1850" s="352" t="s">
        <v>17</v>
      </c>
      <c r="D1850" s="352" t="s">
        <v>15</v>
      </c>
      <c r="E1850" s="352" t="s">
        <v>14</v>
      </c>
      <c r="F1850" s="352">
        <v>720000</v>
      </c>
      <c r="G1850" s="352">
        <v>720000</v>
      </c>
      <c r="H1850" s="352">
        <v>1</v>
      </c>
      <c r="I1850" s="23"/>
    </row>
    <row r="1851" spans="1:9" ht="27" x14ac:dyDescent="0.25">
      <c r="A1851" s="352">
        <v>5134</v>
      </c>
      <c r="B1851" s="352" t="s">
        <v>2631</v>
      </c>
      <c r="C1851" s="352" t="s">
        <v>17</v>
      </c>
      <c r="D1851" s="352" t="s">
        <v>15</v>
      </c>
      <c r="E1851" s="352" t="s">
        <v>14</v>
      </c>
      <c r="F1851" s="352">
        <v>650000</v>
      </c>
      <c r="G1851" s="352">
        <v>650000</v>
      </c>
      <c r="H1851" s="352">
        <v>1</v>
      </c>
      <c r="I1851" s="23"/>
    </row>
    <row r="1852" spans="1:9" ht="27" x14ac:dyDescent="0.25">
      <c r="A1852" s="352">
        <v>5134</v>
      </c>
      <c r="B1852" s="352" t="s">
        <v>2632</v>
      </c>
      <c r="C1852" s="352" t="s">
        <v>17</v>
      </c>
      <c r="D1852" s="352" t="s">
        <v>15</v>
      </c>
      <c r="E1852" s="352" t="s">
        <v>14</v>
      </c>
      <c r="F1852" s="352">
        <v>460000</v>
      </c>
      <c r="G1852" s="352">
        <v>460000</v>
      </c>
      <c r="H1852" s="352">
        <v>1</v>
      </c>
      <c r="I1852" s="23"/>
    </row>
    <row r="1853" spans="1:9" ht="27" x14ac:dyDescent="0.25">
      <c r="A1853" s="352">
        <v>5134</v>
      </c>
      <c r="B1853" s="352" t="s">
        <v>2633</v>
      </c>
      <c r="C1853" s="352" t="s">
        <v>17</v>
      </c>
      <c r="D1853" s="352" t="s">
        <v>15</v>
      </c>
      <c r="E1853" s="352" t="s">
        <v>14</v>
      </c>
      <c r="F1853" s="352">
        <v>460000</v>
      </c>
      <c r="G1853" s="352">
        <v>460000</v>
      </c>
      <c r="H1853" s="352">
        <v>1</v>
      </c>
      <c r="I1853" s="23"/>
    </row>
    <row r="1854" spans="1:9" ht="27" x14ac:dyDescent="0.25">
      <c r="A1854" s="329">
        <v>5134</v>
      </c>
      <c r="B1854" s="329" t="s">
        <v>2627</v>
      </c>
      <c r="C1854" s="329" t="s">
        <v>400</v>
      </c>
      <c r="D1854" s="329" t="s">
        <v>389</v>
      </c>
      <c r="E1854" s="329" t="s">
        <v>14</v>
      </c>
      <c r="F1854" s="329">
        <v>800000</v>
      </c>
      <c r="G1854" s="329">
        <v>800000</v>
      </c>
      <c r="H1854" s="329">
        <v>1</v>
      </c>
      <c r="I1854" s="23"/>
    </row>
    <row r="1855" spans="1:9" x14ac:dyDescent="0.25">
      <c r="A1855" s="519" t="s">
        <v>3070</v>
      </c>
      <c r="B1855" s="520"/>
      <c r="C1855" s="520"/>
      <c r="D1855" s="520"/>
      <c r="E1855" s="520"/>
      <c r="F1855" s="520"/>
      <c r="G1855" s="520"/>
      <c r="H1855" s="520"/>
      <c r="I1855" s="23"/>
    </row>
    <row r="1856" spans="1:9" x14ac:dyDescent="0.25">
      <c r="A1856" s="516" t="s">
        <v>16</v>
      </c>
      <c r="B1856" s="517"/>
      <c r="C1856" s="517"/>
      <c r="D1856" s="517"/>
      <c r="E1856" s="517"/>
      <c r="F1856" s="517"/>
      <c r="G1856" s="517"/>
      <c r="H1856" s="517"/>
      <c r="I1856" s="23"/>
    </row>
    <row r="1857" spans="1:9" x14ac:dyDescent="0.25">
      <c r="A1857" s="349">
        <v>5113</v>
      </c>
      <c r="B1857" s="349" t="s">
        <v>3071</v>
      </c>
      <c r="C1857" s="349" t="s">
        <v>3072</v>
      </c>
      <c r="D1857" s="349" t="s">
        <v>389</v>
      </c>
      <c r="E1857" s="349" t="s">
        <v>14</v>
      </c>
      <c r="F1857" s="349">
        <v>17705100</v>
      </c>
      <c r="G1857" s="349">
        <v>17705100</v>
      </c>
      <c r="H1857" s="349">
        <v>1</v>
      </c>
      <c r="I1857" s="23"/>
    </row>
    <row r="1858" spans="1:9" x14ac:dyDescent="0.25">
      <c r="A1858" s="567" t="s">
        <v>12</v>
      </c>
      <c r="B1858" s="568"/>
      <c r="C1858" s="568"/>
      <c r="D1858" s="568"/>
      <c r="E1858" s="568"/>
      <c r="F1858" s="568"/>
      <c r="G1858" s="568"/>
      <c r="H1858" s="569"/>
      <c r="I1858" s="23"/>
    </row>
    <row r="1859" spans="1:9" x14ac:dyDescent="0.25">
      <c r="A1859" s="379">
        <v>5113</v>
      </c>
      <c r="B1859" s="379" t="s">
        <v>3752</v>
      </c>
      <c r="C1859" s="379" t="s">
        <v>3072</v>
      </c>
      <c r="D1859" s="379" t="s">
        <v>389</v>
      </c>
      <c r="E1859" s="379" t="s">
        <v>14</v>
      </c>
      <c r="F1859" s="379">
        <v>0</v>
      </c>
      <c r="G1859" s="379">
        <v>0</v>
      </c>
      <c r="H1859" s="379">
        <v>1</v>
      </c>
      <c r="I1859" s="23"/>
    </row>
    <row r="1860" spans="1:9" ht="27" x14ac:dyDescent="0.25">
      <c r="A1860" s="379">
        <v>5113</v>
      </c>
      <c r="B1860" s="379" t="s">
        <v>3753</v>
      </c>
      <c r="C1860" s="379" t="s">
        <v>462</v>
      </c>
      <c r="D1860" s="379" t="s">
        <v>1220</v>
      </c>
      <c r="E1860" s="379" t="s">
        <v>14</v>
      </c>
      <c r="F1860" s="379">
        <v>251664</v>
      </c>
      <c r="G1860" s="379">
        <v>251664</v>
      </c>
      <c r="H1860" s="379">
        <v>1</v>
      </c>
      <c r="I1860" s="23"/>
    </row>
    <row r="1861" spans="1:9" ht="27" x14ac:dyDescent="0.25">
      <c r="A1861" s="379">
        <v>5113</v>
      </c>
      <c r="B1861" s="379" t="s">
        <v>3754</v>
      </c>
      <c r="C1861" s="379" t="s">
        <v>1101</v>
      </c>
      <c r="D1861" s="379" t="s">
        <v>13</v>
      </c>
      <c r="E1861" s="379" t="s">
        <v>14</v>
      </c>
      <c r="F1861" s="379">
        <v>75504</v>
      </c>
      <c r="G1861" s="379">
        <v>75504</v>
      </c>
      <c r="H1861" s="379">
        <v>1</v>
      </c>
      <c r="I1861" s="23"/>
    </row>
    <row r="1862" spans="1:9" ht="27" x14ac:dyDescent="0.25">
      <c r="A1862" s="379">
        <v>5113</v>
      </c>
      <c r="B1862" s="379" t="s">
        <v>3073</v>
      </c>
      <c r="C1862" s="379" t="s">
        <v>462</v>
      </c>
      <c r="D1862" s="379" t="s">
        <v>1220</v>
      </c>
      <c r="E1862" s="379" t="s">
        <v>14</v>
      </c>
      <c r="F1862" s="379">
        <v>346668</v>
      </c>
      <c r="G1862" s="379">
        <v>346668</v>
      </c>
      <c r="H1862" s="379">
        <v>1</v>
      </c>
      <c r="I1862" s="23"/>
    </row>
    <row r="1863" spans="1:9" ht="27" x14ac:dyDescent="0.25">
      <c r="A1863" s="349">
        <v>5113</v>
      </c>
      <c r="B1863" s="379" t="s">
        <v>3074</v>
      </c>
      <c r="C1863" s="379" t="s">
        <v>1101</v>
      </c>
      <c r="D1863" s="379" t="s">
        <v>13</v>
      </c>
      <c r="E1863" s="379" t="s">
        <v>14</v>
      </c>
      <c r="F1863" s="379">
        <v>104016</v>
      </c>
      <c r="G1863" s="379">
        <v>104016</v>
      </c>
      <c r="H1863" s="379">
        <v>1</v>
      </c>
      <c r="I1863" s="23"/>
    </row>
    <row r="1864" spans="1:9" x14ac:dyDescent="0.25">
      <c r="A1864" s="519" t="s">
        <v>195</v>
      </c>
      <c r="B1864" s="520"/>
      <c r="C1864" s="520"/>
      <c r="D1864" s="520"/>
      <c r="E1864" s="520"/>
      <c r="F1864" s="520"/>
      <c r="G1864" s="520"/>
      <c r="H1864" s="520"/>
      <c r="I1864" s="23"/>
    </row>
    <row r="1865" spans="1:9" x14ac:dyDescent="0.25">
      <c r="A1865" s="516" t="s">
        <v>16</v>
      </c>
      <c r="B1865" s="517"/>
      <c r="C1865" s="517"/>
      <c r="D1865" s="517"/>
      <c r="E1865" s="517"/>
      <c r="F1865" s="517"/>
      <c r="G1865" s="517"/>
      <c r="H1865" s="517"/>
      <c r="I1865" s="23"/>
    </row>
    <row r="1866" spans="1:9" ht="27" x14ac:dyDescent="0.25">
      <c r="A1866" s="12">
        <v>4251</v>
      </c>
      <c r="B1866" s="12" t="s">
        <v>2232</v>
      </c>
      <c r="C1866" s="12" t="s">
        <v>472</v>
      </c>
      <c r="D1866" s="48" t="s">
        <v>389</v>
      </c>
      <c r="E1866" s="48" t="s">
        <v>14</v>
      </c>
      <c r="F1866" s="12">
        <v>25499472</v>
      </c>
      <c r="G1866" s="12">
        <v>25499472</v>
      </c>
      <c r="H1866" s="12">
        <v>1</v>
      </c>
      <c r="I1866" s="23"/>
    </row>
    <row r="1867" spans="1:9" x14ac:dyDescent="0.25">
      <c r="A1867" s="567" t="s">
        <v>12</v>
      </c>
      <c r="B1867" s="568"/>
      <c r="C1867" s="568"/>
      <c r="D1867" s="568"/>
      <c r="E1867" s="568"/>
      <c r="F1867" s="568"/>
      <c r="G1867" s="568"/>
      <c r="H1867" s="569"/>
      <c r="I1867" s="23"/>
    </row>
    <row r="1868" spans="1:9" ht="27" x14ac:dyDescent="0.25">
      <c r="A1868" s="118">
        <v>4251</v>
      </c>
      <c r="B1868" s="118" t="s">
        <v>2233</v>
      </c>
      <c r="C1868" s="118" t="s">
        <v>462</v>
      </c>
      <c r="D1868" s="118" t="s">
        <v>1220</v>
      </c>
      <c r="E1868" s="48" t="s">
        <v>14</v>
      </c>
      <c r="F1868" s="118">
        <v>500528</v>
      </c>
      <c r="G1868" s="118">
        <v>500528</v>
      </c>
      <c r="H1868" s="118">
        <v>1</v>
      </c>
      <c r="I1868" s="23"/>
    </row>
    <row r="1869" spans="1:9" x14ac:dyDescent="0.25">
      <c r="A1869" s="519" t="s">
        <v>63</v>
      </c>
      <c r="B1869" s="520"/>
      <c r="C1869" s="520"/>
      <c r="D1869" s="520"/>
      <c r="E1869" s="520"/>
      <c r="F1869" s="520"/>
      <c r="G1869" s="520"/>
      <c r="H1869" s="520"/>
      <c r="I1869" s="23"/>
    </row>
    <row r="1870" spans="1:9" x14ac:dyDescent="0.25">
      <c r="A1870" s="516" t="s">
        <v>12</v>
      </c>
      <c r="B1870" s="517"/>
      <c r="C1870" s="517"/>
      <c r="D1870" s="517"/>
      <c r="E1870" s="517"/>
      <c r="F1870" s="517"/>
      <c r="G1870" s="517"/>
      <c r="H1870" s="517"/>
      <c r="I1870" s="23"/>
    </row>
    <row r="1871" spans="1:9" ht="27" x14ac:dyDescent="0.25">
      <c r="A1871" s="379">
        <v>4241</v>
      </c>
      <c r="B1871" s="379" t="s">
        <v>3755</v>
      </c>
      <c r="C1871" s="379" t="s">
        <v>400</v>
      </c>
      <c r="D1871" s="379" t="s">
        <v>389</v>
      </c>
      <c r="E1871" s="379" t="s">
        <v>14</v>
      </c>
      <c r="F1871" s="379">
        <v>48000</v>
      </c>
      <c r="G1871" s="379">
        <v>48000</v>
      </c>
      <c r="H1871" s="379">
        <v>1</v>
      </c>
      <c r="I1871" s="23"/>
    </row>
    <row r="1872" spans="1:9" ht="27" x14ac:dyDescent="0.25">
      <c r="A1872" s="379">
        <v>4241</v>
      </c>
      <c r="B1872" s="379" t="s">
        <v>3751</v>
      </c>
      <c r="C1872" s="379" t="s">
        <v>400</v>
      </c>
      <c r="D1872" s="379" t="s">
        <v>389</v>
      </c>
      <c r="E1872" s="379" t="s">
        <v>14</v>
      </c>
      <c r="F1872" s="379">
        <v>320000</v>
      </c>
      <c r="G1872" s="379">
        <v>320000</v>
      </c>
      <c r="H1872" s="379">
        <v>1</v>
      </c>
      <c r="I1872" s="23"/>
    </row>
    <row r="1873" spans="1:9" ht="27" x14ac:dyDescent="0.25">
      <c r="A1873" s="379">
        <v>4241</v>
      </c>
      <c r="B1873" s="379" t="s">
        <v>873</v>
      </c>
      <c r="C1873" s="379" t="s">
        <v>400</v>
      </c>
      <c r="D1873" s="379" t="s">
        <v>389</v>
      </c>
      <c r="E1873" s="379" t="s">
        <v>14</v>
      </c>
      <c r="F1873" s="379">
        <v>0</v>
      </c>
      <c r="G1873" s="379">
        <v>0</v>
      </c>
      <c r="H1873" s="379">
        <v>1</v>
      </c>
      <c r="I1873" s="23"/>
    </row>
    <row r="1874" spans="1:9" ht="27" x14ac:dyDescent="0.25">
      <c r="A1874" s="379">
        <v>5129</v>
      </c>
      <c r="B1874" s="379" t="s">
        <v>1041</v>
      </c>
      <c r="C1874" s="379" t="s">
        <v>453</v>
      </c>
      <c r="D1874" s="379" t="s">
        <v>389</v>
      </c>
      <c r="E1874" s="379" t="s">
        <v>14</v>
      </c>
      <c r="F1874" s="379">
        <v>1980000</v>
      </c>
      <c r="G1874" s="379">
        <v>1980000</v>
      </c>
      <c r="H1874" s="379">
        <v>1</v>
      </c>
      <c r="I1874" s="23"/>
    </row>
    <row r="1875" spans="1:9" ht="15" customHeight="1" x14ac:dyDescent="0.25">
      <c r="A1875" s="543" t="s">
        <v>176</v>
      </c>
      <c r="B1875" s="544"/>
      <c r="C1875" s="544"/>
      <c r="D1875" s="544"/>
      <c r="E1875" s="544"/>
      <c r="F1875" s="544"/>
      <c r="G1875" s="544"/>
      <c r="H1875" s="544"/>
      <c r="I1875" s="23"/>
    </row>
    <row r="1876" spans="1:9" ht="15" customHeight="1" x14ac:dyDescent="0.25">
      <c r="A1876" s="516" t="s">
        <v>8</v>
      </c>
      <c r="B1876" s="517"/>
      <c r="C1876" s="517"/>
      <c r="D1876" s="517"/>
      <c r="E1876" s="517"/>
      <c r="F1876" s="517"/>
      <c r="G1876" s="517"/>
      <c r="H1876" s="517"/>
      <c r="I1876" s="23"/>
    </row>
    <row r="1877" spans="1:9" x14ac:dyDescent="0.25">
      <c r="A1877" s="4"/>
      <c r="B1877" s="4"/>
      <c r="C1877" s="4"/>
      <c r="D1877" s="4"/>
      <c r="E1877" s="4"/>
      <c r="F1877" s="4"/>
      <c r="G1877" s="4"/>
      <c r="H1877" s="4"/>
      <c r="I1877" s="23"/>
    </row>
    <row r="1878" spans="1:9" x14ac:dyDescent="0.25">
      <c r="A1878" s="519" t="s">
        <v>64</v>
      </c>
      <c r="B1878" s="520"/>
      <c r="C1878" s="520"/>
      <c r="D1878" s="520"/>
      <c r="E1878" s="520"/>
      <c r="F1878" s="520"/>
      <c r="G1878" s="520"/>
      <c r="H1878" s="521"/>
      <c r="I1878" s="23"/>
    </row>
    <row r="1879" spans="1:9" x14ac:dyDescent="0.25">
      <c r="A1879" s="516" t="s">
        <v>16</v>
      </c>
      <c r="B1879" s="517"/>
      <c r="C1879" s="517"/>
      <c r="D1879" s="517"/>
      <c r="E1879" s="517"/>
      <c r="F1879" s="517"/>
      <c r="G1879" s="517"/>
      <c r="H1879" s="518"/>
      <c r="I1879" s="23"/>
    </row>
    <row r="1880" spans="1:9" ht="27" x14ac:dyDescent="0.25">
      <c r="A1880" s="12">
        <v>4861</v>
      </c>
      <c r="B1880" s="12" t="s">
        <v>871</v>
      </c>
      <c r="C1880" s="12" t="s">
        <v>20</v>
      </c>
      <c r="D1880" s="12" t="s">
        <v>389</v>
      </c>
      <c r="E1880" s="12" t="s">
        <v>14</v>
      </c>
      <c r="F1880" s="12">
        <v>34300000</v>
      </c>
      <c r="G1880" s="12">
        <v>34300000</v>
      </c>
      <c r="H1880" s="12">
        <v>1</v>
      </c>
    </row>
    <row r="1881" spans="1:9" x14ac:dyDescent="0.25">
      <c r="A1881" s="516" t="s">
        <v>12</v>
      </c>
      <c r="B1881" s="517"/>
      <c r="C1881" s="517"/>
      <c r="D1881" s="517"/>
      <c r="E1881" s="517"/>
      <c r="F1881" s="517"/>
      <c r="G1881" s="517"/>
      <c r="H1881" s="517"/>
    </row>
    <row r="1882" spans="1:9" ht="27" x14ac:dyDescent="0.25">
      <c r="A1882" s="218">
        <v>4861</v>
      </c>
      <c r="B1882" s="218" t="s">
        <v>1241</v>
      </c>
      <c r="C1882" s="263" t="s">
        <v>462</v>
      </c>
      <c r="D1882" s="263" t="s">
        <v>15</v>
      </c>
      <c r="E1882" s="263" t="s">
        <v>14</v>
      </c>
      <c r="F1882" s="263">
        <v>55000</v>
      </c>
      <c r="G1882" s="263">
        <v>55000</v>
      </c>
      <c r="H1882" s="12">
        <v>1</v>
      </c>
    </row>
    <row r="1883" spans="1:9" ht="40.5" x14ac:dyDescent="0.25">
      <c r="A1883" s="218">
        <v>4861</v>
      </c>
      <c r="B1883" s="218" t="s">
        <v>872</v>
      </c>
      <c r="C1883" s="218" t="s">
        <v>503</v>
      </c>
      <c r="D1883" s="263" t="s">
        <v>389</v>
      </c>
      <c r="E1883" s="263" t="s">
        <v>14</v>
      </c>
      <c r="F1883" s="263">
        <v>12000000</v>
      </c>
      <c r="G1883" s="263">
        <v>12000000</v>
      </c>
      <c r="H1883" s="12">
        <v>1</v>
      </c>
    </row>
    <row r="1884" spans="1:9" x14ac:dyDescent="0.25">
      <c r="A1884" s="543" t="s">
        <v>290</v>
      </c>
      <c r="B1884" s="544"/>
      <c r="C1884" s="544"/>
      <c r="D1884" s="544"/>
      <c r="E1884" s="544"/>
      <c r="F1884" s="544"/>
      <c r="G1884" s="544"/>
      <c r="H1884" s="544"/>
      <c r="I1884" s="23"/>
    </row>
    <row r="1885" spans="1:9" ht="15" customHeight="1" x14ac:dyDescent="0.25">
      <c r="A1885" s="564" t="s">
        <v>16</v>
      </c>
      <c r="B1885" s="565"/>
      <c r="C1885" s="565"/>
      <c r="D1885" s="565"/>
      <c r="E1885" s="565"/>
      <c r="F1885" s="565"/>
      <c r="G1885" s="565"/>
      <c r="H1885" s="566"/>
      <c r="I1885" s="23"/>
    </row>
    <row r="1886" spans="1:9" ht="27" x14ac:dyDescent="0.25">
      <c r="A1886" s="156">
        <v>4251</v>
      </c>
      <c r="B1886" s="412" t="s">
        <v>4256</v>
      </c>
      <c r="C1886" s="412" t="s">
        <v>4257</v>
      </c>
      <c r="D1886" s="412" t="s">
        <v>389</v>
      </c>
      <c r="E1886" s="412" t="s">
        <v>14</v>
      </c>
      <c r="F1886" s="412">
        <v>12173953</v>
      </c>
      <c r="G1886" s="412">
        <v>12173953</v>
      </c>
      <c r="H1886" s="412">
        <v>1</v>
      </c>
      <c r="I1886" s="23"/>
    </row>
    <row r="1887" spans="1:9" ht="15" customHeight="1" x14ac:dyDescent="0.25">
      <c r="A1887" s="564" t="s">
        <v>12</v>
      </c>
      <c r="B1887" s="565"/>
      <c r="C1887" s="565"/>
      <c r="D1887" s="565"/>
      <c r="E1887" s="565"/>
      <c r="F1887" s="565"/>
      <c r="G1887" s="565"/>
      <c r="H1887" s="566"/>
      <c r="I1887" s="23"/>
    </row>
    <row r="1888" spans="1:9" ht="27" x14ac:dyDescent="0.25">
      <c r="A1888" s="413">
        <v>4251</v>
      </c>
      <c r="B1888" s="427" t="s">
        <v>4450</v>
      </c>
      <c r="C1888" s="427" t="s">
        <v>462</v>
      </c>
      <c r="D1888" s="427" t="s">
        <v>1220</v>
      </c>
      <c r="E1888" s="427" t="s">
        <v>14</v>
      </c>
      <c r="F1888" s="427">
        <v>243479</v>
      </c>
      <c r="G1888" s="427">
        <v>243479</v>
      </c>
      <c r="H1888" s="427">
        <v>1</v>
      </c>
      <c r="I1888" s="23"/>
    </row>
    <row r="1889" spans="1:9" x14ac:dyDescent="0.25">
      <c r="A1889" s="543" t="s">
        <v>116</v>
      </c>
      <c r="B1889" s="544"/>
      <c r="C1889" s="544"/>
      <c r="D1889" s="544"/>
      <c r="E1889" s="544"/>
      <c r="F1889" s="544"/>
      <c r="G1889" s="544"/>
      <c r="H1889" s="544"/>
      <c r="I1889" s="23"/>
    </row>
    <row r="1890" spans="1:9" x14ac:dyDescent="0.25">
      <c r="A1890" s="516" t="s">
        <v>12</v>
      </c>
      <c r="B1890" s="517"/>
      <c r="C1890" s="517"/>
      <c r="D1890" s="517"/>
      <c r="E1890" s="517"/>
      <c r="F1890" s="517"/>
      <c r="G1890" s="517"/>
      <c r="H1890" s="517"/>
      <c r="I1890" s="23"/>
    </row>
    <row r="1891" spans="1:9" x14ac:dyDescent="0.25">
      <c r="A1891" s="4"/>
      <c r="B1891" s="4"/>
      <c r="C1891" s="4"/>
      <c r="D1891" s="12"/>
      <c r="E1891" s="13"/>
      <c r="F1891" s="13"/>
      <c r="G1891" s="13"/>
      <c r="H1891" s="21"/>
      <c r="I1891" s="23"/>
    </row>
    <row r="1892" spans="1:9" x14ac:dyDescent="0.25">
      <c r="A1892" s="543" t="s">
        <v>135</v>
      </c>
      <c r="B1892" s="544"/>
      <c r="C1892" s="544"/>
      <c r="D1892" s="544"/>
      <c r="E1892" s="544"/>
      <c r="F1892" s="544"/>
      <c r="G1892" s="544"/>
      <c r="H1892" s="544"/>
      <c r="I1892" s="23"/>
    </row>
    <row r="1893" spans="1:9" x14ac:dyDescent="0.25">
      <c r="A1893" s="516" t="s">
        <v>12</v>
      </c>
      <c r="B1893" s="517"/>
      <c r="C1893" s="517"/>
      <c r="D1893" s="517"/>
      <c r="E1893" s="517"/>
      <c r="F1893" s="517"/>
      <c r="G1893" s="517"/>
      <c r="H1893" s="517"/>
      <c r="I1893" s="23"/>
    </row>
    <row r="1894" spans="1:9" x14ac:dyDescent="0.25">
      <c r="A1894" s="149"/>
      <c r="B1894" s="149"/>
      <c r="C1894" s="149"/>
      <c r="D1894" s="149"/>
      <c r="E1894" s="149"/>
      <c r="F1894" s="149"/>
      <c r="G1894" s="149"/>
      <c r="H1894" s="149"/>
      <c r="I1894" s="23"/>
    </row>
    <row r="1895" spans="1:9" x14ac:dyDescent="0.25">
      <c r="A1895" s="543" t="s">
        <v>180</v>
      </c>
      <c r="B1895" s="544"/>
      <c r="C1895" s="544"/>
      <c r="D1895" s="544"/>
      <c r="E1895" s="544"/>
      <c r="F1895" s="544"/>
      <c r="G1895" s="544"/>
      <c r="H1895" s="544"/>
      <c r="I1895" s="23"/>
    </row>
    <row r="1896" spans="1:9" x14ac:dyDescent="0.25">
      <c r="A1896" s="516" t="s">
        <v>12</v>
      </c>
      <c r="B1896" s="517"/>
      <c r="C1896" s="517"/>
      <c r="D1896" s="517"/>
      <c r="E1896" s="517"/>
      <c r="F1896" s="517"/>
      <c r="G1896" s="517"/>
      <c r="H1896" s="517"/>
      <c r="I1896" s="23"/>
    </row>
    <row r="1897" spans="1:9" ht="27" x14ac:dyDescent="0.25">
      <c r="A1897" s="357">
        <v>5113</v>
      </c>
      <c r="B1897" s="357" t="s">
        <v>3220</v>
      </c>
      <c r="C1897" s="357" t="s">
        <v>462</v>
      </c>
      <c r="D1897" s="357" t="s">
        <v>15</v>
      </c>
      <c r="E1897" s="357" t="s">
        <v>14</v>
      </c>
      <c r="F1897" s="357">
        <v>250332</v>
      </c>
      <c r="G1897" s="357">
        <v>250332</v>
      </c>
      <c r="H1897" s="357">
        <v>1</v>
      </c>
      <c r="I1897" s="23"/>
    </row>
    <row r="1898" spans="1:9" ht="27" x14ac:dyDescent="0.25">
      <c r="A1898" s="357">
        <v>5113</v>
      </c>
      <c r="B1898" s="357" t="s">
        <v>3221</v>
      </c>
      <c r="C1898" s="357" t="s">
        <v>462</v>
      </c>
      <c r="D1898" s="357" t="s">
        <v>15</v>
      </c>
      <c r="E1898" s="357" t="s">
        <v>14</v>
      </c>
      <c r="F1898" s="357">
        <v>585804</v>
      </c>
      <c r="G1898" s="357">
        <v>585804</v>
      </c>
      <c r="H1898" s="357">
        <v>1</v>
      </c>
      <c r="I1898" s="23"/>
    </row>
    <row r="1899" spans="1:9" ht="27" x14ac:dyDescent="0.25">
      <c r="A1899" s="357">
        <v>5113</v>
      </c>
      <c r="B1899" s="357" t="s">
        <v>3222</v>
      </c>
      <c r="C1899" s="357" t="s">
        <v>1101</v>
      </c>
      <c r="D1899" s="357" t="s">
        <v>13</v>
      </c>
      <c r="E1899" s="357" t="s">
        <v>14</v>
      </c>
      <c r="F1899" s="357">
        <v>75096</v>
      </c>
      <c r="G1899" s="357">
        <v>75096</v>
      </c>
      <c r="H1899" s="357">
        <v>1</v>
      </c>
      <c r="I1899" s="23"/>
    </row>
    <row r="1900" spans="1:9" ht="27" x14ac:dyDescent="0.25">
      <c r="A1900" s="357">
        <v>5113</v>
      </c>
      <c r="B1900" s="357" t="s">
        <v>3223</v>
      </c>
      <c r="C1900" s="357" t="s">
        <v>1101</v>
      </c>
      <c r="D1900" s="357" t="s">
        <v>13</v>
      </c>
      <c r="E1900" s="357" t="s">
        <v>14</v>
      </c>
      <c r="F1900" s="357">
        <v>175740</v>
      </c>
      <c r="G1900" s="357">
        <v>175740</v>
      </c>
      <c r="H1900" s="357">
        <v>1</v>
      </c>
      <c r="I1900" s="23"/>
    </row>
    <row r="1901" spans="1:9" ht="27" x14ac:dyDescent="0.25">
      <c r="A1901" s="352">
        <v>5113</v>
      </c>
      <c r="B1901" s="357" t="s">
        <v>3146</v>
      </c>
      <c r="C1901" s="357" t="s">
        <v>1101</v>
      </c>
      <c r="D1901" s="357" t="s">
        <v>13</v>
      </c>
      <c r="E1901" s="357" t="s">
        <v>14</v>
      </c>
      <c r="F1901" s="357">
        <v>128388</v>
      </c>
      <c r="G1901" s="357">
        <v>128388</v>
      </c>
      <c r="H1901" s="357">
        <v>1</v>
      </c>
      <c r="I1901" s="23"/>
    </row>
    <row r="1902" spans="1:9" ht="27" x14ac:dyDescent="0.25">
      <c r="A1902" s="357">
        <v>5113</v>
      </c>
      <c r="B1902" s="357" t="s">
        <v>3147</v>
      </c>
      <c r="C1902" s="357" t="s">
        <v>1101</v>
      </c>
      <c r="D1902" s="357" t="s">
        <v>13</v>
      </c>
      <c r="E1902" s="357" t="s">
        <v>14</v>
      </c>
      <c r="F1902" s="357">
        <v>201300</v>
      </c>
      <c r="G1902" s="357">
        <v>201300</v>
      </c>
      <c r="H1902" s="357">
        <v>1</v>
      </c>
      <c r="I1902" s="23"/>
    </row>
    <row r="1903" spans="1:9" ht="27" x14ac:dyDescent="0.25">
      <c r="A1903" s="352">
        <v>5113</v>
      </c>
      <c r="B1903" s="352" t="s">
        <v>3148</v>
      </c>
      <c r="C1903" s="352" t="s">
        <v>1101</v>
      </c>
      <c r="D1903" s="352" t="s">
        <v>13</v>
      </c>
      <c r="E1903" s="352" t="s">
        <v>14</v>
      </c>
      <c r="F1903" s="352">
        <v>249180</v>
      </c>
      <c r="G1903" s="352">
        <v>249180</v>
      </c>
      <c r="H1903" s="352">
        <v>1</v>
      </c>
      <c r="I1903" s="23"/>
    </row>
    <row r="1904" spans="1:9" ht="27" x14ac:dyDescent="0.25">
      <c r="A1904" s="352">
        <v>5113</v>
      </c>
      <c r="B1904" s="352" t="s">
        <v>3149</v>
      </c>
      <c r="C1904" s="352" t="s">
        <v>1101</v>
      </c>
      <c r="D1904" s="352" t="s">
        <v>13</v>
      </c>
      <c r="E1904" s="352" t="s">
        <v>14</v>
      </c>
      <c r="F1904" s="352">
        <v>344496</v>
      </c>
      <c r="G1904" s="352">
        <v>344496</v>
      </c>
      <c r="H1904" s="352">
        <v>1</v>
      </c>
      <c r="I1904" s="23"/>
    </row>
    <row r="1905" spans="1:24" ht="27" x14ac:dyDescent="0.25">
      <c r="A1905" s="352">
        <v>5113</v>
      </c>
      <c r="B1905" s="352" t="s">
        <v>3150</v>
      </c>
      <c r="C1905" s="352" t="s">
        <v>1101</v>
      </c>
      <c r="D1905" s="352" t="s">
        <v>13</v>
      </c>
      <c r="E1905" s="352" t="s">
        <v>14</v>
      </c>
      <c r="F1905" s="352">
        <v>163132</v>
      </c>
      <c r="G1905" s="352">
        <v>163132</v>
      </c>
      <c r="H1905" s="352">
        <v>1</v>
      </c>
      <c r="I1905" s="23"/>
    </row>
    <row r="1906" spans="1:24" ht="27" x14ac:dyDescent="0.25">
      <c r="A1906" s="352">
        <v>5113</v>
      </c>
      <c r="B1906" s="352" t="s">
        <v>3151</v>
      </c>
      <c r="C1906" s="352" t="s">
        <v>1101</v>
      </c>
      <c r="D1906" s="352" t="s">
        <v>13</v>
      </c>
      <c r="E1906" s="352" t="s">
        <v>14</v>
      </c>
      <c r="F1906" s="352">
        <v>637824</v>
      </c>
      <c r="G1906" s="352">
        <v>637824</v>
      </c>
      <c r="H1906" s="352">
        <v>1</v>
      </c>
      <c r="I1906" s="23"/>
    </row>
    <row r="1907" spans="1:24" ht="27" x14ac:dyDescent="0.25">
      <c r="A1907" s="352">
        <v>5113</v>
      </c>
      <c r="B1907" s="352" t="s">
        <v>3152</v>
      </c>
      <c r="C1907" s="352" t="s">
        <v>1101</v>
      </c>
      <c r="D1907" s="352" t="s">
        <v>13</v>
      </c>
      <c r="E1907" s="352" t="s">
        <v>14</v>
      </c>
      <c r="F1907" s="352">
        <v>839100</v>
      </c>
      <c r="G1907" s="352">
        <v>839100</v>
      </c>
      <c r="H1907" s="352">
        <v>1</v>
      </c>
      <c r="I1907" s="23"/>
    </row>
    <row r="1908" spans="1:24" ht="27" x14ac:dyDescent="0.25">
      <c r="A1908" s="352">
        <v>5113</v>
      </c>
      <c r="B1908" s="352" t="s">
        <v>3139</v>
      </c>
      <c r="C1908" s="352" t="s">
        <v>462</v>
      </c>
      <c r="D1908" s="352" t="s">
        <v>15</v>
      </c>
      <c r="E1908" s="352" t="s">
        <v>14</v>
      </c>
      <c r="F1908" s="352">
        <v>427968</v>
      </c>
      <c r="G1908" s="352">
        <v>427968</v>
      </c>
      <c r="H1908" s="352">
        <v>1</v>
      </c>
      <c r="I1908" s="23"/>
    </row>
    <row r="1909" spans="1:24" ht="27" x14ac:dyDescent="0.25">
      <c r="A1909" s="352">
        <v>5113</v>
      </c>
      <c r="B1909" s="352" t="s">
        <v>3140</v>
      </c>
      <c r="C1909" s="352" t="s">
        <v>462</v>
      </c>
      <c r="D1909" s="352" t="s">
        <v>15</v>
      </c>
      <c r="E1909" s="352" t="s">
        <v>14</v>
      </c>
      <c r="F1909" s="352">
        <v>671016</v>
      </c>
      <c r="G1909" s="352">
        <v>671016</v>
      </c>
      <c r="H1909" s="352">
        <v>1</v>
      </c>
      <c r="I1909" s="23"/>
    </row>
    <row r="1910" spans="1:24" ht="27" x14ac:dyDescent="0.25">
      <c r="A1910" s="352">
        <v>5113</v>
      </c>
      <c r="B1910" s="352" t="s">
        <v>3141</v>
      </c>
      <c r="C1910" s="352" t="s">
        <v>462</v>
      </c>
      <c r="D1910" s="352" t="s">
        <v>15</v>
      </c>
      <c r="E1910" s="352" t="s">
        <v>14</v>
      </c>
      <c r="F1910" s="352">
        <v>830580</v>
      </c>
      <c r="G1910" s="352">
        <v>830580</v>
      </c>
      <c r="H1910" s="352">
        <v>1</v>
      </c>
      <c r="I1910" s="23"/>
    </row>
    <row r="1911" spans="1:24" ht="27" x14ac:dyDescent="0.25">
      <c r="A1911" s="352">
        <v>5113</v>
      </c>
      <c r="B1911" s="352" t="s">
        <v>3142</v>
      </c>
      <c r="C1911" s="352" t="s">
        <v>462</v>
      </c>
      <c r="D1911" s="352" t="s">
        <v>15</v>
      </c>
      <c r="E1911" s="352" t="s">
        <v>14</v>
      </c>
      <c r="F1911" s="352">
        <v>1148328</v>
      </c>
      <c r="G1911" s="352">
        <v>1148328</v>
      </c>
      <c r="H1911" s="352">
        <v>1</v>
      </c>
      <c r="I1911" s="23"/>
    </row>
    <row r="1912" spans="1:24" ht="27" x14ac:dyDescent="0.25">
      <c r="A1912" s="352">
        <v>5113</v>
      </c>
      <c r="B1912" s="352" t="s">
        <v>3143</v>
      </c>
      <c r="C1912" s="352" t="s">
        <v>462</v>
      </c>
      <c r="D1912" s="352" t="s">
        <v>15</v>
      </c>
      <c r="E1912" s="352" t="s">
        <v>14</v>
      </c>
      <c r="F1912" s="352">
        <v>540456</v>
      </c>
      <c r="G1912" s="352">
        <v>540456</v>
      </c>
      <c r="H1912" s="352">
        <v>1</v>
      </c>
      <c r="I1912" s="23"/>
    </row>
    <row r="1913" spans="1:24" ht="27" x14ac:dyDescent="0.25">
      <c r="A1913" s="352">
        <v>5113</v>
      </c>
      <c r="B1913" s="352" t="s">
        <v>3144</v>
      </c>
      <c r="C1913" s="352" t="s">
        <v>462</v>
      </c>
      <c r="D1913" s="352" t="s">
        <v>15</v>
      </c>
      <c r="E1913" s="352" t="s">
        <v>14</v>
      </c>
      <c r="F1913" s="352">
        <v>1913484</v>
      </c>
      <c r="G1913" s="352">
        <v>1913484</v>
      </c>
      <c r="H1913" s="352">
        <v>1</v>
      </c>
      <c r="I1913" s="23"/>
    </row>
    <row r="1914" spans="1:24" ht="27" x14ac:dyDescent="0.25">
      <c r="A1914" s="352">
        <v>5113</v>
      </c>
      <c r="B1914" s="352" t="s">
        <v>3145</v>
      </c>
      <c r="C1914" s="352" t="s">
        <v>462</v>
      </c>
      <c r="D1914" s="352" t="s">
        <v>15</v>
      </c>
      <c r="E1914" s="352" t="s">
        <v>14</v>
      </c>
      <c r="F1914" s="352">
        <v>2097756</v>
      </c>
      <c r="G1914" s="352">
        <v>2097756</v>
      </c>
      <c r="H1914" s="352">
        <v>1</v>
      </c>
      <c r="I1914" s="23"/>
    </row>
    <row r="1915" spans="1:24" ht="27" x14ac:dyDescent="0.25">
      <c r="A1915" s="352">
        <v>4251</v>
      </c>
      <c r="B1915" s="352" t="s">
        <v>1242</v>
      </c>
      <c r="C1915" s="352" t="s">
        <v>462</v>
      </c>
      <c r="D1915" s="352" t="s">
        <v>15</v>
      </c>
      <c r="E1915" s="352" t="s">
        <v>14</v>
      </c>
      <c r="F1915" s="352">
        <v>50000</v>
      </c>
      <c r="G1915" s="352">
        <v>50000</v>
      </c>
      <c r="H1915" s="352">
        <v>1</v>
      </c>
      <c r="I1915" s="23"/>
    </row>
    <row r="1916" spans="1:24" ht="15" customHeight="1" x14ac:dyDescent="0.25">
      <c r="A1916" s="564" t="s">
        <v>16</v>
      </c>
      <c r="B1916" s="565"/>
      <c r="C1916" s="565"/>
      <c r="D1916" s="565"/>
      <c r="E1916" s="565"/>
      <c r="F1916" s="565"/>
      <c r="G1916" s="565"/>
      <c r="H1916" s="566"/>
      <c r="I1916" s="23"/>
    </row>
    <row r="1917" spans="1:24" s="446" customFormat="1" ht="27" x14ac:dyDescent="0.25">
      <c r="A1917" s="448">
        <v>5113</v>
      </c>
      <c r="B1917" s="448" t="s">
        <v>4692</v>
      </c>
      <c r="C1917" s="448" t="s">
        <v>982</v>
      </c>
      <c r="D1917" s="448" t="s">
        <v>389</v>
      </c>
      <c r="E1917" s="448" t="s">
        <v>14</v>
      </c>
      <c r="F1917" s="448">
        <v>29918120</v>
      </c>
      <c r="G1917" s="448">
        <v>29918120</v>
      </c>
      <c r="H1917" s="448">
        <v>1</v>
      </c>
      <c r="I1917" s="449"/>
      <c r="P1917" s="447"/>
      <c r="Q1917" s="447"/>
      <c r="R1917" s="447"/>
      <c r="S1917" s="447"/>
      <c r="T1917" s="447"/>
      <c r="U1917" s="447"/>
      <c r="V1917" s="447"/>
      <c r="W1917" s="447"/>
      <c r="X1917" s="447"/>
    </row>
    <row r="1918" spans="1:24" ht="27" x14ac:dyDescent="0.25">
      <c r="A1918" s="12">
        <v>5113</v>
      </c>
      <c r="B1918" s="448" t="s">
        <v>3927</v>
      </c>
      <c r="C1918" s="448" t="s">
        <v>982</v>
      </c>
      <c r="D1918" s="448" t="s">
        <v>15</v>
      </c>
      <c r="E1918" s="448" t="s">
        <v>14</v>
      </c>
      <c r="F1918" s="448">
        <v>12784890</v>
      </c>
      <c r="G1918" s="448">
        <v>12784890</v>
      </c>
      <c r="H1918" s="448">
        <v>1</v>
      </c>
      <c r="I1918" s="23"/>
    </row>
    <row r="1919" spans="1:24" ht="27" x14ac:dyDescent="0.25">
      <c r="A1919" s="12">
        <v>51132</v>
      </c>
      <c r="B1919" s="12" t="s">
        <v>3928</v>
      </c>
      <c r="C1919" s="12" t="s">
        <v>982</v>
      </c>
      <c r="D1919" s="12" t="s">
        <v>15</v>
      </c>
      <c r="E1919" s="12" t="s">
        <v>14</v>
      </c>
      <c r="F1919" s="12">
        <v>29918120</v>
      </c>
      <c r="G1919" s="12">
        <v>29918120</v>
      </c>
      <c r="H1919" s="12">
        <v>1</v>
      </c>
      <c r="I1919" s="23"/>
    </row>
    <row r="1920" spans="1:24" ht="27" x14ac:dyDescent="0.25">
      <c r="A1920" s="12">
        <v>4251</v>
      </c>
      <c r="B1920" s="12" t="s">
        <v>3132</v>
      </c>
      <c r="C1920" s="12" t="s">
        <v>982</v>
      </c>
      <c r="D1920" s="12" t="s">
        <v>15</v>
      </c>
      <c r="E1920" s="12" t="s">
        <v>14</v>
      </c>
      <c r="F1920" s="12">
        <v>25423640</v>
      </c>
      <c r="G1920" s="12">
        <v>25423640</v>
      </c>
      <c r="H1920" s="12">
        <v>1</v>
      </c>
      <c r="I1920" s="23"/>
    </row>
    <row r="1921" spans="1:9" ht="27" x14ac:dyDescent="0.25">
      <c r="A1921" s="12">
        <v>4251</v>
      </c>
      <c r="B1921" s="12" t="s">
        <v>3133</v>
      </c>
      <c r="C1921" s="12" t="s">
        <v>982</v>
      </c>
      <c r="D1921" s="12" t="s">
        <v>15</v>
      </c>
      <c r="E1921" s="12" t="s">
        <v>14</v>
      </c>
      <c r="F1921" s="12">
        <v>35069770</v>
      </c>
      <c r="G1921" s="12">
        <v>35069770</v>
      </c>
      <c r="H1921" s="12">
        <v>1</v>
      </c>
      <c r="I1921" s="23"/>
    </row>
    <row r="1922" spans="1:9" ht="27" x14ac:dyDescent="0.25">
      <c r="A1922" s="12">
        <v>4251</v>
      </c>
      <c r="B1922" s="12" t="s">
        <v>3134</v>
      </c>
      <c r="C1922" s="12" t="s">
        <v>982</v>
      </c>
      <c r="D1922" s="12" t="s">
        <v>15</v>
      </c>
      <c r="E1922" s="12" t="s">
        <v>14</v>
      </c>
      <c r="F1922" s="12">
        <v>43786410</v>
      </c>
      <c r="G1922" s="12">
        <v>43786410</v>
      </c>
      <c r="H1922" s="12">
        <v>1</v>
      </c>
      <c r="I1922" s="23"/>
    </row>
    <row r="1923" spans="1:9" ht="27" x14ac:dyDescent="0.25">
      <c r="A1923" s="12">
        <v>4251</v>
      </c>
      <c r="B1923" s="12" t="s">
        <v>3135</v>
      </c>
      <c r="C1923" s="12" t="s">
        <v>982</v>
      </c>
      <c r="D1923" s="12" t="s">
        <v>15</v>
      </c>
      <c r="E1923" s="12" t="s">
        <v>14</v>
      </c>
      <c r="F1923" s="12">
        <v>67433440</v>
      </c>
      <c r="G1923" s="12">
        <v>67433440</v>
      </c>
      <c r="H1923" s="12">
        <v>1</v>
      </c>
      <c r="I1923" s="23"/>
    </row>
    <row r="1924" spans="1:9" ht="27" x14ac:dyDescent="0.25">
      <c r="A1924" s="12">
        <v>4251</v>
      </c>
      <c r="B1924" s="12" t="s">
        <v>3136</v>
      </c>
      <c r="C1924" s="12" t="s">
        <v>982</v>
      </c>
      <c r="D1924" s="12" t="s">
        <v>15</v>
      </c>
      <c r="E1924" s="12" t="s">
        <v>14</v>
      </c>
      <c r="F1924" s="12">
        <v>27565380</v>
      </c>
      <c r="G1924" s="12">
        <v>27565380</v>
      </c>
      <c r="H1924" s="12">
        <v>1</v>
      </c>
      <c r="I1924" s="23"/>
    </row>
    <row r="1925" spans="1:9" ht="27" x14ac:dyDescent="0.25">
      <c r="A1925" s="12">
        <v>4251</v>
      </c>
      <c r="B1925" s="12" t="s">
        <v>3137</v>
      </c>
      <c r="C1925" s="12" t="s">
        <v>982</v>
      </c>
      <c r="D1925" s="12" t="s">
        <v>15</v>
      </c>
      <c r="E1925" s="12" t="s">
        <v>14</v>
      </c>
      <c r="F1925" s="12">
        <v>108041630</v>
      </c>
      <c r="G1925" s="12">
        <v>108041630</v>
      </c>
      <c r="H1925" s="12">
        <v>1</v>
      </c>
      <c r="I1925" s="23"/>
    </row>
    <row r="1926" spans="1:9" ht="27" x14ac:dyDescent="0.25">
      <c r="A1926" s="12">
        <v>4251</v>
      </c>
      <c r="B1926" s="12" t="s">
        <v>3138</v>
      </c>
      <c r="C1926" s="12" t="s">
        <v>982</v>
      </c>
      <c r="D1926" s="12" t="s">
        <v>15</v>
      </c>
      <c r="E1926" s="12" t="s">
        <v>14</v>
      </c>
      <c r="F1926" s="12">
        <v>140063410</v>
      </c>
      <c r="G1926" s="12">
        <v>140063410</v>
      </c>
      <c r="H1926" s="12">
        <v>1</v>
      </c>
      <c r="I1926" s="23"/>
    </row>
    <row r="1927" spans="1:9" ht="40.5" x14ac:dyDescent="0.25">
      <c r="A1927" s="12">
        <v>4251</v>
      </c>
      <c r="B1927" s="12" t="s">
        <v>1040</v>
      </c>
      <c r="C1927" s="12" t="s">
        <v>430</v>
      </c>
      <c r="D1927" s="12" t="s">
        <v>389</v>
      </c>
      <c r="E1927" s="12" t="s">
        <v>14</v>
      </c>
      <c r="F1927" s="12">
        <v>9251520</v>
      </c>
      <c r="G1927" s="12">
        <v>9251520</v>
      </c>
      <c r="H1927" s="12">
        <v>1</v>
      </c>
      <c r="I1927" s="23"/>
    </row>
    <row r="1928" spans="1:9" x14ac:dyDescent="0.25">
      <c r="A1928" s="516" t="s">
        <v>8</v>
      </c>
      <c r="B1928" s="517"/>
      <c r="C1928" s="517"/>
      <c r="D1928" s="517"/>
      <c r="E1928" s="517"/>
      <c r="F1928" s="517"/>
      <c r="G1928" s="517"/>
      <c r="H1928" s="518"/>
      <c r="I1928" s="23"/>
    </row>
    <row r="1929" spans="1:9" ht="27" x14ac:dyDescent="0.25">
      <c r="A1929" s="12">
        <v>5129</v>
      </c>
      <c r="B1929" s="12" t="s">
        <v>2547</v>
      </c>
      <c r="C1929" s="12" t="s">
        <v>2552</v>
      </c>
      <c r="D1929" s="12" t="s">
        <v>389</v>
      </c>
      <c r="E1929" s="12" t="s">
        <v>10</v>
      </c>
      <c r="F1929" s="12">
        <v>1790000</v>
      </c>
      <c r="G1929" s="12">
        <f>+H1929*F1929</f>
        <v>3580000</v>
      </c>
      <c r="H1929" s="12">
        <v>2</v>
      </c>
      <c r="I1929" s="23"/>
    </row>
    <row r="1930" spans="1:9" ht="27" x14ac:dyDescent="0.25">
      <c r="A1930" s="12">
        <v>5129</v>
      </c>
      <c r="B1930" s="12" t="s">
        <v>2548</v>
      </c>
      <c r="C1930" s="12" t="s">
        <v>2552</v>
      </c>
      <c r="D1930" s="12" t="s">
        <v>389</v>
      </c>
      <c r="E1930" s="12" t="s">
        <v>10</v>
      </c>
      <c r="F1930" s="12">
        <v>1790000</v>
      </c>
      <c r="G1930" s="12">
        <f t="shared" ref="G1930:G1934" si="30">+H1930*F1930</f>
        <v>3580000</v>
      </c>
      <c r="H1930" s="12">
        <v>2</v>
      </c>
      <c r="I1930" s="23"/>
    </row>
    <row r="1931" spans="1:9" ht="40.5" x14ac:dyDescent="0.25">
      <c r="A1931" s="12">
        <v>5129</v>
      </c>
      <c r="B1931" s="12" t="s">
        <v>2549</v>
      </c>
      <c r="C1931" s="12" t="s">
        <v>1595</v>
      </c>
      <c r="D1931" s="12" t="s">
        <v>389</v>
      </c>
      <c r="E1931" s="12" t="s">
        <v>10</v>
      </c>
      <c r="F1931" s="12">
        <v>279000</v>
      </c>
      <c r="G1931" s="12">
        <f t="shared" si="30"/>
        <v>1116000</v>
      </c>
      <c r="H1931" s="12">
        <v>4</v>
      </c>
      <c r="I1931" s="23"/>
    </row>
    <row r="1932" spans="1:9" ht="40.5" x14ac:dyDescent="0.25">
      <c r="A1932" s="12">
        <v>5129</v>
      </c>
      <c r="B1932" s="12" t="s">
        <v>2550</v>
      </c>
      <c r="C1932" s="12" t="s">
        <v>1595</v>
      </c>
      <c r="D1932" s="12" t="s">
        <v>389</v>
      </c>
      <c r="E1932" s="12" t="s">
        <v>10</v>
      </c>
      <c r="F1932" s="12">
        <v>419000</v>
      </c>
      <c r="G1932" s="12">
        <f t="shared" si="30"/>
        <v>1676000</v>
      </c>
      <c r="H1932" s="12">
        <v>4</v>
      </c>
      <c r="I1932" s="23"/>
    </row>
    <row r="1933" spans="1:9" ht="40.5" x14ac:dyDescent="0.25">
      <c r="A1933" s="12">
        <v>5129</v>
      </c>
      <c r="B1933" s="12" t="s">
        <v>2551</v>
      </c>
      <c r="C1933" s="12" t="s">
        <v>1596</v>
      </c>
      <c r="D1933" s="12" t="s">
        <v>389</v>
      </c>
      <c r="E1933" s="12" t="s">
        <v>10</v>
      </c>
      <c r="F1933" s="12">
        <v>682666</v>
      </c>
      <c r="G1933" s="12">
        <f t="shared" si="30"/>
        <v>2047998</v>
      </c>
      <c r="H1933" s="12">
        <v>3</v>
      </c>
      <c r="I1933" s="23"/>
    </row>
    <row r="1934" spans="1:9" x14ac:dyDescent="0.25">
      <c r="A1934" s="12">
        <v>5129</v>
      </c>
      <c r="B1934" s="12" t="s">
        <v>2553</v>
      </c>
      <c r="C1934" s="12" t="s">
        <v>1592</v>
      </c>
      <c r="D1934" s="12" t="s">
        <v>9</v>
      </c>
      <c r="E1934" s="12" t="s">
        <v>10</v>
      </c>
      <c r="F1934" s="12">
        <v>50000</v>
      </c>
      <c r="G1934" s="12">
        <f t="shared" si="30"/>
        <v>5000000</v>
      </c>
      <c r="H1934" s="12">
        <v>100</v>
      </c>
      <c r="I1934" s="23"/>
    </row>
    <row r="1935" spans="1:9" x14ac:dyDescent="0.25">
      <c r="A1935" s="543" t="s">
        <v>156</v>
      </c>
      <c r="B1935" s="544"/>
      <c r="C1935" s="544"/>
      <c r="D1935" s="544"/>
      <c r="E1935" s="544"/>
      <c r="F1935" s="544"/>
      <c r="G1935" s="544"/>
      <c r="H1935" s="544"/>
      <c r="I1935" s="23"/>
    </row>
    <row r="1936" spans="1:9" x14ac:dyDescent="0.25">
      <c r="A1936" s="516" t="s">
        <v>8</v>
      </c>
      <c r="B1936" s="517"/>
      <c r="C1936" s="517"/>
      <c r="D1936" s="517"/>
      <c r="E1936" s="517"/>
      <c r="F1936" s="517"/>
      <c r="G1936" s="517"/>
      <c r="H1936" s="517"/>
      <c r="I1936" s="23"/>
    </row>
    <row r="1937" spans="1:9" ht="27" x14ac:dyDescent="0.25">
      <c r="A1937" s="356">
        <v>5113</v>
      </c>
      <c r="B1937" s="356" t="s">
        <v>3184</v>
      </c>
      <c r="C1937" s="356" t="s">
        <v>476</v>
      </c>
      <c r="D1937" s="356" t="s">
        <v>389</v>
      </c>
      <c r="E1937" s="356" t="s">
        <v>14</v>
      </c>
      <c r="F1937" s="356">
        <v>21825970</v>
      </c>
      <c r="G1937" s="356">
        <v>21825970</v>
      </c>
      <c r="H1937" s="356">
        <v>1</v>
      </c>
      <c r="I1937" s="23"/>
    </row>
    <row r="1938" spans="1:9" ht="27" x14ac:dyDescent="0.25">
      <c r="A1938" s="356">
        <v>5113</v>
      </c>
      <c r="B1938" s="356" t="s">
        <v>3185</v>
      </c>
      <c r="C1938" s="356" t="s">
        <v>476</v>
      </c>
      <c r="D1938" s="356" t="s">
        <v>389</v>
      </c>
      <c r="E1938" s="356" t="s">
        <v>14</v>
      </c>
      <c r="F1938" s="356">
        <v>44148430</v>
      </c>
      <c r="G1938" s="356">
        <v>44148430</v>
      </c>
      <c r="H1938" s="356">
        <v>1</v>
      </c>
      <c r="I1938" s="23"/>
    </row>
    <row r="1939" spans="1:9" x14ac:dyDescent="0.25">
      <c r="A1939" s="356">
        <v>4269</v>
      </c>
      <c r="B1939" s="356" t="s">
        <v>2554</v>
      </c>
      <c r="C1939" s="356" t="s">
        <v>1834</v>
      </c>
      <c r="D1939" s="356" t="s">
        <v>9</v>
      </c>
      <c r="E1939" s="356" t="s">
        <v>10</v>
      </c>
      <c r="F1939" s="356">
        <v>2500</v>
      </c>
      <c r="G1939" s="356">
        <f>+F1939*H1939</f>
        <v>500000</v>
      </c>
      <c r="H1939" s="356">
        <v>200</v>
      </c>
      <c r="I1939" s="23"/>
    </row>
    <row r="1940" spans="1:9" x14ac:dyDescent="0.25">
      <c r="A1940" s="356">
        <v>4269</v>
      </c>
      <c r="B1940" s="356" t="s">
        <v>2555</v>
      </c>
      <c r="C1940" s="356" t="s">
        <v>1579</v>
      </c>
      <c r="D1940" s="356" t="s">
        <v>9</v>
      </c>
      <c r="E1940" s="356" t="s">
        <v>10</v>
      </c>
      <c r="F1940" s="356">
        <v>3030.3</v>
      </c>
      <c r="G1940" s="356">
        <f>+F1940*H1940</f>
        <v>9999990</v>
      </c>
      <c r="H1940" s="356">
        <v>3300</v>
      </c>
      <c r="I1940" s="23"/>
    </row>
    <row r="1941" spans="1:9" x14ac:dyDescent="0.25">
      <c r="A1941" s="516" t="s">
        <v>26</v>
      </c>
      <c r="B1941" s="517"/>
      <c r="C1941" s="517"/>
      <c r="D1941" s="517"/>
      <c r="E1941" s="517"/>
      <c r="F1941" s="517"/>
      <c r="G1941" s="517"/>
      <c r="H1941" s="518"/>
      <c r="I1941" s="23"/>
    </row>
    <row r="1942" spans="1:9" ht="27" x14ac:dyDescent="0.25">
      <c r="A1942" s="12">
        <v>5113</v>
      </c>
      <c r="B1942" s="12" t="s">
        <v>3180</v>
      </c>
      <c r="C1942" s="12" t="s">
        <v>462</v>
      </c>
      <c r="D1942" s="12" t="s">
        <v>1220</v>
      </c>
      <c r="E1942" s="12" t="s">
        <v>14</v>
      </c>
      <c r="F1942" s="12">
        <v>435876</v>
      </c>
      <c r="G1942" s="12">
        <v>435876</v>
      </c>
      <c r="H1942" s="12">
        <v>1</v>
      </c>
      <c r="I1942" s="23"/>
    </row>
    <row r="1943" spans="1:9" ht="27" x14ac:dyDescent="0.25">
      <c r="A1943" s="12">
        <v>5113</v>
      </c>
      <c r="B1943" s="12" t="s">
        <v>3181</v>
      </c>
      <c r="C1943" s="12" t="s">
        <v>462</v>
      </c>
      <c r="D1943" s="12" t="s">
        <v>1220</v>
      </c>
      <c r="E1943" s="12" t="s">
        <v>14</v>
      </c>
      <c r="F1943" s="12">
        <v>881664</v>
      </c>
      <c r="G1943" s="12">
        <v>881664</v>
      </c>
      <c r="H1943" s="12">
        <v>1</v>
      </c>
      <c r="I1943" s="23"/>
    </row>
    <row r="1944" spans="1:9" ht="27" x14ac:dyDescent="0.25">
      <c r="A1944" s="12">
        <v>5113</v>
      </c>
      <c r="B1944" s="12" t="s">
        <v>3182</v>
      </c>
      <c r="C1944" s="12" t="s">
        <v>1101</v>
      </c>
      <c r="D1944" s="12" t="s">
        <v>13</v>
      </c>
      <c r="E1944" s="12" t="s">
        <v>14</v>
      </c>
      <c r="F1944" s="12">
        <v>130764</v>
      </c>
      <c r="G1944" s="12">
        <v>130764</v>
      </c>
      <c r="H1944" s="12">
        <v>1</v>
      </c>
      <c r="I1944" s="23"/>
    </row>
    <row r="1945" spans="1:9" ht="27" x14ac:dyDescent="0.25">
      <c r="A1945" s="12">
        <v>5113</v>
      </c>
      <c r="B1945" s="12" t="s">
        <v>3183</v>
      </c>
      <c r="C1945" s="12" t="s">
        <v>1101</v>
      </c>
      <c r="D1945" s="12" t="s">
        <v>13</v>
      </c>
      <c r="E1945" s="12" t="s">
        <v>14</v>
      </c>
      <c r="F1945" s="12">
        <v>264504</v>
      </c>
      <c r="G1945" s="12">
        <v>264504</v>
      </c>
      <c r="H1945" s="12">
        <v>1</v>
      </c>
      <c r="I1945" s="23"/>
    </row>
    <row r="1946" spans="1:9" x14ac:dyDescent="0.25">
      <c r="A1946" s="12"/>
      <c r="B1946" s="12"/>
      <c r="C1946" s="12"/>
      <c r="D1946" s="12"/>
      <c r="E1946" s="12"/>
      <c r="F1946" s="12"/>
      <c r="G1946" s="12"/>
      <c r="H1946" s="12"/>
      <c r="I1946" s="23"/>
    </row>
    <row r="1947" spans="1:9" ht="19.5" customHeight="1" x14ac:dyDescent="0.25">
      <c r="A1947" s="327"/>
      <c r="B1947" s="327"/>
      <c r="C1947" s="327"/>
      <c r="D1947" s="327"/>
      <c r="E1947" s="327"/>
      <c r="F1947" s="327"/>
      <c r="G1947" s="327"/>
      <c r="H1947" s="327"/>
      <c r="I1947" s="23"/>
    </row>
    <row r="1948" spans="1:9" x14ac:dyDescent="0.25">
      <c r="A1948" s="4"/>
      <c r="B1948" s="4"/>
      <c r="C1948" s="4"/>
      <c r="D1948" s="4"/>
      <c r="E1948" s="4"/>
      <c r="F1948" s="4"/>
      <c r="G1948" s="4"/>
      <c r="H1948" s="4"/>
      <c r="I1948" s="23"/>
    </row>
    <row r="1949" spans="1:9" x14ac:dyDescent="0.25">
      <c r="A1949" s="543" t="s">
        <v>117</v>
      </c>
      <c r="B1949" s="544"/>
      <c r="C1949" s="544"/>
      <c r="D1949" s="544"/>
      <c r="E1949" s="544"/>
      <c r="F1949" s="544"/>
      <c r="G1949" s="544"/>
      <c r="H1949" s="544"/>
      <c r="I1949" s="23"/>
    </row>
    <row r="1950" spans="1:9" x14ac:dyDescent="0.25">
      <c r="A1950" s="516" t="s">
        <v>26</v>
      </c>
      <c r="B1950" s="517"/>
      <c r="C1950" s="517"/>
      <c r="D1950" s="517"/>
      <c r="E1950" s="517"/>
      <c r="F1950" s="517"/>
      <c r="G1950" s="517"/>
      <c r="H1950" s="518"/>
      <c r="I1950" s="23"/>
    </row>
    <row r="1951" spans="1:9" ht="40.5" x14ac:dyDescent="0.25">
      <c r="A1951" s="207">
        <v>4239</v>
      </c>
      <c r="B1951" s="263" t="s">
        <v>1023</v>
      </c>
      <c r="C1951" s="263" t="s">
        <v>442</v>
      </c>
      <c r="D1951" s="263" t="s">
        <v>256</v>
      </c>
      <c r="E1951" s="263" t="s">
        <v>14</v>
      </c>
      <c r="F1951" s="263">
        <v>1150000</v>
      </c>
      <c r="G1951" s="263">
        <v>1150000</v>
      </c>
      <c r="H1951" s="263">
        <v>1</v>
      </c>
      <c r="I1951" s="23"/>
    </row>
    <row r="1952" spans="1:9" ht="40.5" x14ac:dyDescent="0.25">
      <c r="A1952" s="263">
        <v>4239</v>
      </c>
      <c r="B1952" s="263" t="s">
        <v>1019</v>
      </c>
      <c r="C1952" s="263" t="s">
        <v>442</v>
      </c>
      <c r="D1952" s="263" t="s">
        <v>256</v>
      </c>
      <c r="E1952" s="263" t="s">
        <v>14</v>
      </c>
      <c r="F1952" s="263">
        <v>1491888</v>
      </c>
      <c r="G1952" s="263">
        <v>1491888</v>
      </c>
      <c r="H1952" s="263">
        <v>1</v>
      </c>
      <c r="I1952" s="23"/>
    </row>
    <row r="1953" spans="1:9" ht="40.5" x14ac:dyDescent="0.25">
      <c r="A1953" s="263">
        <v>4239</v>
      </c>
      <c r="B1953" s="263" t="s">
        <v>1020</v>
      </c>
      <c r="C1953" s="263" t="s">
        <v>442</v>
      </c>
      <c r="D1953" s="263" t="s">
        <v>256</v>
      </c>
      <c r="E1953" s="263" t="s">
        <v>14</v>
      </c>
      <c r="F1953" s="263">
        <v>248888</v>
      </c>
      <c r="G1953" s="263">
        <v>248888</v>
      </c>
      <c r="H1953" s="263">
        <v>1</v>
      </c>
      <c r="I1953" s="23"/>
    </row>
    <row r="1954" spans="1:9" ht="40.5" x14ac:dyDescent="0.25">
      <c r="A1954" s="263">
        <v>4239</v>
      </c>
      <c r="B1954" s="263" t="s">
        <v>1018</v>
      </c>
      <c r="C1954" s="263" t="s">
        <v>442</v>
      </c>
      <c r="D1954" s="263" t="s">
        <v>256</v>
      </c>
      <c r="E1954" s="263" t="s">
        <v>14</v>
      </c>
      <c r="F1954" s="263">
        <v>282111</v>
      </c>
      <c r="G1954" s="263">
        <v>282111</v>
      </c>
      <c r="H1954" s="263">
        <v>1</v>
      </c>
      <c r="I1954" s="23"/>
    </row>
    <row r="1955" spans="1:9" ht="40.5" x14ac:dyDescent="0.25">
      <c r="A1955" s="263">
        <v>4239</v>
      </c>
      <c r="B1955" s="263" t="s">
        <v>1017</v>
      </c>
      <c r="C1955" s="263" t="s">
        <v>442</v>
      </c>
      <c r="D1955" s="263" t="s">
        <v>256</v>
      </c>
      <c r="E1955" s="263" t="s">
        <v>14</v>
      </c>
      <c r="F1955" s="263">
        <v>178888</v>
      </c>
      <c r="G1955" s="263">
        <v>178888</v>
      </c>
      <c r="H1955" s="263">
        <v>1</v>
      </c>
      <c r="I1955" s="23"/>
    </row>
    <row r="1956" spans="1:9" ht="40.5" x14ac:dyDescent="0.25">
      <c r="A1956" s="263">
        <v>4239</v>
      </c>
      <c r="B1956" s="263" t="s">
        <v>1021</v>
      </c>
      <c r="C1956" s="263" t="s">
        <v>442</v>
      </c>
      <c r="D1956" s="263" t="s">
        <v>256</v>
      </c>
      <c r="E1956" s="263" t="s">
        <v>14</v>
      </c>
      <c r="F1956" s="263">
        <v>418231</v>
      </c>
      <c r="G1956" s="263">
        <v>418231</v>
      </c>
      <c r="H1956" s="263">
        <v>1</v>
      </c>
      <c r="I1956" s="23"/>
    </row>
    <row r="1957" spans="1:9" ht="40.5" x14ac:dyDescent="0.25">
      <c r="A1957" s="263">
        <v>4239</v>
      </c>
      <c r="B1957" s="263" t="s">
        <v>1022</v>
      </c>
      <c r="C1957" s="263" t="s">
        <v>442</v>
      </c>
      <c r="D1957" s="263" t="s">
        <v>256</v>
      </c>
      <c r="E1957" s="263" t="s">
        <v>14</v>
      </c>
      <c r="F1957" s="263">
        <v>130221</v>
      </c>
      <c r="G1957" s="263">
        <v>130221</v>
      </c>
      <c r="H1957" s="263">
        <v>1</v>
      </c>
      <c r="I1957" s="23"/>
    </row>
    <row r="1958" spans="1:9" x14ac:dyDescent="0.25">
      <c r="A1958" s="204"/>
      <c r="B1958" s="205"/>
      <c r="C1958" s="205"/>
      <c r="D1958" s="205"/>
      <c r="E1958" s="205"/>
      <c r="F1958" s="205"/>
      <c r="G1958" s="205"/>
      <c r="H1958" s="206"/>
      <c r="I1958" s="23"/>
    </row>
    <row r="1959" spans="1:9" x14ac:dyDescent="0.25">
      <c r="A1959" s="4"/>
      <c r="B1959" s="4"/>
      <c r="C1959" s="4"/>
      <c r="D1959" s="4"/>
      <c r="E1959" s="4"/>
      <c r="F1959" s="4"/>
      <c r="G1959" s="4"/>
      <c r="H1959" s="4"/>
      <c r="I1959" s="23"/>
    </row>
    <row r="1960" spans="1:9" ht="15.75" customHeight="1" x14ac:dyDescent="0.25">
      <c r="A1960" s="543" t="s">
        <v>870</v>
      </c>
      <c r="B1960" s="544"/>
      <c r="C1960" s="544"/>
      <c r="D1960" s="544"/>
      <c r="E1960" s="544"/>
      <c r="F1960" s="544"/>
      <c r="G1960" s="544"/>
      <c r="H1960" s="544"/>
      <c r="I1960" s="23"/>
    </row>
    <row r="1961" spans="1:9" x14ac:dyDescent="0.25">
      <c r="A1961" s="516" t="s">
        <v>12</v>
      </c>
      <c r="B1961" s="517"/>
      <c r="C1961" s="517"/>
      <c r="D1961" s="517"/>
      <c r="E1961" s="517"/>
      <c r="F1961" s="517"/>
      <c r="G1961" s="517"/>
      <c r="H1961" s="517"/>
      <c r="I1961" s="23"/>
    </row>
    <row r="1962" spans="1:9" ht="27" x14ac:dyDescent="0.25">
      <c r="A1962" s="4">
        <v>4213</v>
      </c>
      <c r="B1962" s="4" t="s">
        <v>868</v>
      </c>
      <c r="C1962" s="4" t="s">
        <v>869</v>
      </c>
      <c r="D1962" s="4" t="s">
        <v>389</v>
      </c>
      <c r="E1962" s="4" t="s">
        <v>14</v>
      </c>
      <c r="F1962" s="4">
        <v>1779000</v>
      </c>
      <c r="G1962" s="4">
        <v>1779000</v>
      </c>
      <c r="H1962" s="4">
        <v>1</v>
      </c>
      <c r="I1962" s="23"/>
    </row>
    <row r="1963" spans="1:9" x14ac:dyDescent="0.25">
      <c r="A1963" s="543" t="s">
        <v>108</v>
      </c>
      <c r="B1963" s="544"/>
      <c r="C1963" s="544"/>
      <c r="D1963" s="544"/>
      <c r="E1963" s="544"/>
      <c r="F1963" s="544"/>
      <c r="G1963" s="544"/>
      <c r="H1963" s="544"/>
      <c r="I1963" s="23"/>
    </row>
    <row r="1964" spans="1:9" x14ac:dyDescent="0.25">
      <c r="A1964" s="516" t="s">
        <v>8</v>
      </c>
      <c r="B1964" s="517"/>
      <c r="C1964" s="517"/>
      <c r="D1964" s="517"/>
      <c r="E1964" s="517"/>
      <c r="F1964" s="517"/>
      <c r="G1964" s="517"/>
      <c r="H1964" s="517"/>
      <c r="I1964" s="23"/>
    </row>
    <row r="1965" spans="1:9" x14ac:dyDescent="0.25">
      <c r="A1965" s="175"/>
      <c r="B1965" s="175"/>
      <c r="C1965" s="175"/>
      <c r="D1965" s="175"/>
      <c r="E1965" s="175"/>
      <c r="F1965" s="175"/>
      <c r="G1965" s="175"/>
      <c r="H1965" s="175"/>
      <c r="I1965" s="23"/>
    </row>
    <row r="1966" spans="1:9" x14ac:dyDescent="0.25">
      <c r="A1966" s="516" t="s">
        <v>12</v>
      </c>
      <c r="B1966" s="517"/>
      <c r="C1966" s="517"/>
      <c r="D1966" s="517"/>
      <c r="E1966" s="517"/>
      <c r="F1966" s="517"/>
      <c r="G1966" s="517"/>
      <c r="H1966" s="517"/>
      <c r="I1966" s="23"/>
    </row>
    <row r="1967" spans="1:9" ht="27" x14ac:dyDescent="0.25">
      <c r="A1967" s="441">
        <v>4252</v>
      </c>
      <c r="B1967" s="441" t="s">
        <v>4582</v>
      </c>
      <c r="C1967" s="441" t="s">
        <v>404</v>
      </c>
      <c r="D1967" s="441" t="s">
        <v>389</v>
      </c>
      <c r="E1967" s="441" t="s">
        <v>14</v>
      </c>
      <c r="F1967" s="441">
        <v>950000</v>
      </c>
      <c r="G1967" s="441">
        <v>950000</v>
      </c>
      <c r="H1967" s="441">
        <v>1</v>
      </c>
      <c r="I1967" s="23"/>
    </row>
    <row r="1968" spans="1:9" ht="54" x14ac:dyDescent="0.25">
      <c r="A1968" s="441">
        <v>4216</v>
      </c>
      <c r="B1968" s="441" t="s">
        <v>4581</v>
      </c>
      <c r="C1968" s="441" t="s">
        <v>1321</v>
      </c>
      <c r="D1968" s="441" t="s">
        <v>9</v>
      </c>
      <c r="E1968" s="441" t="s">
        <v>14</v>
      </c>
      <c r="F1968" s="441">
        <v>2000000</v>
      </c>
      <c r="G1968" s="441">
        <v>2000000</v>
      </c>
      <c r="H1968" s="441">
        <v>1</v>
      </c>
      <c r="I1968" s="23"/>
    </row>
    <row r="1969" spans="1:9" ht="40.5" x14ac:dyDescent="0.25">
      <c r="A1969" s="387">
        <v>4239</v>
      </c>
      <c r="B1969" s="441" t="s">
        <v>3901</v>
      </c>
      <c r="C1969" s="441" t="s">
        <v>505</v>
      </c>
      <c r="D1969" s="441" t="s">
        <v>9</v>
      </c>
      <c r="E1969" s="441" t="s">
        <v>14</v>
      </c>
      <c r="F1969" s="441">
        <v>1000000</v>
      </c>
      <c r="G1969" s="441">
        <v>1000000</v>
      </c>
      <c r="H1969" s="441">
        <v>1</v>
      </c>
      <c r="I1969" s="23"/>
    </row>
    <row r="1970" spans="1:9" ht="40.5" x14ac:dyDescent="0.25">
      <c r="A1970" s="207">
        <v>4239</v>
      </c>
      <c r="B1970" s="387" t="s">
        <v>1011</v>
      </c>
      <c r="C1970" s="387" t="s">
        <v>505</v>
      </c>
      <c r="D1970" s="387" t="s">
        <v>9</v>
      </c>
      <c r="E1970" s="387" t="s">
        <v>14</v>
      </c>
      <c r="F1970" s="387">
        <v>1498888</v>
      </c>
      <c r="G1970" s="387">
        <v>1498888</v>
      </c>
      <c r="H1970" s="387">
        <v>1</v>
      </c>
      <c r="I1970" s="23"/>
    </row>
    <row r="1971" spans="1:9" ht="40.5" x14ac:dyDescent="0.25">
      <c r="A1971" s="263">
        <v>4239</v>
      </c>
      <c r="B1971" s="263" t="s">
        <v>1008</v>
      </c>
      <c r="C1971" s="263" t="s">
        <v>505</v>
      </c>
      <c r="D1971" s="263" t="s">
        <v>9</v>
      </c>
      <c r="E1971" s="263" t="s">
        <v>14</v>
      </c>
      <c r="F1971" s="263">
        <v>1998888</v>
      </c>
      <c r="G1971" s="263">
        <v>1998888</v>
      </c>
      <c r="H1971" s="263">
        <v>1</v>
      </c>
      <c r="I1971" s="23"/>
    </row>
    <row r="1972" spans="1:9" ht="40.5" x14ac:dyDescent="0.25">
      <c r="A1972" s="263">
        <v>4239</v>
      </c>
      <c r="B1972" s="263" t="s">
        <v>1012</v>
      </c>
      <c r="C1972" s="263" t="s">
        <v>505</v>
      </c>
      <c r="D1972" s="263" t="s">
        <v>9</v>
      </c>
      <c r="E1972" s="263" t="s">
        <v>14</v>
      </c>
      <c r="F1972" s="263">
        <v>1150000</v>
      </c>
      <c r="G1972" s="263">
        <v>1150000</v>
      </c>
      <c r="H1972" s="263">
        <v>1</v>
      </c>
      <c r="I1972" s="23"/>
    </row>
    <row r="1973" spans="1:9" ht="40.5" x14ac:dyDescent="0.25">
      <c r="A1973" s="263">
        <v>4239</v>
      </c>
      <c r="B1973" s="263" t="s">
        <v>1015</v>
      </c>
      <c r="C1973" s="263" t="s">
        <v>505</v>
      </c>
      <c r="D1973" s="263" t="s">
        <v>9</v>
      </c>
      <c r="E1973" s="263" t="s">
        <v>14</v>
      </c>
      <c r="F1973" s="263">
        <v>998888</v>
      </c>
      <c r="G1973" s="263">
        <v>998888</v>
      </c>
      <c r="H1973" s="263">
        <v>1</v>
      </c>
      <c r="I1973" s="23"/>
    </row>
    <row r="1974" spans="1:9" ht="40.5" x14ac:dyDescent="0.25">
      <c r="A1974" s="263">
        <v>4239</v>
      </c>
      <c r="B1974" s="263" t="s">
        <v>1006</v>
      </c>
      <c r="C1974" s="263" t="s">
        <v>505</v>
      </c>
      <c r="D1974" s="263" t="s">
        <v>9</v>
      </c>
      <c r="E1974" s="263" t="s">
        <v>14</v>
      </c>
      <c r="F1974" s="263">
        <v>1698888</v>
      </c>
      <c r="G1974" s="263">
        <v>1698888</v>
      </c>
      <c r="H1974" s="263">
        <v>1</v>
      </c>
      <c r="I1974" s="23"/>
    </row>
    <row r="1975" spans="1:9" ht="40.5" x14ac:dyDescent="0.25">
      <c r="A1975" s="263">
        <v>4239</v>
      </c>
      <c r="B1975" s="263" t="s">
        <v>1010</v>
      </c>
      <c r="C1975" s="263" t="s">
        <v>505</v>
      </c>
      <c r="D1975" s="263" t="s">
        <v>9</v>
      </c>
      <c r="E1975" s="263" t="s">
        <v>14</v>
      </c>
      <c r="F1975" s="263">
        <v>1998888</v>
      </c>
      <c r="G1975" s="263">
        <v>1998888</v>
      </c>
      <c r="H1975" s="263">
        <v>1</v>
      </c>
      <c r="I1975" s="23"/>
    </row>
    <row r="1976" spans="1:9" ht="40.5" x14ac:dyDescent="0.25">
      <c r="A1976" s="263">
        <v>4239</v>
      </c>
      <c r="B1976" s="263" t="s">
        <v>1009</v>
      </c>
      <c r="C1976" s="263" t="s">
        <v>505</v>
      </c>
      <c r="D1976" s="263" t="s">
        <v>9</v>
      </c>
      <c r="E1976" s="263" t="s">
        <v>14</v>
      </c>
      <c r="F1976" s="263">
        <v>298888</v>
      </c>
      <c r="G1976" s="263">
        <v>298888</v>
      </c>
      <c r="H1976" s="263">
        <v>1</v>
      </c>
      <c r="I1976" s="23"/>
    </row>
    <row r="1977" spans="1:9" ht="40.5" x14ac:dyDescent="0.25">
      <c r="A1977" s="263">
        <v>4239</v>
      </c>
      <c r="B1977" s="263" t="s">
        <v>1016</v>
      </c>
      <c r="C1977" s="263" t="s">
        <v>505</v>
      </c>
      <c r="D1977" s="263" t="s">
        <v>9</v>
      </c>
      <c r="E1977" s="263" t="s">
        <v>14</v>
      </c>
      <c r="F1977" s="263">
        <v>998888</v>
      </c>
      <c r="G1977" s="263">
        <v>998888</v>
      </c>
      <c r="H1977" s="263">
        <v>1</v>
      </c>
      <c r="I1977" s="23"/>
    </row>
    <row r="1978" spans="1:9" ht="40.5" x14ac:dyDescent="0.25">
      <c r="A1978" s="263">
        <v>4239</v>
      </c>
      <c r="B1978" s="263" t="s">
        <v>1007</v>
      </c>
      <c r="C1978" s="263" t="s">
        <v>505</v>
      </c>
      <c r="D1978" s="263" t="s">
        <v>9</v>
      </c>
      <c r="E1978" s="263" t="s">
        <v>14</v>
      </c>
      <c r="F1978" s="263">
        <v>498888</v>
      </c>
      <c r="G1978" s="263">
        <v>498888</v>
      </c>
      <c r="H1978" s="263">
        <v>1</v>
      </c>
      <c r="I1978" s="23"/>
    </row>
    <row r="1979" spans="1:9" ht="40.5" x14ac:dyDescent="0.25">
      <c r="A1979" s="263">
        <v>4239</v>
      </c>
      <c r="B1979" s="263" t="s">
        <v>1013</v>
      </c>
      <c r="C1979" s="263" t="s">
        <v>505</v>
      </c>
      <c r="D1979" s="263" t="s">
        <v>9</v>
      </c>
      <c r="E1979" s="263" t="s">
        <v>14</v>
      </c>
      <c r="F1979" s="263">
        <v>198888</v>
      </c>
      <c r="G1979" s="263">
        <v>198888</v>
      </c>
      <c r="H1979" s="263">
        <v>1</v>
      </c>
      <c r="I1979" s="23"/>
    </row>
    <row r="1980" spans="1:9" ht="40.5" x14ac:dyDescent="0.25">
      <c r="A1980" s="263">
        <v>4239</v>
      </c>
      <c r="B1980" s="263" t="s">
        <v>1014</v>
      </c>
      <c r="C1980" s="263" t="s">
        <v>505</v>
      </c>
      <c r="D1980" s="263" t="s">
        <v>9</v>
      </c>
      <c r="E1980" s="263" t="s">
        <v>14</v>
      </c>
      <c r="F1980" s="263">
        <v>1498888</v>
      </c>
      <c r="G1980" s="263">
        <v>1498888</v>
      </c>
      <c r="H1980" s="263">
        <v>1</v>
      </c>
      <c r="I1980" s="23"/>
    </row>
    <row r="1981" spans="1:9" x14ac:dyDescent="0.25">
      <c r="A1981" s="207"/>
      <c r="B1981" s="207"/>
      <c r="C1981" s="207"/>
      <c r="D1981" s="207"/>
      <c r="E1981" s="207"/>
      <c r="F1981" s="207"/>
      <c r="G1981" s="207"/>
      <c r="H1981" s="207"/>
      <c r="I1981" s="23"/>
    </row>
    <row r="1982" spans="1:9" x14ac:dyDescent="0.25">
      <c r="A1982" s="207"/>
      <c r="B1982" s="207"/>
      <c r="C1982" s="207"/>
      <c r="D1982" s="207"/>
      <c r="E1982" s="207"/>
      <c r="F1982" s="207"/>
      <c r="G1982" s="207"/>
      <c r="H1982" s="207"/>
      <c r="I1982" s="23"/>
    </row>
    <row r="1983" spans="1:9" x14ac:dyDescent="0.25">
      <c r="A1983" s="207"/>
      <c r="B1983" s="207"/>
      <c r="C1983" s="207"/>
      <c r="D1983" s="207"/>
      <c r="E1983" s="207"/>
      <c r="F1983" s="207"/>
      <c r="G1983" s="207"/>
      <c r="H1983" s="207"/>
      <c r="I1983" s="23"/>
    </row>
    <row r="1984" spans="1:9" x14ac:dyDescent="0.25">
      <c r="A1984" s="207"/>
      <c r="B1984" s="207"/>
      <c r="C1984" s="207"/>
      <c r="D1984" s="207"/>
      <c r="E1984" s="207"/>
      <c r="F1984" s="207"/>
      <c r="G1984" s="207"/>
      <c r="H1984" s="207"/>
      <c r="I1984" s="23"/>
    </row>
    <row r="1985" spans="1:24" x14ac:dyDescent="0.25">
      <c r="A1985" s="207"/>
      <c r="B1985" s="207"/>
      <c r="C1985" s="207"/>
      <c r="D1985" s="207"/>
      <c r="E1985" s="207"/>
      <c r="F1985" s="207"/>
      <c r="G1985" s="207"/>
      <c r="H1985" s="207"/>
      <c r="I1985" s="23"/>
    </row>
    <row r="1986" spans="1:24" s="31" customFormat="1" x14ac:dyDescent="0.25">
      <c r="A1986" s="543" t="s">
        <v>109</v>
      </c>
      <c r="B1986" s="544"/>
      <c r="C1986" s="544"/>
      <c r="D1986" s="544"/>
      <c r="E1986" s="544"/>
      <c r="F1986" s="544"/>
      <c r="G1986" s="544"/>
      <c r="H1986" s="544"/>
      <c r="I1986" s="30"/>
      <c r="P1986" s="32"/>
      <c r="Q1986" s="32"/>
      <c r="R1986" s="32"/>
      <c r="S1986" s="32"/>
      <c r="T1986" s="32"/>
      <c r="U1986" s="32"/>
      <c r="V1986" s="32"/>
      <c r="W1986" s="32"/>
      <c r="X1986" s="32"/>
    </row>
    <row r="1987" spans="1:24" s="31" customFormat="1" x14ac:dyDescent="0.25">
      <c r="A1987" s="516" t="s">
        <v>12</v>
      </c>
      <c r="B1987" s="517"/>
      <c r="C1987" s="517"/>
      <c r="D1987" s="517"/>
      <c r="E1987" s="517"/>
      <c r="F1987" s="517"/>
      <c r="G1987" s="517"/>
      <c r="H1987" s="517"/>
      <c r="I1987" s="30"/>
      <c r="P1987" s="32"/>
      <c r="Q1987" s="32"/>
      <c r="R1987" s="32"/>
      <c r="S1987" s="32"/>
      <c r="T1987" s="32"/>
      <c r="U1987" s="32"/>
      <c r="V1987" s="32"/>
      <c r="W1987" s="32"/>
      <c r="X1987" s="32"/>
    </row>
    <row r="1988" spans="1:24" s="31" customFormat="1" ht="27" x14ac:dyDescent="0.25">
      <c r="A1988" s="352">
        <v>4239</v>
      </c>
      <c r="B1988" s="352" t="s">
        <v>3085</v>
      </c>
      <c r="C1988" s="352" t="s">
        <v>865</v>
      </c>
      <c r="D1988" s="352" t="s">
        <v>256</v>
      </c>
      <c r="E1988" s="352" t="s">
        <v>14</v>
      </c>
      <c r="F1988" s="352">
        <v>215000</v>
      </c>
      <c r="G1988" s="352">
        <v>215000</v>
      </c>
      <c r="H1988" s="352">
        <v>1</v>
      </c>
      <c r="I1988" s="30"/>
      <c r="P1988" s="32"/>
      <c r="Q1988" s="32"/>
      <c r="R1988" s="32"/>
      <c r="S1988" s="32"/>
      <c r="T1988" s="32"/>
      <c r="U1988" s="32"/>
      <c r="V1988" s="32"/>
      <c r="W1988" s="32"/>
      <c r="X1988" s="32"/>
    </row>
    <row r="1989" spans="1:24" s="31" customFormat="1" ht="27" x14ac:dyDescent="0.25">
      <c r="A1989" s="352">
        <v>4239</v>
      </c>
      <c r="B1989" s="352" t="s">
        <v>3086</v>
      </c>
      <c r="C1989" s="352" t="s">
        <v>865</v>
      </c>
      <c r="D1989" s="352" t="s">
        <v>256</v>
      </c>
      <c r="E1989" s="352" t="s">
        <v>14</v>
      </c>
      <c r="F1989" s="352">
        <v>225000</v>
      </c>
      <c r="G1989" s="352">
        <v>225000</v>
      </c>
      <c r="H1989" s="352">
        <v>1</v>
      </c>
      <c r="I1989" s="30"/>
      <c r="P1989" s="32"/>
      <c r="Q1989" s="32"/>
      <c r="R1989" s="32"/>
      <c r="S1989" s="32"/>
      <c r="T1989" s="32"/>
      <c r="U1989" s="32"/>
      <c r="V1989" s="32"/>
      <c r="W1989" s="32"/>
      <c r="X1989" s="32"/>
    </row>
    <row r="1990" spans="1:24" s="31" customFormat="1" ht="27" x14ac:dyDescent="0.25">
      <c r="A1990" s="352">
        <v>4239</v>
      </c>
      <c r="B1990" s="352" t="s">
        <v>3087</v>
      </c>
      <c r="C1990" s="352" t="s">
        <v>865</v>
      </c>
      <c r="D1990" s="352" t="s">
        <v>256</v>
      </c>
      <c r="E1990" s="352" t="s">
        <v>14</v>
      </c>
      <c r="F1990" s="352">
        <v>280000</v>
      </c>
      <c r="G1990" s="352">
        <v>280000</v>
      </c>
      <c r="H1990" s="352">
        <v>1</v>
      </c>
      <c r="I1990" s="30"/>
      <c r="P1990" s="32"/>
      <c r="Q1990" s="32"/>
      <c r="R1990" s="32"/>
      <c r="S1990" s="32"/>
      <c r="T1990" s="32"/>
      <c r="U1990" s="32"/>
      <c r="V1990" s="32"/>
      <c r="W1990" s="32"/>
      <c r="X1990" s="32"/>
    </row>
    <row r="1991" spans="1:24" s="31" customFormat="1" ht="27" x14ac:dyDescent="0.25">
      <c r="A1991" s="352">
        <v>4239</v>
      </c>
      <c r="B1991" s="352" t="s">
        <v>3088</v>
      </c>
      <c r="C1991" s="352" t="s">
        <v>865</v>
      </c>
      <c r="D1991" s="352" t="s">
        <v>256</v>
      </c>
      <c r="E1991" s="352" t="s">
        <v>14</v>
      </c>
      <c r="F1991" s="352">
        <v>340000</v>
      </c>
      <c r="G1991" s="352">
        <v>340000</v>
      </c>
      <c r="H1991" s="352">
        <v>1</v>
      </c>
      <c r="I1991" s="30"/>
      <c r="P1991" s="32"/>
      <c r="Q1991" s="32"/>
      <c r="R1991" s="32"/>
      <c r="S1991" s="32"/>
      <c r="T1991" s="32"/>
      <c r="U1991" s="32"/>
      <c r="V1991" s="32"/>
      <c r="W1991" s="32"/>
      <c r="X1991" s="32"/>
    </row>
    <row r="1992" spans="1:24" s="31" customFormat="1" ht="27" x14ac:dyDescent="0.25">
      <c r="A1992" s="352">
        <v>4239</v>
      </c>
      <c r="B1992" s="352" t="s">
        <v>3089</v>
      </c>
      <c r="C1992" s="352" t="s">
        <v>865</v>
      </c>
      <c r="D1992" s="352" t="s">
        <v>256</v>
      </c>
      <c r="E1992" s="352" t="s">
        <v>14</v>
      </c>
      <c r="F1992" s="352">
        <v>250000</v>
      </c>
      <c r="G1992" s="352">
        <v>250000</v>
      </c>
      <c r="H1992" s="352">
        <v>1</v>
      </c>
      <c r="I1992" s="30"/>
      <c r="P1992" s="32"/>
      <c r="Q1992" s="32"/>
      <c r="R1992" s="32"/>
      <c r="S1992" s="32"/>
      <c r="T1992" s="32"/>
      <c r="U1992" s="32"/>
      <c r="V1992" s="32"/>
      <c r="W1992" s="32"/>
      <c r="X1992" s="32"/>
    </row>
    <row r="1993" spans="1:24" s="31" customFormat="1" ht="27" x14ac:dyDescent="0.25">
      <c r="A1993" s="352">
        <v>4239</v>
      </c>
      <c r="B1993" s="352" t="s">
        <v>3090</v>
      </c>
      <c r="C1993" s="352" t="s">
        <v>865</v>
      </c>
      <c r="D1993" s="352" t="s">
        <v>256</v>
      </c>
      <c r="E1993" s="352" t="s">
        <v>14</v>
      </c>
      <c r="F1993" s="352">
        <v>360000</v>
      </c>
      <c r="G1993" s="352">
        <v>360000</v>
      </c>
      <c r="H1993" s="352">
        <v>1</v>
      </c>
      <c r="I1993" s="30"/>
      <c r="P1993" s="32"/>
      <c r="Q1993" s="32"/>
      <c r="R1993" s="32"/>
      <c r="S1993" s="32"/>
      <c r="T1993" s="32"/>
      <c r="U1993" s="32"/>
      <c r="V1993" s="32"/>
      <c r="W1993" s="32"/>
      <c r="X1993" s="32"/>
    </row>
    <row r="1994" spans="1:24" s="31" customFormat="1" ht="27" x14ac:dyDescent="0.25">
      <c r="A1994" s="352">
        <v>4239</v>
      </c>
      <c r="B1994" s="352" t="s">
        <v>3091</v>
      </c>
      <c r="C1994" s="352" t="s">
        <v>865</v>
      </c>
      <c r="D1994" s="352" t="s">
        <v>256</v>
      </c>
      <c r="E1994" s="352" t="s">
        <v>14</v>
      </c>
      <c r="F1994" s="352">
        <v>330000</v>
      </c>
      <c r="G1994" s="352">
        <v>330000</v>
      </c>
      <c r="H1994" s="352">
        <v>1</v>
      </c>
      <c r="I1994" s="30"/>
      <c r="P1994" s="32"/>
      <c r="Q1994" s="32"/>
      <c r="R1994" s="32"/>
      <c r="S1994" s="32"/>
      <c r="T1994" s="32"/>
      <c r="U1994" s="32"/>
      <c r="V1994" s="32"/>
      <c r="W1994" s="32"/>
      <c r="X1994" s="32"/>
    </row>
    <row r="1995" spans="1:24" x14ac:dyDescent="0.25">
      <c r="A1995" s="12"/>
      <c r="B1995" s="12"/>
      <c r="C1995" s="12"/>
      <c r="D1995" s="12"/>
      <c r="E1995" s="12"/>
      <c r="F1995" s="12"/>
      <c r="G1995" s="12"/>
      <c r="H1995" s="12"/>
      <c r="I1995" s="23"/>
    </row>
    <row r="1996" spans="1:24" x14ac:dyDescent="0.25">
      <c r="A1996" s="516" t="s">
        <v>16</v>
      </c>
      <c r="B1996" s="517"/>
      <c r="C1996" s="517"/>
      <c r="D1996" s="517"/>
      <c r="E1996" s="517"/>
      <c r="F1996" s="517"/>
      <c r="G1996" s="517"/>
      <c r="H1996" s="517"/>
      <c r="I1996" s="23"/>
    </row>
    <row r="1997" spans="1:24" ht="27" x14ac:dyDescent="0.25">
      <c r="A1997" s="12">
        <v>4251</v>
      </c>
      <c r="B1997" s="12" t="s">
        <v>3934</v>
      </c>
      <c r="C1997" s="12" t="s">
        <v>20</v>
      </c>
      <c r="D1997" s="12" t="s">
        <v>389</v>
      </c>
      <c r="E1997" s="12" t="s">
        <v>14</v>
      </c>
      <c r="F1997" s="12">
        <v>2178469.2000000002</v>
      </c>
      <c r="G1997" s="12">
        <v>2178469.2000000002</v>
      </c>
      <c r="H1997" s="12">
        <v>1</v>
      </c>
      <c r="I1997" s="23"/>
    </row>
    <row r="1998" spans="1:24" ht="15" customHeight="1" x14ac:dyDescent="0.25">
      <c r="A1998" s="519" t="s">
        <v>110</v>
      </c>
      <c r="B1998" s="520"/>
      <c r="C1998" s="520"/>
      <c r="D1998" s="520"/>
      <c r="E1998" s="520"/>
      <c r="F1998" s="520"/>
      <c r="G1998" s="520"/>
      <c r="H1998" s="520"/>
      <c r="I1998" s="23"/>
    </row>
    <row r="1999" spans="1:24" ht="15" customHeight="1" x14ac:dyDescent="0.25">
      <c r="A1999" s="516" t="s">
        <v>12</v>
      </c>
      <c r="B1999" s="517"/>
      <c r="C1999" s="517"/>
      <c r="D1999" s="517"/>
      <c r="E1999" s="517"/>
      <c r="F1999" s="517"/>
      <c r="G1999" s="517"/>
      <c r="H1999" s="517"/>
      <c r="I1999" s="23"/>
    </row>
    <row r="2000" spans="1:24" x14ac:dyDescent="0.25">
      <c r="A2000" s="12">
        <v>4239</v>
      </c>
      <c r="B2000" s="12" t="s">
        <v>866</v>
      </c>
      <c r="C2000" s="12" t="s">
        <v>27</v>
      </c>
      <c r="D2000" s="12" t="s">
        <v>13</v>
      </c>
      <c r="E2000" s="12" t="s">
        <v>14</v>
      </c>
      <c r="F2000" s="12">
        <v>910000</v>
      </c>
      <c r="G2000" s="12">
        <v>910000</v>
      </c>
      <c r="H2000" s="12">
        <v>1</v>
      </c>
      <c r="I2000" s="23"/>
    </row>
    <row r="2001" spans="1:9" x14ac:dyDescent="0.25">
      <c r="A2001" s="543" t="s">
        <v>93</v>
      </c>
      <c r="B2001" s="544"/>
      <c r="C2001" s="544"/>
      <c r="D2001" s="544"/>
      <c r="E2001" s="544"/>
      <c r="F2001" s="544"/>
      <c r="G2001" s="544"/>
      <c r="H2001" s="544"/>
      <c r="I2001" s="23"/>
    </row>
    <row r="2002" spans="1:9" x14ac:dyDescent="0.25">
      <c r="A2002" s="516" t="s">
        <v>16</v>
      </c>
      <c r="B2002" s="517"/>
      <c r="C2002" s="517"/>
      <c r="D2002" s="517"/>
      <c r="E2002" s="517"/>
      <c r="F2002" s="517"/>
      <c r="G2002" s="517"/>
      <c r="H2002" s="517"/>
      <c r="I2002" s="23"/>
    </row>
    <row r="2003" spans="1:9" x14ac:dyDescent="0.25">
      <c r="A2003" s="12"/>
      <c r="B2003" s="12"/>
      <c r="C2003" s="12"/>
      <c r="D2003" s="12"/>
      <c r="E2003" s="12"/>
      <c r="F2003" s="12"/>
      <c r="G2003" s="12"/>
      <c r="H2003" s="12"/>
      <c r="I2003" s="23"/>
    </row>
    <row r="2004" spans="1:9" x14ac:dyDescent="0.25">
      <c r="A2004" s="516" t="s">
        <v>12</v>
      </c>
      <c r="B2004" s="517"/>
      <c r="C2004" s="517"/>
      <c r="D2004" s="517"/>
      <c r="E2004" s="517"/>
      <c r="F2004" s="517"/>
      <c r="G2004" s="517"/>
      <c r="H2004" s="518"/>
    </row>
    <row r="2005" spans="1:9" x14ac:dyDescent="0.25">
      <c r="A2005" s="119"/>
      <c r="B2005" s="119"/>
      <c r="C2005" s="119"/>
      <c r="D2005" s="119"/>
      <c r="E2005" s="119"/>
      <c r="F2005" s="119"/>
      <c r="G2005" s="119"/>
      <c r="H2005" s="12"/>
    </row>
    <row r="2006" spans="1:9" x14ac:dyDescent="0.25">
      <c r="A2006" s="543" t="s">
        <v>1333</v>
      </c>
      <c r="B2006" s="544"/>
      <c r="C2006" s="544"/>
      <c r="D2006" s="544"/>
      <c r="E2006" s="544"/>
      <c r="F2006" s="544"/>
      <c r="G2006" s="544"/>
      <c r="H2006" s="544"/>
    </row>
    <row r="2007" spans="1:9" x14ac:dyDescent="0.25">
      <c r="A2007" s="516" t="s">
        <v>8</v>
      </c>
      <c r="B2007" s="517"/>
      <c r="C2007" s="517"/>
      <c r="D2007" s="517"/>
      <c r="E2007" s="517"/>
      <c r="F2007" s="517"/>
      <c r="G2007" s="517"/>
      <c r="H2007" s="517"/>
    </row>
    <row r="2008" spans="1:9" x14ac:dyDescent="0.25">
      <c r="A2008" s="12">
        <v>4261</v>
      </c>
      <c r="B2008" s="12" t="s">
        <v>1334</v>
      </c>
      <c r="C2008" s="12" t="s">
        <v>1335</v>
      </c>
      <c r="D2008" s="12" t="s">
        <v>9</v>
      </c>
      <c r="E2008" s="12" t="s">
        <v>10</v>
      </c>
      <c r="F2008" s="12">
        <v>11160</v>
      </c>
      <c r="G2008" s="12">
        <f>+F2008*H2008</f>
        <v>1116000</v>
      </c>
      <c r="H2008" s="12">
        <v>100</v>
      </c>
    </row>
    <row r="2009" spans="1:9" ht="27" x14ac:dyDescent="0.25">
      <c r="A2009" s="12">
        <v>4261</v>
      </c>
      <c r="B2009" s="12" t="s">
        <v>1336</v>
      </c>
      <c r="C2009" s="12" t="s">
        <v>1337</v>
      </c>
      <c r="D2009" s="12" t="s">
        <v>9</v>
      </c>
      <c r="E2009" s="12" t="s">
        <v>10</v>
      </c>
      <c r="F2009" s="12">
        <v>132</v>
      </c>
      <c r="G2009" s="12">
        <f t="shared" ref="G2009:G2010" si="31">+F2009*H2009</f>
        <v>66000</v>
      </c>
      <c r="H2009" s="12">
        <v>500</v>
      </c>
    </row>
    <row r="2010" spans="1:9" ht="27" x14ac:dyDescent="0.25">
      <c r="A2010" s="12">
        <v>4261</v>
      </c>
      <c r="B2010" s="12" t="s">
        <v>1338</v>
      </c>
      <c r="C2010" s="12" t="s">
        <v>1337</v>
      </c>
      <c r="D2010" s="12" t="s">
        <v>9</v>
      </c>
      <c r="E2010" s="12" t="s">
        <v>10</v>
      </c>
      <c r="F2010" s="12">
        <v>92.5</v>
      </c>
      <c r="G2010" s="12">
        <f t="shared" si="31"/>
        <v>111000</v>
      </c>
      <c r="H2010" s="12">
        <v>1200</v>
      </c>
    </row>
    <row r="2011" spans="1:9" x14ac:dyDescent="0.25">
      <c r="A2011" s="12">
        <v>4261</v>
      </c>
      <c r="B2011" s="12" t="s">
        <v>3078</v>
      </c>
      <c r="C2011" s="12" t="s">
        <v>3079</v>
      </c>
      <c r="D2011" s="12" t="s">
        <v>9</v>
      </c>
      <c r="E2011" s="12" t="s">
        <v>10</v>
      </c>
      <c r="F2011" s="12">
        <v>15600</v>
      </c>
      <c r="G2011" s="12">
        <f>+F2011*H2011</f>
        <v>265200</v>
      </c>
      <c r="H2011" s="12">
        <v>17</v>
      </c>
    </row>
    <row r="2012" spans="1:9" x14ac:dyDescent="0.25">
      <c r="A2012" s="12">
        <v>4261</v>
      </c>
      <c r="B2012" s="12" t="s">
        <v>3080</v>
      </c>
      <c r="C2012" s="12" t="s">
        <v>3079</v>
      </c>
      <c r="D2012" s="12" t="s">
        <v>9</v>
      </c>
      <c r="E2012" s="12" t="s">
        <v>10</v>
      </c>
      <c r="F2012" s="12">
        <v>11700</v>
      </c>
      <c r="G2012" s="12">
        <f t="shared" ref="G2012:G2015" si="32">+F2012*H2012</f>
        <v>327600</v>
      </c>
      <c r="H2012" s="12">
        <v>28</v>
      </c>
    </row>
    <row r="2013" spans="1:9" x14ac:dyDescent="0.25">
      <c r="A2013" s="12">
        <v>4261</v>
      </c>
      <c r="B2013" s="12" t="s">
        <v>3081</v>
      </c>
      <c r="C2013" s="12" t="s">
        <v>3079</v>
      </c>
      <c r="D2013" s="12" t="s">
        <v>9</v>
      </c>
      <c r="E2013" s="12" t="s">
        <v>10</v>
      </c>
      <c r="F2013" s="12">
        <v>12700</v>
      </c>
      <c r="G2013" s="12">
        <f t="shared" si="32"/>
        <v>190500</v>
      </c>
      <c r="H2013" s="12">
        <v>15</v>
      </c>
    </row>
    <row r="2014" spans="1:9" x14ac:dyDescent="0.25">
      <c r="A2014" s="12">
        <v>4261</v>
      </c>
      <c r="B2014" s="12" t="s">
        <v>3082</v>
      </c>
      <c r="C2014" s="12" t="s">
        <v>3079</v>
      </c>
      <c r="D2014" s="12" t="s">
        <v>9</v>
      </c>
      <c r="E2014" s="12" t="s">
        <v>10</v>
      </c>
      <c r="F2014" s="12">
        <v>12689</v>
      </c>
      <c r="G2014" s="12">
        <f t="shared" si="32"/>
        <v>444115</v>
      </c>
      <c r="H2014" s="12">
        <v>35</v>
      </c>
    </row>
    <row r="2015" spans="1:9" x14ac:dyDescent="0.25">
      <c r="A2015" s="12">
        <v>4261</v>
      </c>
      <c r="B2015" s="12" t="s">
        <v>3083</v>
      </c>
      <c r="C2015" s="12" t="s">
        <v>3079</v>
      </c>
      <c r="D2015" s="12" t="s">
        <v>9</v>
      </c>
      <c r="E2015" s="12" t="s">
        <v>10</v>
      </c>
      <c r="F2015" s="12">
        <v>15500</v>
      </c>
      <c r="G2015" s="12">
        <f t="shared" si="32"/>
        <v>1472500</v>
      </c>
      <c r="H2015" s="12">
        <v>95</v>
      </c>
    </row>
    <row r="2016" spans="1:9" x14ac:dyDescent="0.25">
      <c r="A2016" s="516" t="s">
        <v>12</v>
      </c>
      <c r="B2016" s="517"/>
      <c r="C2016" s="517"/>
      <c r="D2016" s="517"/>
      <c r="E2016" s="517"/>
      <c r="F2016" s="517"/>
      <c r="G2016" s="517"/>
      <c r="H2016" s="517"/>
    </row>
    <row r="2017" spans="1:9" ht="27" x14ac:dyDescent="0.25">
      <c r="A2017" s="12">
        <v>4239</v>
      </c>
      <c r="B2017" s="12" t="s">
        <v>3084</v>
      </c>
      <c r="C2017" s="12" t="s">
        <v>865</v>
      </c>
      <c r="D2017" s="12" t="s">
        <v>9</v>
      </c>
      <c r="E2017" s="12" t="s">
        <v>14</v>
      </c>
      <c r="F2017" s="12">
        <v>600000</v>
      </c>
      <c r="G2017" s="12">
        <v>600000</v>
      </c>
      <c r="H2017" s="12">
        <v>1</v>
      </c>
    </row>
    <row r="2018" spans="1:9" x14ac:dyDescent="0.25">
      <c r="A2018" s="12"/>
      <c r="B2018" s="12"/>
      <c r="C2018" s="12"/>
      <c r="D2018" s="12"/>
      <c r="E2018" s="12"/>
      <c r="F2018" s="12"/>
      <c r="G2018" s="12"/>
      <c r="H2018" s="12"/>
    </row>
    <row r="2019" spans="1:9" x14ac:dyDescent="0.25">
      <c r="A2019" s="12"/>
      <c r="B2019" s="12"/>
      <c r="C2019" s="12"/>
      <c r="D2019" s="12"/>
      <c r="E2019" s="12"/>
      <c r="F2019" s="12"/>
      <c r="G2019" s="12"/>
      <c r="H2019" s="12"/>
    </row>
    <row r="2020" spans="1:9" x14ac:dyDescent="0.25">
      <c r="A2020" s="12"/>
      <c r="B2020" s="12"/>
      <c r="C2020" s="12"/>
      <c r="D2020" s="12"/>
      <c r="E2020" s="12"/>
      <c r="F2020" s="12"/>
      <c r="G2020" s="12"/>
      <c r="H2020" s="12"/>
    </row>
    <row r="2021" spans="1:9" x14ac:dyDescent="0.25">
      <c r="A2021" s="543" t="s">
        <v>179</v>
      </c>
      <c r="B2021" s="544"/>
      <c r="C2021" s="544"/>
      <c r="D2021" s="544"/>
      <c r="E2021" s="544"/>
      <c r="F2021" s="544"/>
      <c r="G2021" s="544"/>
      <c r="H2021" s="544"/>
      <c r="I2021" s="23"/>
    </row>
    <row r="2022" spans="1:9" x14ac:dyDescent="0.25">
      <c r="A2022" s="516" t="s">
        <v>16</v>
      </c>
      <c r="B2022" s="517"/>
      <c r="C2022" s="517"/>
      <c r="D2022" s="517"/>
      <c r="E2022" s="517"/>
      <c r="F2022" s="517"/>
      <c r="G2022" s="517"/>
      <c r="H2022" s="517"/>
      <c r="I2022" s="23"/>
    </row>
    <row r="2023" spans="1:9" ht="40.5" x14ac:dyDescent="0.25">
      <c r="A2023" s="13">
        <v>4251</v>
      </c>
      <c r="B2023" s="13" t="s">
        <v>2229</v>
      </c>
      <c r="C2023" s="13" t="s">
        <v>24</v>
      </c>
      <c r="D2023" s="13" t="s">
        <v>2230</v>
      </c>
      <c r="E2023" s="273" t="s">
        <v>14</v>
      </c>
      <c r="F2023" s="13">
        <v>123969980</v>
      </c>
      <c r="G2023" s="13">
        <v>123969980</v>
      </c>
      <c r="H2023" s="13">
        <v>1</v>
      </c>
      <c r="I2023" s="23"/>
    </row>
    <row r="2024" spans="1:9" x14ac:dyDescent="0.25">
      <c r="A2024" s="516" t="s">
        <v>12</v>
      </c>
      <c r="B2024" s="517"/>
      <c r="C2024" s="517"/>
      <c r="D2024" s="517"/>
      <c r="E2024" s="517"/>
      <c r="F2024" s="517"/>
      <c r="G2024" s="517"/>
      <c r="H2024" s="517"/>
      <c r="I2024" s="23"/>
    </row>
    <row r="2025" spans="1:9" ht="27" x14ac:dyDescent="0.25">
      <c r="A2025" s="13">
        <v>4251</v>
      </c>
      <c r="B2025" s="13" t="s">
        <v>2231</v>
      </c>
      <c r="C2025" s="13" t="s">
        <v>462</v>
      </c>
      <c r="D2025" s="13" t="s">
        <v>2230</v>
      </c>
      <c r="E2025" s="13" t="s">
        <v>14</v>
      </c>
      <c r="F2025" s="79">
        <v>2530000</v>
      </c>
      <c r="G2025" s="79">
        <v>2530000</v>
      </c>
      <c r="H2025" s="79">
        <v>1</v>
      </c>
      <c r="I2025" s="23"/>
    </row>
    <row r="2026" spans="1:9" x14ac:dyDescent="0.25">
      <c r="A2026" s="543" t="s">
        <v>4939</v>
      </c>
      <c r="B2026" s="544"/>
      <c r="C2026" s="544"/>
      <c r="D2026" s="544"/>
      <c r="E2026" s="544"/>
      <c r="F2026" s="544"/>
      <c r="G2026" s="544"/>
      <c r="H2026" s="544"/>
      <c r="I2026" s="23"/>
    </row>
    <row r="2027" spans="1:9" x14ac:dyDescent="0.25">
      <c r="A2027" s="516" t="s">
        <v>12</v>
      </c>
      <c r="B2027" s="517"/>
      <c r="C2027" s="517"/>
      <c r="D2027" s="517"/>
      <c r="E2027" s="517"/>
      <c r="F2027" s="517"/>
      <c r="G2027" s="517"/>
      <c r="H2027" s="517"/>
      <c r="I2027" s="23"/>
    </row>
    <row r="2028" spans="1:9" x14ac:dyDescent="0.25">
      <c r="A2028" s="12"/>
      <c r="B2028" s="12"/>
      <c r="C2028" s="12"/>
      <c r="D2028" s="12"/>
      <c r="E2028" s="12"/>
      <c r="F2028" s="12"/>
      <c r="G2028" s="12"/>
      <c r="H2028" s="12"/>
      <c r="I2028" s="23"/>
    </row>
    <row r="2029" spans="1:9" x14ac:dyDescent="0.25">
      <c r="A2029" s="543" t="s">
        <v>186</v>
      </c>
      <c r="B2029" s="544"/>
      <c r="C2029" s="544"/>
      <c r="D2029" s="544"/>
      <c r="E2029" s="544"/>
      <c r="F2029" s="544"/>
      <c r="G2029" s="544"/>
      <c r="H2029" s="544"/>
      <c r="I2029" s="23"/>
    </row>
    <row r="2030" spans="1:9" x14ac:dyDescent="0.25">
      <c r="A2030" s="4"/>
      <c r="B2030" s="516" t="s">
        <v>12</v>
      </c>
      <c r="C2030" s="517"/>
      <c r="D2030" s="517"/>
      <c r="E2030" s="517"/>
      <c r="F2030" s="517"/>
      <c r="G2030" s="518"/>
      <c r="H2030" s="21"/>
      <c r="I2030" s="23"/>
    </row>
    <row r="2031" spans="1:9" ht="54" x14ac:dyDescent="0.25">
      <c r="A2031" s="388">
        <v>4239</v>
      </c>
      <c r="B2031" s="388" t="s">
        <v>3899</v>
      </c>
      <c r="C2031" s="388" t="s">
        <v>1321</v>
      </c>
      <c r="D2031" s="388" t="s">
        <v>9</v>
      </c>
      <c r="E2031" s="388" t="s">
        <v>14</v>
      </c>
      <c r="F2031" s="388">
        <v>450000</v>
      </c>
      <c r="G2031" s="388">
        <v>450000</v>
      </c>
      <c r="H2031" s="388">
        <v>1</v>
      </c>
      <c r="I2031" s="23"/>
    </row>
    <row r="2032" spans="1:9" ht="54" x14ac:dyDescent="0.25">
      <c r="A2032" s="388">
        <v>4239</v>
      </c>
      <c r="B2032" s="388" t="s">
        <v>3900</v>
      </c>
      <c r="C2032" s="388" t="s">
        <v>1321</v>
      </c>
      <c r="D2032" s="388" t="s">
        <v>9</v>
      </c>
      <c r="E2032" s="388" t="s">
        <v>14</v>
      </c>
      <c r="F2032" s="388">
        <v>1050000</v>
      </c>
      <c r="G2032" s="388">
        <v>1050000</v>
      </c>
      <c r="H2032" s="388">
        <v>1</v>
      </c>
      <c r="I2032" s="23"/>
    </row>
    <row r="2033" spans="1:9" x14ac:dyDescent="0.25">
      <c r="A2033" s="543" t="s">
        <v>274</v>
      </c>
      <c r="B2033" s="544"/>
      <c r="C2033" s="544"/>
      <c r="D2033" s="544"/>
      <c r="E2033" s="544"/>
      <c r="F2033" s="544"/>
      <c r="G2033" s="544"/>
      <c r="H2033" s="544"/>
      <c r="I2033" s="23"/>
    </row>
    <row r="2034" spans="1:9" ht="15" customHeight="1" x14ac:dyDescent="0.25">
      <c r="A2034" s="564" t="s">
        <v>16</v>
      </c>
      <c r="B2034" s="565"/>
      <c r="C2034" s="565"/>
      <c r="D2034" s="565"/>
      <c r="E2034" s="565"/>
      <c r="F2034" s="565"/>
      <c r="G2034" s="565"/>
      <c r="H2034" s="566"/>
      <c r="I2034" s="23"/>
    </row>
    <row r="2035" spans="1:9" x14ac:dyDescent="0.25">
      <c r="A2035" s="60"/>
      <c r="B2035" s="60"/>
      <c r="C2035" s="60"/>
      <c r="D2035" s="60"/>
      <c r="E2035" s="60"/>
      <c r="F2035" s="60"/>
      <c r="G2035" s="60"/>
      <c r="H2035" s="60"/>
      <c r="I2035" s="23"/>
    </row>
    <row r="2036" spans="1:9" x14ac:dyDescent="0.25">
      <c r="A2036" s="543" t="s">
        <v>745</v>
      </c>
      <c r="B2036" s="544"/>
      <c r="C2036" s="544"/>
      <c r="D2036" s="544"/>
      <c r="E2036" s="544"/>
      <c r="F2036" s="544"/>
      <c r="G2036" s="544"/>
      <c r="H2036" s="544"/>
      <c r="I2036" s="23"/>
    </row>
    <row r="2037" spans="1:9" x14ac:dyDescent="0.25">
      <c r="A2037" s="516" t="s">
        <v>16</v>
      </c>
      <c r="B2037" s="517"/>
      <c r="C2037" s="517"/>
      <c r="D2037" s="517"/>
      <c r="E2037" s="517"/>
      <c r="F2037" s="517"/>
      <c r="G2037" s="517"/>
      <c r="H2037" s="518"/>
      <c r="I2037" s="23"/>
    </row>
    <row r="2038" spans="1:9" ht="27" x14ac:dyDescent="0.25">
      <c r="A2038" s="329">
        <v>4861</v>
      </c>
      <c r="B2038" s="329" t="s">
        <v>2628</v>
      </c>
      <c r="C2038" s="329" t="s">
        <v>475</v>
      </c>
      <c r="D2038" s="329" t="s">
        <v>389</v>
      </c>
      <c r="E2038" s="329" t="s">
        <v>14</v>
      </c>
      <c r="F2038" s="329">
        <v>10000000</v>
      </c>
      <c r="G2038" s="329">
        <v>10000000</v>
      </c>
      <c r="H2038" s="329">
        <v>1</v>
      </c>
      <c r="I2038" s="23"/>
    </row>
    <row r="2039" spans="1:9" ht="27" x14ac:dyDescent="0.25">
      <c r="A2039" s="329">
        <v>4239</v>
      </c>
      <c r="B2039" s="329" t="s">
        <v>1024</v>
      </c>
      <c r="C2039" s="329" t="s">
        <v>475</v>
      </c>
      <c r="D2039" s="329" t="s">
        <v>389</v>
      </c>
      <c r="E2039" s="329" t="s">
        <v>14</v>
      </c>
      <c r="F2039" s="329">
        <v>0</v>
      </c>
      <c r="G2039" s="329">
        <v>0</v>
      </c>
      <c r="H2039" s="329">
        <v>1</v>
      </c>
      <c r="I2039" s="23"/>
    </row>
    <row r="2040" spans="1:9" ht="27" x14ac:dyDescent="0.25">
      <c r="A2040" s="329">
        <v>4239</v>
      </c>
      <c r="B2040" s="329" t="s">
        <v>1246</v>
      </c>
      <c r="C2040" s="329" t="s">
        <v>1247</v>
      </c>
      <c r="D2040" s="329" t="s">
        <v>389</v>
      </c>
      <c r="E2040" s="329" t="s">
        <v>14</v>
      </c>
      <c r="F2040" s="329">
        <v>0</v>
      </c>
      <c r="G2040" s="329">
        <v>0</v>
      </c>
      <c r="H2040" s="329">
        <v>1</v>
      </c>
      <c r="I2040" s="23"/>
    </row>
    <row r="2041" spans="1:9" x14ac:dyDescent="0.25">
      <c r="A2041" s="543" t="s">
        <v>203</v>
      </c>
      <c r="B2041" s="544"/>
      <c r="C2041" s="544"/>
      <c r="D2041" s="544"/>
      <c r="E2041" s="544"/>
      <c r="F2041" s="544"/>
      <c r="G2041" s="544"/>
      <c r="H2041" s="544"/>
      <c r="I2041" s="23"/>
    </row>
    <row r="2042" spans="1:9" x14ac:dyDescent="0.25">
      <c r="A2042" s="4"/>
      <c r="B2042" s="516" t="s">
        <v>12</v>
      </c>
      <c r="C2042" s="517"/>
      <c r="D2042" s="517"/>
      <c r="E2042" s="517"/>
      <c r="F2042" s="517"/>
      <c r="G2042" s="518"/>
      <c r="H2042" s="47"/>
      <c r="I2042" s="23"/>
    </row>
    <row r="2043" spans="1:9" x14ac:dyDescent="0.25">
      <c r="A2043" s="36"/>
      <c r="B2043" s="36"/>
      <c r="C2043" s="36"/>
      <c r="D2043" s="36"/>
      <c r="E2043" s="36"/>
      <c r="F2043" s="36"/>
      <c r="G2043" s="159"/>
      <c r="H2043" s="36"/>
      <c r="I2043" s="23"/>
    </row>
    <row r="2044" spans="1:9" x14ac:dyDescent="0.25">
      <c r="A2044" s="543" t="s">
        <v>235</v>
      </c>
      <c r="B2044" s="544"/>
      <c r="C2044" s="544"/>
      <c r="D2044" s="544"/>
      <c r="E2044" s="544"/>
      <c r="F2044" s="544"/>
      <c r="G2044" s="544"/>
      <c r="H2044" s="544"/>
      <c r="I2044" s="23"/>
    </row>
    <row r="2045" spans="1:9" x14ac:dyDescent="0.25">
      <c r="A2045" s="516" t="s">
        <v>16</v>
      </c>
      <c r="B2045" s="517"/>
      <c r="C2045" s="517"/>
      <c r="D2045" s="517"/>
      <c r="E2045" s="517"/>
      <c r="F2045" s="517"/>
      <c r="G2045" s="517"/>
      <c r="H2045" s="518"/>
      <c r="I2045" s="23"/>
    </row>
    <row r="2046" spans="1:9" ht="27" x14ac:dyDescent="0.25">
      <c r="A2046" s="91">
        <v>5112</v>
      </c>
      <c r="B2046" s="91" t="s">
        <v>2691</v>
      </c>
      <c r="C2046" s="91" t="s">
        <v>736</v>
      </c>
      <c r="D2046" s="91" t="s">
        <v>389</v>
      </c>
      <c r="E2046" s="91" t="s">
        <v>14</v>
      </c>
      <c r="F2046" s="91">
        <v>42464590</v>
      </c>
      <c r="G2046" s="91">
        <v>42464590</v>
      </c>
      <c r="H2046" s="91"/>
      <c r="I2046" s="23"/>
    </row>
    <row r="2047" spans="1:9" x14ac:dyDescent="0.25">
      <c r="A2047" s="4"/>
      <c r="B2047" s="564" t="s">
        <v>12</v>
      </c>
      <c r="C2047" s="565"/>
      <c r="D2047" s="565"/>
      <c r="E2047" s="565"/>
      <c r="F2047" s="565"/>
      <c r="G2047" s="566"/>
      <c r="H2047" s="77"/>
      <c r="I2047" s="23"/>
    </row>
    <row r="2048" spans="1:9" ht="27" x14ac:dyDescent="0.25">
      <c r="A2048" s="332">
        <v>5112</v>
      </c>
      <c r="B2048" s="332" t="s">
        <v>2689</v>
      </c>
      <c r="C2048" s="332" t="s">
        <v>462</v>
      </c>
      <c r="D2048" s="332" t="s">
        <v>1220</v>
      </c>
      <c r="E2048" s="332" t="s">
        <v>14</v>
      </c>
      <c r="F2048" s="332">
        <v>835332</v>
      </c>
      <c r="G2048" s="332">
        <v>835332</v>
      </c>
      <c r="H2048" s="332">
        <v>1</v>
      </c>
      <c r="I2048" s="23"/>
    </row>
    <row r="2049" spans="1:9" ht="27" x14ac:dyDescent="0.25">
      <c r="A2049" s="332">
        <v>5112</v>
      </c>
      <c r="B2049" s="332" t="s">
        <v>2690</v>
      </c>
      <c r="C2049" s="332" t="s">
        <v>1101</v>
      </c>
      <c r="D2049" s="332" t="s">
        <v>13</v>
      </c>
      <c r="E2049" s="332" t="s">
        <v>14</v>
      </c>
      <c r="F2049" s="332">
        <v>250596</v>
      </c>
      <c r="G2049" s="332">
        <v>250596</v>
      </c>
      <c r="H2049" s="332">
        <v>1</v>
      </c>
      <c r="I2049" s="23"/>
    </row>
    <row r="2050" spans="1:9" x14ac:dyDescent="0.25">
      <c r="A2050" s="543" t="s">
        <v>227</v>
      </c>
      <c r="B2050" s="544"/>
      <c r="C2050" s="544"/>
      <c r="D2050" s="544"/>
      <c r="E2050" s="544"/>
      <c r="F2050" s="544"/>
      <c r="G2050" s="544"/>
      <c r="H2050" s="544"/>
      <c r="I2050" s="23"/>
    </row>
    <row r="2051" spans="1:9" x14ac:dyDescent="0.25">
      <c r="A2051" s="4"/>
      <c r="B2051" s="516" t="s">
        <v>12</v>
      </c>
      <c r="C2051" s="517"/>
      <c r="D2051" s="517"/>
      <c r="E2051" s="517"/>
      <c r="F2051" s="517"/>
      <c r="G2051" s="518"/>
      <c r="H2051" s="67"/>
      <c r="I2051" s="23"/>
    </row>
    <row r="2052" spans="1:9" x14ac:dyDescent="0.25">
      <c r="A2052" s="78"/>
      <c r="B2052" s="78"/>
      <c r="C2052" s="78"/>
      <c r="D2052" s="78"/>
      <c r="E2052" s="121"/>
      <c r="F2052" s="121"/>
      <c r="G2052" s="121"/>
      <c r="H2052" s="121"/>
      <c r="I2052" s="23"/>
    </row>
    <row r="2053" spans="1:9" x14ac:dyDescent="0.25">
      <c r="A2053" s="543" t="s">
        <v>244</v>
      </c>
      <c r="B2053" s="544"/>
      <c r="C2053" s="544"/>
      <c r="D2053" s="544"/>
      <c r="E2053" s="544"/>
      <c r="F2053" s="544"/>
      <c r="G2053" s="544"/>
      <c r="H2053" s="544"/>
      <c r="I2053" s="23"/>
    </row>
    <row r="2054" spans="1:9" x14ac:dyDescent="0.25">
      <c r="A2054" s="4"/>
      <c r="B2054" s="516" t="s">
        <v>8</v>
      </c>
      <c r="C2054" s="517"/>
      <c r="D2054" s="517"/>
      <c r="E2054" s="517"/>
      <c r="F2054" s="517"/>
      <c r="G2054" s="518"/>
      <c r="H2054" s="85"/>
      <c r="I2054" s="23"/>
    </row>
    <row r="2055" spans="1:9" x14ac:dyDescent="0.25">
      <c r="A2055" s="229" t="s">
        <v>1290</v>
      </c>
      <c r="B2055" s="229" t="s">
        <v>1347</v>
      </c>
      <c r="C2055" s="229" t="s">
        <v>965</v>
      </c>
      <c r="D2055" s="229" t="s">
        <v>9</v>
      </c>
      <c r="E2055" s="229" t="s">
        <v>10</v>
      </c>
      <c r="F2055" s="265">
        <v>9650</v>
      </c>
      <c r="G2055" s="265">
        <f>+F2055*H2055</f>
        <v>1930000</v>
      </c>
      <c r="H2055" s="265">
        <v>200</v>
      </c>
      <c r="I2055" s="23"/>
    </row>
    <row r="2056" spans="1:9" ht="27" x14ac:dyDescent="0.25">
      <c r="A2056" s="229" t="s">
        <v>1288</v>
      </c>
      <c r="B2056" s="229" t="s">
        <v>1348</v>
      </c>
      <c r="C2056" s="229" t="s">
        <v>1337</v>
      </c>
      <c r="D2056" s="229" t="s">
        <v>9</v>
      </c>
      <c r="E2056" s="265" t="s">
        <v>10</v>
      </c>
      <c r="F2056" s="265">
        <v>178</v>
      </c>
      <c r="G2056" s="265">
        <f t="shared" ref="G2056:G2064" si="33">+F2056*H2056</f>
        <v>106800</v>
      </c>
      <c r="H2056" s="265">
        <v>600</v>
      </c>
      <c r="I2056" s="23"/>
    </row>
    <row r="2057" spans="1:9" ht="27" x14ac:dyDescent="0.25">
      <c r="A2057" s="229" t="s">
        <v>1288</v>
      </c>
      <c r="B2057" s="229" t="s">
        <v>1349</v>
      </c>
      <c r="C2057" s="229" t="s">
        <v>1337</v>
      </c>
      <c r="D2057" s="229" t="s">
        <v>9</v>
      </c>
      <c r="E2057" s="265" t="s">
        <v>10</v>
      </c>
      <c r="F2057" s="265">
        <v>176.22</v>
      </c>
      <c r="G2057" s="265">
        <f t="shared" si="33"/>
        <v>334818</v>
      </c>
      <c r="H2057" s="265">
        <v>1900</v>
      </c>
      <c r="I2057" s="23"/>
    </row>
    <row r="2058" spans="1:9" x14ac:dyDescent="0.25">
      <c r="A2058" s="229" t="s">
        <v>1366</v>
      </c>
      <c r="B2058" s="229" t="s">
        <v>1350</v>
      </c>
      <c r="C2058" s="229" t="s">
        <v>1351</v>
      </c>
      <c r="D2058" s="229" t="s">
        <v>9</v>
      </c>
      <c r="E2058" s="265" t="s">
        <v>10</v>
      </c>
      <c r="F2058" s="265">
        <v>360000</v>
      </c>
      <c r="G2058" s="265">
        <f t="shared" si="33"/>
        <v>360000</v>
      </c>
      <c r="H2058" s="265">
        <v>1</v>
      </c>
      <c r="I2058" s="23"/>
    </row>
    <row r="2059" spans="1:9" x14ac:dyDescent="0.25">
      <c r="A2059" s="229" t="s">
        <v>1366</v>
      </c>
      <c r="B2059" s="229" t="s">
        <v>1352</v>
      </c>
      <c r="C2059" s="229" t="s">
        <v>1353</v>
      </c>
      <c r="D2059" s="229" t="s">
        <v>9</v>
      </c>
      <c r="E2059" s="265" t="s">
        <v>10</v>
      </c>
      <c r="F2059" s="265">
        <v>170000</v>
      </c>
      <c r="G2059" s="265">
        <f t="shared" si="33"/>
        <v>170000</v>
      </c>
      <c r="H2059" s="265">
        <v>1</v>
      </c>
      <c r="I2059" s="23"/>
    </row>
    <row r="2060" spans="1:9" x14ac:dyDescent="0.25">
      <c r="A2060" s="229" t="s">
        <v>1366</v>
      </c>
      <c r="B2060" s="229" t="s">
        <v>1354</v>
      </c>
      <c r="C2060" s="229" t="s">
        <v>1355</v>
      </c>
      <c r="D2060" s="229" t="s">
        <v>9</v>
      </c>
      <c r="E2060" s="265" t="s">
        <v>10</v>
      </c>
      <c r="F2060" s="265">
        <v>300000</v>
      </c>
      <c r="G2060" s="265">
        <f t="shared" si="33"/>
        <v>600000</v>
      </c>
      <c r="H2060" s="265">
        <v>2</v>
      </c>
      <c r="I2060" s="23"/>
    </row>
    <row r="2061" spans="1:9" x14ac:dyDescent="0.25">
      <c r="A2061" s="229" t="s">
        <v>1290</v>
      </c>
      <c r="B2061" s="229" t="s">
        <v>1356</v>
      </c>
      <c r="C2061" s="229" t="s">
        <v>967</v>
      </c>
      <c r="D2061" s="229" t="s">
        <v>389</v>
      </c>
      <c r="E2061" s="265" t="s">
        <v>10</v>
      </c>
      <c r="F2061" s="265">
        <v>651600</v>
      </c>
      <c r="G2061" s="265">
        <f t="shared" si="33"/>
        <v>651600</v>
      </c>
      <c r="H2061" s="265" t="s">
        <v>706</v>
      </c>
      <c r="I2061" s="23"/>
    </row>
    <row r="2062" spans="1:9" x14ac:dyDescent="0.25">
      <c r="A2062" s="229" t="s">
        <v>1366</v>
      </c>
      <c r="B2062" s="229" t="s">
        <v>1357</v>
      </c>
      <c r="C2062" s="229" t="s">
        <v>1358</v>
      </c>
      <c r="D2062" s="229" t="s">
        <v>9</v>
      </c>
      <c r="E2062" s="265" t="s">
        <v>10</v>
      </c>
      <c r="F2062" s="265">
        <v>225666.70000000004</v>
      </c>
      <c r="G2062" s="265">
        <f t="shared" si="33"/>
        <v>677000.10000000009</v>
      </c>
      <c r="H2062" s="265">
        <v>3</v>
      </c>
      <c r="I2062" s="23"/>
    </row>
    <row r="2063" spans="1:9" x14ac:dyDescent="0.25">
      <c r="A2063" s="229" t="s">
        <v>1366</v>
      </c>
      <c r="B2063" s="229" t="s">
        <v>1359</v>
      </c>
      <c r="C2063" s="229" t="s">
        <v>1360</v>
      </c>
      <c r="D2063" s="229" t="s">
        <v>9</v>
      </c>
      <c r="E2063" s="265" t="s">
        <v>10</v>
      </c>
      <c r="F2063" s="265">
        <v>144000</v>
      </c>
      <c r="G2063" s="265">
        <f t="shared" si="33"/>
        <v>288000</v>
      </c>
      <c r="H2063" s="265">
        <v>2</v>
      </c>
      <c r="I2063" s="23"/>
    </row>
    <row r="2064" spans="1:9" x14ac:dyDescent="0.25">
      <c r="A2064" s="229" t="s">
        <v>1366</v>
      </c>
      <c r="B2064" s="229" t="s">
        <v>1361</v>
      </c>
      <c r="C2064" s="229" t="s">
        <v>1362</v>
      </c>
      <c r="D2064" s="229" t="s">
        <v>9</v>
      </c>
      <c r="E2064" s="265" t="s">
        <v>10</v>
      </c>
      <c r="F2064" s="265">
        <v>170000</v>
      </c>
      <c r="G2064" s="265">
        <f t="shared" si="33"/>
        <v>850000</v>
      </c>
      <c r="H2064" s="265">
        <v>5</v>
      </c>
      <c r="I2064" s="23"/>
    </row>
    <row r="2065" spans="1:24" x14ac:dyDescent="0.25">
      <c r="A2065" s="573" t="s">
        <v>12</v>
      </c>
      <c r="B2065" s="574"/>
      <c r="C2065" s="574"/>
      <c r="D2065" s="574"/>
      <c r="E2065" s="574"/>
      <c r="F2065" s="574"/>
      <c r="G2065" s="574"/>
      <c r="H2065" s="575"/>
      <c r="I2065" s="23"/>
    </row>
    <row r="2066" spans="1:24" ht="27" x14ac:dyDescent="0.25">
      <c r="A2066" s="228">
        <v>4239</v>
      </c>
      <c r="B2066" s="264" t="s">
        <v>1363</v>
      </c>
      <c r="C2066" s="264" t="s">
        <v>865</v>
      </c>
      <c r="D2066" s="264" t="s">
        <v>9</v>
      </c>
      <c r="E2066" s="264" t="s">
        <v>14</v>
      </c>
      <c r="F2066" s="264">
        <v>215000</v>
      </c>
      <c r="G2066" s="264">
        <v>215000</v>
      </c>
      <c r="H2066" s="264">
        <v>1</v>
      </c>
      <c r="I2066" s="23"/>
    </row>
    <row r="2067" spans="1:24" ht="27" x14ac:dyDescent="0.25">
      <c r="A2067" s="264">
        <v>4239</v>
      </c>
      <c r="B2067" s="264" t="s">
        <v>1364</v>
      </c>
      <c r="C2067" s="264" t="s">
        <v>865</v>
      </c>
      <c r="D2067" s="264" t="s">
        <v>9</v>
      </c>
      <c r="E2067" s="264" t="s">
        <v>14</v>
      </c>
      <c r="F2067" s="264">
        <v>245000</v>
      </c>
      <c r="G2067" s="264">
        <v>245000</v>
      </c>
      <c r="H2067" s="264">
        <v>1</v>
      </c>
      <c r="I2067" s="23"/>
    </row>
    <row r="2068" spans="1:24" ht="27" x14ac:dyDescent="0.25">
      <c r="A2068" s="264">
        <v>4239</v>
      </c>
      <c r="B2068" s="264" t="s">
        <v>1365</v>
      </c>
      <c r="C2068" s="264" t="s">
        <v>865</v>
      </c>
      <c r="D2068" s="264" t="s">
        <v>9</v>
      </c>
      <c r="E2068" s="264" t="s">
        <v>14</v>
      </c>
      <c r="F2068" s="264">
        <v>215000</v>
      </c>
      <c r="G2068" s="264">
        <v>215000</v>
      </c>
      <c r="H2068" s="264">
        <v>1</v>
      </c>
      <c r="I2068" s="23"/>
    </row>
    <row r="2069" spans="1:24" x14ac:dyDescent="0.25">
      <c r="A2069" s="543" t="s">
        <v>282</v>
      </c>
      <c r="B2069" s="544"/>
      <c r="C2069" s="544"/>
      <c r="D2069" s="544"/>
      <c r="E2069" s="544"/>
      <c r="F2069" s="544"/>
      <c r="G2069" s="544"/>
      <c r="H2069" s="544"/>
      <c r="I2069" s="23"/>
    </row>
    <row r="2070" spans="1:24" x14ac:dyDescent="0.25">
      <c r="A2070" s="516" t="s">
        <v>12</v>
      </c>
      <c r="B2070" s="517"/>
      <c r="C2070" s="517"/>
      <c r="D2070" s="517"/>
      <c r="E2070" s="517"/>
      <c r="F2070" s="517"/>
      <c r="G2070" s="517"/>
      <c r="H2070" s="518"/>
      <c r="I2070" s="23"/>
    </row>
    <row r="2071" spans="1:24" x14ac:dyDescent="0.25">
      <c r="A2071" s="125"/>
      <c r="B2071" s="125"/>
      <c r="C2071" s="125"/>
      <c r="D2071" s="125"/>
      <c r="E2071" s="125"/>
      <c r="F2071" s="125"/>
      <c r="G2071" s="125"/>
      <c r="H2071" s="125"/>
      <c r="I2071" s="23"/>
    </row>
    <row r="2072" spans="1:24" x14ac:dyDescent="0.25">
      <c r="A2072" s="543" t="s">
        <v>185</v>
      </c>
      <c r="B2072" s="544"/>
      <c r="C2072" s="544"/>
      <c r="D2072" s="544"/>
      <c r="E2072" s="544"/>
      <c r="F2072" s="544"/>
      <c r="G2072" s="544"/>
      <c r="H2072" s="544"/>
      <c r="I2072" s="23"/>
    </row>
    <row r="2073" spans="1:24" x14ac:dyDescent="0.25">
      <c r="A2073" s="516" t="s">
        <v>12</v>
      </c>
      <c r="B2073" s="517"/>
      <c r="C2073" s="517"/>
      <c r="D2073" s="517"/>
      <c r="E2073" s="517"/>
      <c r="F2073" s="517"/>
      <c r="G2073" s="517"/>
      <c r="H2073" s="518"/>
      <c r="I2073" s="23"/>
    </row>
    <row r="2074" spans="1:24" x14ac:dyDescent="0.25">
      <c r="A2074" s="13">
        <v>4239</v>
      </c>
      <c r="B2074" s="13" t="s">
        <v>867</v>
      </c>
      <c r="C2074" s="13" t="s">
        <v>27</v>
      </c>
      <c r="D2074" s="13" t="s">
        <v>13</v>
      </c>
      <c r="E2074" s="13" t="s">
        <v>14</v>
      </c>
      <c r="F2074" s="13">
        <v>637000</v>
      </c>
      <c r="G2074" s="13">
        <v>637000</v>
      </c>
      <c r="H2074" s="13">
        <v>1</v>
      </c>
      <c r="I2074" s="23"/>
    </row>
    <row r="2075" spans="1:24" s="446" customFormat="1" x14ac:dyDescent="0.25">
      <c r="A2075" s="519" t="s">
        <v>69</v>
      </c>
      <c r="B2075" s="520"/>
      <c r="C2075" s="520"/>
      <c r="D2075" s="520"/>
      <c r="E2075" s="520"/>
      <c r="F2075" s="520"/>
      <c r="G2075" s="520"/>
      <c r="H2075" s="520"/>
      <c r="I2075" s="449"/>
      <c r="P2075" s="447"/>
      <c r="Q2075" s="447"/>
      <c r="R2075" s="447"/>
      <c r="S2075" s="447"/>
      <c r="T2075" s="447"/>
      <c r="U2075" s="447"/>
      <c r="V2075" s="447"/>
      <c r="W2075" s="447"/>
      <c r="X2075" s="447"/>
    </row>
    <row r="2076" spans="1:24" s="446" customFormat="1" x14ac:dyDescent="0.25">
      <c r="A2076" s="516" t="s">
        <v>16</v>
      </c>
      <c r="B2076" s="517"/>
      <c r="C2076" s="517"/>
      <c r="D2076" s="517"/>
      <c r="E2076" s="517"/>
      <c r="F2076" s="517"/>
      <c r="G2076" s="517"/>
      <c r="H2076" s="518"/>
      <c r="I2076" s="449"/>
      <c r="P2076" s="447"/>
      <c r="Q2076" s="447"/>
      <c r="R2076" s="447"/>
      <c r="S2076" s="447"/>
      <c r="T2076" s="447"/>
      <c r="U2076" s="447"/>
      <c r="V2076" s="447"/>
      <c r="W2076" s="447"/>
      <c r="X2076" s="447"/>
    </row>
    <row r="2077" spans="1:24" s="446" customFormat="1" ht="35.25" customHeight="1" x14ac:dyDescent="0.25">
      <c r="A2077" s="466">
        <v>5112</v>
      </c>
      <c r="B2077" s="13" t="s">
        <v>4979</v>
      </c>
      <c r="C2077" s="13" t="s">
        <v>474</v>
      </c>
      <c r="D2077" s="466" t="s">
        <v>1220</v>
      </c>
      <c r="E2077" s="466" t="s">
        <v>14</v>
      </c>
      <c r="F2077" s="13">
        <v>98200000</v>
      </c>
      <c r="G2077" s="13">
        <v>98200000</v>
      </c>
      <c r="H2077" s="466">
        <v>1</v>
      </c>
      <c r="I2077" s="449"/>
      <c r="P2077" s="447"/>
      <c r="Q2077" s="447"/>
      <c r="R2077" s="447"/>
      <c r="S2077" s="447"/>
      <c r="T2077" s="447"/>
      <c r="U2077" s="447"/>
      <c r="V2077" s="447"/>
      <c r="W2077" s="447"/>
      <c r="X2077" s="447"/>
    </row>
    <row r="2078" spans="1:24" s="446" customFormat="1" x14ac:dyDescent="0.25">
      <c r="A2078" s="516" t="s">
        <v>12</v>
      </c>
      <c r="B2078" s="517"/>
      <c r="C2078" s="517"/>
      <c r="D2078" s="517"/>
      <c r="E2078" s="517"/>
      <c r="F2078" s="517"/>
      <c r="G2078" s="517"/>
      <c r="H2078" s="518"/>
      <c r="I2078" s="449"/>
      <c r="P2078" s="447"/>
      <c r="Q2078" s="447"/>
      <c r="R2078" s="447"/>
      <c r="S2078" s="447"/>
      <c r="T2078" s="447"/>
      <c r="U2078" s="447"/>
      <c r="V2078" s="447"/>
      <c r="W2078" s="447"/>
      <c r="X2078" s="447"/>
    </row>
    <row r="2079" spans="1:24" s="446" customFormat="1" ht="35.25" customHeight="1" x14ac:dyDescent="0.25">
      <c r="A2079" s="466">
        <v>5112</v>
      </c>
      <c r="B2079" s="13" t="s">
        <v>4980</v>
      </c>
      <c r="C2079" s="13" t="s">
        <v>462</v>
      </c>
      <c r="D2079" s="466" t="s">
        <v>1220</v>
      </c>
      <c r="E2079" s="466" t="s">
        <v>14</v>
      </c>
      <c r="F2079" s="466">
        <v>1800000</v>
      </c>
      <c r="G2079" s="466">
        <v>1800000</v>
      </c>
      <c r="H2079" s="466">
        <v>1</v>
      </c>
      <c r="I2079" s="449"/>
      <c r="P2079" s="447"/>
      <c r="Q2079" s="447"/>
      <c r="R2079" s="447"/>
      <c r="S2079" s="447"/>
      <c r="T2079" s="447"/>
      <c r="U2079" s="447"/>
      <c r="V2079" s="447"/>
      <c r="W2079" s="447"/>
      <c r="X2079" s="447"/>
    </row>
    <row r="2080" spans="1:24" s="446" customFormat="1" x14ac:dyDescent="0.25">
      <c r="A2080" s="519" t="s">
        <v>5447</v>
      </c>
      <c r="B2080" s="520"/>
      <c r="C2080" s="520"/>
      <c r="D2080" s="520"/>
      <c r="E2080" s="520"/>
      <c r="F2080" s="520"/>
      <c r="G2080" s="520"/>
      <c r="H2080" s="520"/>
      <c r="I2080" s="449"/>
      <c r="P2080" s="447"/>
      <c r="Q2080" s="447"/>
      <c r="R2080" s="447"/>
      <c r="S2080" s="447"/>
      <c r="T2080" s="447"/>
      <c r="U2080" s="447"/>
      <c r="V2080" s="447"/>
      <c r="W2080" s="447"/>
      <c r="X2080" s="447"/>
    </row>
    <row r="2081" spans="1:24" s="446" customFormat="1" x14ac:dyDescent="0.25">
      <c r="A2081" s="516" t="s">
        <v>12</v>
      </c>
      <c r="B2081" s="517"/>
      <c r="C2081" s="517"/>
      <c r="D2081" s="517"/>
      <c r="E2081" s="517"/>
      <c r="F2081" s="517"/>
      <c r="G2081" s="517"/>
      <c r="H2081" s="518"/>
      <c r="I2081" s="449"/>
      <c r="P2081" s="447"/>
      <c r="Q2081" s="447"/>
      <c r="R2081" s="447"/>
      <c r="S2081" s="447"/>
      <c r="T2081" s="447"/>
      <c r="U2081" s="447"/>
      <c r="V2081" s="447"/>
      <c r="W2081" s="447"/>
      <c r="X2081" s="447"/>
    </row>
    <row r="2082" spans="1:24" s="446" customFormat="1" ht="35.25" customHeight="1" x14ac:dyDescent="0.25">
      <c r="A2082" s="501">
        <v>4239</v>
      </c>
      <c r="B2082" s="13" t="s">
        <v>5448</v>
      </c>
      <c r="C2082" s="13" t="s">
        <v>865</v>
      </c>
      <c r="D2082" s="501" t="s">
        <v>9</v>
      </c>
      <c r="E2082" s="501" t="s">
        <v>14</v>
      </c>
      <c r="F2082" s="501">
        <v>1000000</v>
      </c>
      <c r="G2082" s="501">
        <v>1000000</v>
      </c>
      <c r="H2082" s="501">
        <v>1</v>
      </c>
      <c r="I2082" s="449"/>
      <c r="P2082" s="447"/>
      <c r="Q2082" s="447"/>
      <c r="R2082" s="447"/>
      <c r="S2082" s="447"/>
      <c r="T2082" s="447"/>
      <c r="U2082" s="447"/>
      <c r="V2082" s="447"/>
      <c r="W2082" s="447"/>
      <c r="X2082" s="447"/>
    </row>
    <row r="2083" spans="1:24" s="446" customFormat="1" ht="35.25" customHeight="1" x14ac:dyDescent="0.25">
      <c r="A2083" s="501">
        <v>4239</v>
      </c>
      <c r="B2083" s="13" t="s">
        <v>5449</v>
      </c>
      <c r="C2083" s="13" t="s">
        <v>865</v>
      </c>
      <c r="D2083" s="501" t="s">
        <v>9</v>
      </c>
      <c r="E2083" s="501" t="s">
        <v>14</v>
      </c>
      <c r="F2083" s="501">
        <v>1000000</v>
      </c>
      <c r="G2083" s="501">
        <v>1000000</v>
      </c>
      <c r="H2083" s="501">
        <v>1</v>
      </c>
      <c r="I2083" s="449"/>
      <c r="P2083" s="447"/>
      <c r="Q2083" s="447"/>
      <c r="R2083" s="447"/>
      <c r="S2083" s="447"/>
      <c r="T2083" s="447"/>
      <c r="U2083" s="447"/>
      <c r="V2083" s="447"/>
      <c r="W2083" s="447"/>
      <c r="X2083" s="447"/>
    </row>
    <row r="2084" spans="1:24" x14ac:dyDescent="0.25">
      <c r="A2084" s="531" t="s">
        <v>5472</v>
      </c>
      <c r="B2084" s="532"/>
      <c r="C2084" s="532"/>
      <c r="D2084" s="532"/>
      <c r="E2084" s="532"/>
      <c r="F2084" s="532"/>
      <c r="G2084" s="532"/>
      <c r="H2084" s="532"/>
      <c r="I2084" s="23"/>
    </row>
    <row r="2085" spans="1:24" x14ac:dyDescent="0.25">
      <c r="A2085" s="519" t="s">
        <v>41</v>
      </c>
      <c r="B2085" s="520"/>
      <c r="C2085" s="520"/>
      <c r="D2085" s="520"/>
      <c r="E2085" s="520"/>
      <c r="F2085" s="520"/>
      <c r="G2085" s="520"/>
      <c r="H2085" s="520"/>
      <c r="I2085" s="23"/>
    </row>
    <row r="2086" spans="1:24" x14ac:dyDescent="0.25">
      <c r="A2086" s="516" t="s">
        <v>8</v>
      </c>
      <c r="B2086" s="517"/>
      <c r="C2086" s="517"/>
      <c r="D2086" s="517"/>
      <c r="E2086" s="517"/>
      <c r="F2086" s="517"/>
      <c r="G2086" s="517"/>
      <c r="H2086" s="517"/>
      <c r="I2086" s="23"/>
    </row>
    <row r="2087" spans="1:24" x14ac:dyDescent="0.25">
      <c r="A2087" s="433">
        <v>4264</v>
      </c>
      <c r="B2087" s="433" t="s">
        <v>4519</v>
      </c>
      <c r="C2087" s="433" t="s">
        <v>234</v>
      </c>
      <c r="D2087" s="433" t="s">
        <v>9</v>
      </c>
      <c r="E2087" s="433" t="s">
        <v>11</v>
      </c>
      <c r="F2087" s="433">
        <v>480</v>
      </c>
      <c r="G2087" s="433">
        <f>+F2087*H2087</f>
        <v>7680000</v>
      </c>
      <c r="H2087" s="433">
        <v>16000</v>
      </c>
      <c r="I2087" s="23"/>
    </row>
    <row r="2088" spans="1:24" x14ac:dyDescent="0.25">
      <c r="A2088" s="433">
        <v>5122</v>
      </c>
      <c r="B2088" s="433" t="s">
        <v>3807</v>
      </c>
      <c r="C2088" s="433" t="s">
        <v>1734</v>
      </c>
      <c r="D2088" s="433" t="s">
        <v>9</v>
      </c>
      <c r="E2088" s="433" t="s">
        <v>10</v>
      </c>
      <c r="F2088" s="433">
        <v>15000</v>
      </c>
      <c r="G2088" s="433">
        <f>+F2088*H2088</f>
        <v>30000</v>
      </c>
      <c r="H2088" s="433">
        <v>2</v>
      </c>
      <c r="I2088" s="23"/>
    </row>
    <row r="2089" spans="1:24" x14ac:dyDescent="0.25">
      <c r="A2089" s="384">
        <v>5122</v>
      </c>
      <c r="B2089" s="433" t="s">
        <v>3808</v>
      </c>
      <c r="C2089" s="433" t="s">
        <v>1358</v>
      </c>
      <c r="D2089" s="433" t="s">
        <v>9</v>
      </c>
      <c r="E2089" s="433" t="s">
        <v>10</v>
      </c>
      <c r="F2089" s="433">
        <v>200000</v>
      </c>
      <c r="G2089" s="433">
        <f t="shared" ref="G2089:G2096" si="34">+F2089*H2089</f>
        <v>200000</v>
      </c>
      <c r="H2089" s="433">
        <v>1</v>
      </c>
      <c r="I2089" s="23"/>
    </row>
    <row r="2090" spans="1:24" x14ac:dyDescent="0.25">
      <c r="A2090" s="384">
        <v>5122</v>
      </c>
      <c r="B2090" s="384" t="s">
        <v>3809</v>
      </c>
      <c r="C2090" s="384" t="s">
        <v>1358</v>
      </c>
      <c r="D2090" s="384" t="s">
        <v>9</v>
      </c>
      <c r="E2090" s="384" t="s">
        <v>10</v>
      </c>
      <c r="F2090" s="384">
        <v>90000</v>
      </c>
      <c r="G2090" s="384">
        <f t="shared" si="34"/>
        <v>180000</v>
      </c>
      <c r="H2090" s="384">
        <v>2</v>
      </c>
      <c r="I2090" s="23"/>
    </row>
    <row r="2091" spans="1:24" x14ac:dyDescent="0.25">
      <c r="A2091" s="384">
        <v>5122</v>
      </c>
      <c r="B2091" s="384" t="s">
        <v>3810</v>
      </c>
      <c r="C2091" s="384" t="s">
        <v>3259</v>
      </c>
      <c r="D2091" s="384" t="s">
        <v>9</v>
      </c>
      <c r="E2091" s="384" t="s">
        <v>10</v>
      </c>
      <c r="F2091" s="384">
        <v>50000</v>
      </c>
      <c r="G2091" s="384">
        <f t="shared" si="34"/>
        <v>50000</v>
      </c>
      <c r="H2091" s="384">
        <v>1</v>
      </c>
      <c r="I2091" s="23"/>
    </row>
    <row r="2092" spans="1:24" x14ac:dyDescent="0.25">
      <c r="A2092" s="384">
        <v>5122</v>
      </c>
      <c r="B2092" s="384" t="s">
        <v>3811</v>
      </c>
      <c r="C2092" s="384" t="s">
        <v>3812</v>
      </c>
      <c r="D2092" s="384" t="s">
        <v>9</v>
      </c>
      <c r="E2092" s="384" t="s">
        <v>10</v>
      </c>
      <c r="F2092" s="384">
        <v>50000</v>
      </c>
      <c r="G2092" s="384">
        <f t="shared" si="34"/>
        <v>150000</v>
      </c>
      <c r="H2092" s="384">
        <v>3</v>
      </c>
      <c r="I2092" s="23"/>
    </row>
    <row r="2093" spans="1:24" x14ac:dyDescent="0.25">
      <c r="A2093" s="384">
        <v>5122</v>
      </c>
      <c r="B2093" s="384" t="s">
        <v>3813</v>
      </c>
      <c r="C2093" s="384" t="s">
        <v>3540</v>
      </c>
      <c r="D2093" s="384" t="s">
        <v>9</v>
      </c>
      <c r="E2093" s="384" t="s">
        <v>10</v>
      </c>
      <c r="F2093" s="384">
        <v>250000</v>
      </c>
      <c r="G2093" s="384">
        <f t="shared" si="34"/>
        <v>500000</v>
      </c>
      <c r="H2093" s="384">
        <v>2</v>
      </c>
      <c r="I2093" s="23"/>
    </row>
    <row r="2094" spans="1:24" x14ac:dyDescent="0.25">
      <c r="A2094" s="384">
        <v>5122</v>
      </c>
      <c r="B2094" s="384" t="s">
        <v>3814</v>
      </c>
      <c r="C2094" s="384" t="s">
        <v>3540</v>
      </c>
      <c r="D2094" s="384" t="s">
        <v>9</v>
      </c>
      <c r="E2094" s="384" t="s">
        <v>10</v>
      </c>
      <c r="F2094" s="384">
        <v>150000</v>
      </c>
      <c r="G2094" s="384">
        <f t="shared" si="34"/>
        <v>300000</v>
      </c>
      <c r="H2094" s="384">
        <v>2</v>
      </c>
      <c r="I2094" s="23"/>
    </row>
    <row r="2095" spans="1:24" x14ac:dyDescent="0.25">
      <c r="A2095" s="384">
        <v>5122</v>
      </c>
      <c r="B2095" s="384" t="s">
        <v>3815</v>
      </c>
      <c r="C2095" s="384" t="s">
        <v>3816</v>
      </c>
      <c r="D2095" s="384" t="s">
        <v>9</v>
      </c>
      <c r="E2095" s="384" t="s">
        <v>10</v>
      </c>
      <c r="F2095" s="384">
        <v>100000</v>
      </c>
      <c r="G2095" s="384">
        <f t="shared" si="34"/>
        <v>400000</v>
      </c>
      <c r="H2095" s="384">
        <v>4</v>
      </c>
      <c r="I2095" s="23"/>
    </row>
    <row r="2096" spans="1:24" x14ac:dyDescent="0.25">
      <c r="A2096" s="384">
        <v>5122</v>
      </c>
      <c r="B2096" s="384" t="s">
        <v>3817</v>
      </c>
      <c r="C2096" s="384" t="s">
        <v>3818</v>
      </c>
      <c r="D2096" s="384" t="s">
        <v>9</v>
      </c>
      <c r="E2096" s="384" t="s">
        <v>10</v>
      </c>
      <c r="F2096" s="384">
        <v>35000</v>
      </c>
      <c r="G2096" s="384">
        <f t="shared" si="34"/>
        <v>1400000</v>
      </c>
      <c r="H2096" s="384">
        <v>40</v>
      </c>
      <c r="I2096" s="23"/>
    </row>
    <row r="2097" spans="1:9" x14ac:dyDescent="0.25">
      <c r="A2097" s="384">
        <v>5122</v>
      </c>
      <c r="B2097" s="384" t="s">
        <v>3738</v>
      </c>
      <c r="C2097" s="384" t="s">
        <v>2122</v>
      </c>
      <c r="D2097" s="384" t="s">
        <v>9</v>
      </c>
      <c r="E2097" s="384" t="s">
        <v>10</v>
      </c>
      <c r="F2097" s="384">
        <v>400000</v>
      </c>
      <c r="G2097" s="384">
        <f>+F2097*H2097</f>
        <v>400000</v>
      </c>
      <c r="H2097" s="384">
        <v>1</v>
      </c>
      <c r="I2097" s="23"/>
    </row>
    <row r="2098" spans="1:9" x14ac:dyDescent="0.25">
      <c r="A2098" s="384">
        <v>5122</v>
      </c>
      <c r="B2098" s="384" t="s">
        <v>3739</v>
      </c>
      <c r="C2098" s="384" t="s">
        <v>2123</v>
      </c>
      <c r="D2098" s="384" t="s">
        <v>9</v>
      </c>
      <c r="E2098" s="384" t="s">
        <v>10</v>
      </c>
      <c r="F2098" s="384">
        <v>330000</v>
      </c>
      <c r="G2098" s="384">
        <f t="shared" ref="G2098:G2106" si="35">+F2098*H2098</f>
        <v>3960000</v>
      </c>
      <c r="H2098" s="384">
        <v>12</v>
      </c>
      <c r="I2098" s="23"/>
    </row>
    <row r="2099" spans="1:9" x14ac:dyDescent="0.25">
      <c r="A2099" s="379">
        <v>5122</v>
      </c>
      <c r="B2099" s="379" t="s">
        <v>3740</v>
      </c>
      <c r="C2099" s="379" t="s">
        <v>3741</v>
      </c>
      <c r="D2099" s="379" t="s">
        <v>9</v>
      </c>
      <c r="E2099" s="379" t="s">
        <v>10</v>
      </c>
      <c r="F2099" s="379">
        <v>500000</v>
      </c>
      <c r="G2099" s="379">
        <f t="shared" si="35"/>
        <v>500000</v>
      </c>
      <c r="H2099" s="379">
        <v>1</v>
      </c>
      <c r="I2099" s="23"/>
    </row>
    <row r="2100" spans="1:9" x14ac:dyDescent="0.25">
      <c r="A2100" s="379">
        <v>5122</v>
      </c>
      <c r="B2100" s="379" t="s">
        <v>3742</v>
      </c>
      <c r="C2100" s="379" t="s">
        <v>2124</v>
      </c>
      <c r="D2100" s="379" t="s">
        <v>9</v>
      </c>
      <c r="E2100" s="379" t="s">
        <v>10</v>
      </c>
      <c r="F2100" s="379">
        <v>140000</v>
      </c>
      <c r="G2100" s="379">
        <f t="shared" si="35"/>
        <v>1400000</v>
      </c>
      <c r="H2100" s="379">
        <v>10</v>
      </c>
      <c r="I2100" s="23"/>
    </row>
    <row r="2101" spans="1:9" x14ac:dyDescent="0.25">
      <c r="A2101" s="379">
        <v>5122</v>
      </c>
      <c r="B2101" s="379" t="s">
        <v>3743</v>
      </c>
      <c r="C2101" s="379" t="s">
        <v>3321</v>
      </c>
      <c r="D2101" s="379" t="s">
        <v>9</v>
      </c>
      <c r="E2101" s="379" t="s">
        <v>10</v>
      </c>
      <c r="F2101" s="379">
        <v>30000</v>
      </c>
      <c r="G2101" s="379">
        <f t="shared" si="35"/>
        <v>60000</v>
      </c>
      <c r="H2101" s="379">
        <v>2</v>
      </c>
      <c r="I2101" s="23"/>
    </row>
    <row r="2102" spans="1:9" x14ac:dyDescent="0.25">
      <c r="A2102" s="379">
        <v>5122</v>
      </c>
      <c r="B2102" s="379" t="s">
        <v>3744</v>
      </c>
      <c r="C2102" s="379" t="s">
        <v>1482</v>
      </c>
      <c r="D2102" s="379" t="s">
        <v>9</v>
      </c>
      <c r="E2102" s="379" t="s">
        <v>10</v>
      </c>
      <c r="F2102" s="379">
        <v>8000</v>
      </c>
      <c r="G2102" s="379">
        <f t="shared" si="35"/>
        <v>160000</v>
      </c>
      <c r="H2102" s="379">
        <v>20</v>
      </c>
      <c r="I2102" s="23"/>
    </row>
    <row r="2103" spans="1:9" x14ac:dyDescent="0.25">
      <c r="A2103" s="379">
        <v>5122</v>
      </c>
      <c r="B2103" s="379" t="s">
        <v>3745</v>
      </c>
      <c r="C2103" s="379" t="s">
        <v>2301</v>
      </c>
      <c r="D2103" s="379" t="s">
        <v>9</v>
      </c>
      <c r="E2103" s="379" t="s">
        <v>10</v>
      </c>
      <c r="F2103" s="379">
        <v>8000</v>
      </c>
      <c r="G2103" s="379">
        <f t="shared" si="35"/>
        <v>80000</v>
      </c>
      <c r="H2103" s="379">
        <v>10</v>
      </c>
      <c r="I2103" s="23"/>
    </row>
    <row r="2104" spans="1:9" ht="27" x14ac:dyDescent="0.25">
      <c r="A2104" s="379">
        <v>5122</v>
      </c>
      <c r="B2104" s="379" t="s">
        <v>3746</v>
      </c>
      <c r="C2104" s="379" t="s">
        <v>19</v>
      </c>
      <c r="D2104" s="379" t="s">
        <v>9</v>
      </c>
      <c r="E2104" s="379" t="s">
        <v>10</v>
      </c>
      <c r="F2104" s="379">
        <v>20000</v>
      </c>
      <c r="G2104" s="379">
        <f t="shared" si="35"/>
        <v>300000</v>
      </c>
      <c r="H2104" s="379">
        <v>15</v>
      </c>
      <c r="I2104" s="23"/>
    </row>
    <row r="2105" spans="1:9" x14ac:dyDescent="0.25">
      <c r="A2105" s="379">
        <v>5122</v>
      </c>
      <c r="B2105" s="379" t="s">
        <v>3747</v>
      </c>
      <c r="C2105" s="379" t="s">
        <v>3748</v>
      </c>
      <c r="D2105" s="379" t="s">
        <v>9</v>
      </c>
      <c r="E2105" s="379" t="s">
        <v>10</v>
      </c>
      <c r="F2105" s="379">
        <v>120000</v>
      </c>
      <c r="G2105" s="379">
        <f t="shared" si="35"/>
        <v>960000</v>
      </c>
      <c r="H2105" s="379">
        <v>8</v>
      </c>
      <c r="I2105" s="23"/>
    </row>
    <row r="2106" spans="1:9" x14ac:dyDescent="0.25">
      <c r="A2106" s="379">
        <v>5122</v>
      </c>
      <c r="B2106" s="379" t="s">
        <v>3749</v>
      </c>
      <c r="C2106" s="379" t="s">
        <v>3750</v>
      </c>
      <c r="D2106" s="379" t="s">
        <v>9</v>
      </c>
      <c r="E2106" s="379" t="s">
        <v>10</v>
      </c>
      <c r="F2106" s="379">
        <v>8000</v>
      </c>
      <c r="G2106" s="379">
        <f t="shared" si="35"/>
        <v>80000</v>
      </c>
      <c r="H2106" s="379">
        <v>10</v>
      </c>
      <c r="I2106" s="23"/>
    </row>
    <row r="2107" spans="1:9" x14ac:dyDescent="0.25">
      <c r="A2107" s="379">
        <v>4261</v>
      </c>
      <c r="B2107" s="379" t="s">
        <v>3280</v>
      </c>
      <c r="C2107" s="379" t="s">
        <v>557</v>
      </c>
      <c r="D2107" s="379" t="s">
        <v>9</v>
      </c>
      <c r="E2107" s="379" t="s">
        <v>10</v>
      </c>
      <c r="F2107" s="379">
        <v>250</v>
      </c>
      <c r="G2107" s="379">
        <f>+F2107*H2107</f>
        <v>5000</v>
      </c>
      <c r="H2107" s="379">
        <v>20</v>
      </c>
      <c r="I2107" s="23"/>
    </row>
    <row r="2108" spans="1:9" x14ac:dyDescent="0.25">
      <c r="A2108" s="379">
        <v>4261</v>
      </c>
      <c r="B2108" s="379" t="s">
        <v>3281</v>
      </c>
      <c r="C2108" s="379" t="s">
        <v>3282</v>
      </c>
      <c r="D2108" s="379" t="s">
        <v>9</v>
      </c>
      <c r="E2108" s="379" t="s">
        <v>10</v>
      </c>
      <c r="F2108" s="379">
        <v>200</v>
      </c>
      <c r="G2108" s="379">
        <f t="shared" ref="G2108:G2150" si="36">+F2108*H2108</f>
        <v>6000</v>
      </c>
      <c r="H2108" s="379">
        <v>30</v>
      </c>
      <c r="I2108" s="23"/>
    </row>
    <row r="2109" spans="1:9" x14ac:dyDescent="0.25">
      <c r="A2109" s="379">
        <v>4261</v>
      </c>
      <c r="B2109" s="379" t="s">
        <v>3283</v>
      </c>
      <c r="C2109" s="379" t="s">
        <v>563</v>
      </c>
      <c r="D2109" s="379" t="s">
        <v>9</v>
      </c>
      <c r="E2109" s="379" t="s">
        <v>10</v>
      </c>
      <c r="F2109" s="379">
        <v>200</v>
      </c>
      <c r="G2109" s="379">
        <f t="shared" si="36"/>
        <v>10000</v>
      </c>
      <c r="H2109" s="379">
        <v>50</v>
      </c>
      <c r="I2109" s="23"/>
    </row>
    <row r="2110" spans="1:9" x14ac:dyDescent="0.25">
      <c r="A2110" s="379">
        <v>4261</v>
      </c>
      <c r="B2110" s="379" t="s">
        <v>3284</v>
      </c>
      <c r="C2110" s="379" t="s">
        <v>2869</v>
      </c>
      <c r="D2110" s="379" t="s">
        <v>9</v>
      </c>
      <c r="E2110" s="379" t="s">
        <v>10</v>
      </c>
      <c r="F2110" s="379">
        <v>5000</v>
      </c>
      <c r="G2110" s="379">
        <f t="shared" si="36"/>
        <v>75000</v>
      </c>
      <c r="H2110" s="379">
        <v>15</v>
      </c>
      <c r="I2110" s="23"/>
    </row>
    <row r="2111" spans="1:9" x14ac:dyDescent="0.25">
      <c r="A2111" s="379">
        <v>4261</v>
      </c>
      <c r="B2111" s="379" t="s">
        <v>3285</v>
      </c>
      <c r="C2111" s="379" t="s">
        <v>600</v>
      </c>
      <c r="D2111" s="379" t="s">
        <v>9</v>
      </c>
      <c r="E2111" s="379" t="s">
        <v>10</v>
      </c>
      <c r="F2111" s="379">
        <v>5500</v>
      </c>
      <c r="G2111" s="379">
        <f t="shared" si="36"/>
        <v>55000</v>
      </c>
      <c r="H2111" s="379">
        <v>10</v>
      </c>
      <c r="I2111" s="23"/>
    </row>
    <row r="2112" spans="1:9" x14ac:dyDescent="0.25">
      <c r="A2112" s="360">
        <v>4261</v>
      </c>
      <c r="B2112" s="360" t="s">
        <v>3286</v>
      </c>
      <c r="C2112" s="360" t="s">
        <v>615</v>
      </c>
      <c r="D2112" s="360" t="s">
        <v>9</v>
      </c>
      <c r="E2112" s="360" t="s">
        <v>10</v>
      </c>
      <c r="F2112" s="360">
        <v>100</v>
      </c>
      <c r="G2112" s="360">
        <f t="shared" si="36"/>
        <v>3000</v>
      </c>
      <c r="H2112" s="360">
        <v>30</v>
      </c>
      <c r="I2112" s="23"/>
    </row>
    <row r="2113" spans="1:9" x14ac:dyDescent="0.25">
      <c r="A2113" s="360">
        <v>4261</v>
      </c>
      <c r="B2113" s="360" t="s">
        <v>3287</v>
      </c>
      <c r="C2113" s="360" t="s">
        <v>1456</v>
      </c>
      <c r="D2113" s="360" t="s">
        <v>9</v>
      </c>
      <c r="E2113" s="360" t="s">
        <v>10</v>
      </c>
      <c r="F2113" s="360">
        <v>1800</v>
      </c>
      <c r="G2113" s="360">
        <f t="shared" si="36"/>
        <v>5400</v>
      </c>
      <c r="H2113" s="360">
        <v>3</v>
      </c>
      <c r="I2113" s="23"/>
    </row>
    <row r="2114" spans="1:9" x14ac:dyDescent="0.25">
      <c r="A2114" s="360">
        <v>4261</v>
      </c>
      <c r="B2114" s="360" t="s">
        <v>3288</v>
      </c>
      <c r="C2114" s="360" t="s">
        <v>629</v>
      </c>
      <c r="D2114" s="360" t="s">
        <v>9</v>
      </c>
      <c r="E2114" s="360" t="s">
        <v>10</v>
      </c>
      <c r="F2114" s="360">
        <v>210</v>
      </c>
      <c r="G2114" s="360">
        <f t="shared" si="36"/>
        <v>4200</v>
      </c>
      <c r="H2114" s="360">
        <v>20</v>
      </c>
      <c r="I2114" s="23"/>
    </row>
    <row r="2115" spans="1:9" x14ac:dyDescent="0.25">
      <c r="A2115" s="360">
        <v>4261</v>
      </c>
      <c r="B2115" s="360" t="s">
        <v>3289</v>
      </c>
      <c r="C2115" s="360" t="s">
        <v>641</v>
      </c>
      <c r="D2115" s="360" t="s">
        <v>9</v>
      </c>
      <c r="E2115" s="360" t="s">
        <v>10</v>
      </c>
      <c r="F2115" s="360">
        <v>180</v>
      </c>
      <c r="G2115" s="360">
        <f t="shared" si="36"/>
        <v>73800</v>
      </c>
      <c r="H2115" s="360">
        <v>410</v>
      </c>
      <c r="I2115" s="23"/>
    </row>
    <row r="2116" spans="1:9" x14ac:dyDescent="0.25">
      <c r="A2116" s="360">
        <v>4261</v>
      </c>
      <c r="B2116" s="360" t="s">
        <v>3290</v>
      </c>
      <c r="C2116" s="360" t="s">
        <v>3291</v>
      </c>
      <c r="D2116" s="360" t="s">
        <v>9</v>
      </c>
      <c r="E2116" s="360" t="s">
        <v>10</v>
      </c>
      <c r="F2116" s="360">
        <v>250</v>
      </c>
      <c r="G2116" s="360">
        <f t="shared" si="36"/>
        <v>25000</v>
      </c>
      <c r="H2116" s="360">
        <v>100</v>
      </c>
      <c r="I2116" s="23"/>
    </row>
    <row r="2117" spans="1:9" x14ac:dyDescent="0.25">
      <c r="A2117" s="360">
        <v>4261</v>
      </c>
      <c r="B2117" s="360" t="s">
        <v>3292</v>
      </c>
      <c r="C2117" s="360" t="s">
        <v>608</v>
      </c>
      <c r="D2117" s="360" t="s">
        <v>9</v>
      </c>
      <c r="E2117" s="360" t="s">
        <v>10</v>
      </c>
      <c r="F2117" s="360">
        <v>70</v>
      </c>
      <c r="G2117" s="360">
        <f t="shared" si="36"/>
        <v>10500</v>
      </c>
      <c r="H2117" s="360">
        <v>150</v>
      </c>
      <c r="I2117" s="23"/>
    </row>
    <row r="2118" spans="1:9" x14ac:dyDescent="0.25">
      <c r="A2118" s="360">
        <v>4261</v>
      </c>
      <c r="B2118" s="360" t="s">
        <v>3293</v>
      </c>
      <c r="C2118" s="360" t="s">
        <v>644</v>
      </c>
      <c r="D2118" s="360" t="s">
        <v>9</v>
      </c>
      <c r="E2118" s="360" t="s">
        <v>10</v>
      </c>
      <c r="F2118" s="360">
        <v>50</v>
      </c>
      <c r="G2118" s="360">
        <f t="shared" si="36"/>
        <v>10000</v>
      </c>
      <c r="H2118" s="360">
        <v>200</v>
      </c>
      <c r="I2118" s="23"/>
    </row>
    <row r="2119" spans="1:9" ht="27" x14ac:dyDescent="0.25">
      <c r="A2119" s="360">
        <v>4261</v>
      </c>
      <c r="B2119" s="360" t="s">
        <v>3294</v>
      </c>
      <c r="C2119" s="360" t="s">
        <v>1389</v>
      </c>
      <c r="D2119" s="360" t="s">
        <v>9</v>
      </c>
      <c r="E2119" s="360" t="s">
        <v>10</v>
      </c>
      <c r="F2119" s="360">
        <v>300</v>
      </c>
      <c r="G2119" s="360">
        <f t="shared" si="36"/>
        <v>30000</v>
      </c>
      <c r="H2119" s="360">
        <v>100</v>
      </c>
      <c r="I2119" s="23"/>
    </row>
    <row r="2120" spans="1:9" x14ac:dyDescent="0.25">
      <c r="A2120" s="360">
        <v>4261</v>
      </c>
      <c r="B2120" s="360" t="s">
        <v>3295</v>
      </c>
      <c r="C2120" s="360" t="s">
        <v>646</v>
      </c>
      <c r="D2120" s="360" t="s">
        <v>9</v>
      </c>
      <c r="E2120" s="360" t="s">
        <v>10</v>
      </c>
      <c r="F2120" s="360">
        <v>100</v>
      </c>
      <c r="G2120" s="360">
        <f t="shared" si="36"/>
        <v>3000</v>
      </c>
      <c r="H2120" s="360">
        <v>30</v>
      </c>
      <c r="I2120" s="23"/>
    </row>
    <row r="2121" spans="1:9" x14ac:dyDescent="0.25">
      <c r="A2121" s="360">
        <v>4261</v>
      </c>
      <c r="B2121" s="360" t="s">
        <v>3296</v>
      </c>
      <c r="C2121" s="360" t="s">
        <v>1416</v>
      </c>
      <c r="D2121" s="360" t="s">
        <v>9</v>
      </c>
      <c r="E2121" s="360" t="s">
        <v>10</v>
      </c>
      <c r="F2121" s="360">
        <v>250</v>
      </c>
      <c r="G2121" s="360">
        <f t="shared" si="36"/>
        <v>12500</v>
      </c>
      <c r="H2121" s="360">
        <v>50</v>
      </c>
      <c r="I2121" s="23"/>
    </row>
    <row r="2122" spans="1:9" x14ac:dyDescent="0.25">
      <c r="A2122" s="360">
        <v>4261</v>
      </c>
      <c r="B2122" s="360" t="s">
        <v>3297</v>
      </c>
      <c r="C2122" s="360" t="s">
        <v>1555</v>
      </c>
      <c r="D2122" s="360" t="s">
        <v>9</v>
      </c>
      <c r="E2122" s="360" t="s">
        <v>10</v>
      </c>
      <c r="F2122" s="360">
        <v>390</v>
      </c>
      <c r="G2122" s="360">
        <f t="shared" si="36"/>
        <v>5850</v>
      </c>
      <c r="H2122" s="360">
        <v>15</v>
      </c>
      <c r="I2122" s="23"/>
    </row>
    <row r="2123" spans="1:9" x14ac:dyDescent="0.25">
      <c r="A2123" s="360">
        <v>4261</v>
      </c>
      <c r="B2123" s="360" t="s">
        <v>3298</v>
      </c>
      <c r="C2123" s="360" t="s">
        <v>1555</v>
      </c>
      <c r="D2123" s="360" t="s">
        <v>9</v>
      </c>
      <c r="E2123" s="360" t="s">
        <v>10</v>
      </c>
      <c r="F2123" s="360">
        <v>100</v>
      </c>
      <c r="G2123" s="360">
        <f t="shared" si="36"/>
        <v>3000</v>
      </c>
      <c r="H2123" s="360">
        <v>30</v>
      </c>
      <c r="I2123" s="23"/>
    </row>
    <row r="2124" spans="1:9" x14ac:dyDescent="0.25">
      <c r="A2124" s="360">
        <v>4261</v>
      </c>
      <c r="B2124" s="360" t="s">
        <v>3299</v>
      </c>
      <c r="C2124" s="360" t="s">
        <v>3300</v>
      </c>
      <c r="D2124" s="360" t="s">
        <v>9</v>
      </c>
      <c r="E2124" s="360" t="s">
        <v>550</v>
      </c>
      <c r="F2124" s="360">
        <v>1800</v>
      </c>
      <c r="G2124" s="360">
        <f t="shared" si="36"/>
        <v>27000</v>
      </c>
      <c r="H2124" s="360">
        <v>15</v>
      </c>
      <c r="I2124" s="23"/>
    </row>
    <row r="2125" spans="1:9" ht="27" x14ac:dyDescent="0.25">
      <c r="A2125" s="360">
        <v>4261</v>
      </c>
      <c r="B2125" s="360" t="s">
        <v>3301</v>
      </c>
      <c r="C2125" s="360" t="s">
        <v>623</v>
      </c>
      <c r="D2125" s="360" t="s">
        <v>9</v>
      </c>
      <c r="E2125" s="360" t="s">
        <v>10</v>
      </c>
      <c r="F2125" s="360">
        <v>4300</v>
      </c>
      <c r="G2125" s="360">
        <f t="shared" si="36"/>
        <v>17200</v>
      </c>
      <c r="H2125" s="360">
        <v>4</v>
      </c>
      <c r="I2125" s="23"/>
    </row>
    <row r="2126" spans="1:9" ht="27" x14ac:dyDescent="0.25">
      <c r="A2126" s="360">
        <v>4261</v>
      </c>
      <c r="B2126" s="360" t="s">
        <v>3302</v>
      </c>
      <c r="C2126" s="360" t="s">
        <v>1393</v>
      </c>
      <c r="D2126" s="360" t="s">
        <v>9</v>
      </c>
      <c r="E2126" s="360" t="s">
        <v>550</v>
      </c>
      <c r="F2126" s="360">
        <v>200</v>
      </c>
      <c r="G2126" s="360">
        <f t="shared" si="36"/>
        <v>10000</v>
      </c>
      <c r="H2126" s="360">
        <v>50</v>
      </c>
      <c r="I2126" s="23"/>
    </row>
    <row r="2127" spans="1:9" ht="27" x14ac:dyDescent="0.25">
      <c r="A2127" s="360">
        <v>4261</v>
      </c>
      <c r="B2127" s="360" t="s">
        <v>3303</v>
      </c>
      <c r="C2127" s="360" t="s">
        <v>555</v>
      </c>
      <c r="D2127" s="360" t="s">
        <v>9</v>
      </c>
      <c r="E2127" s="360" t="s">
        <v>550</v>
      </c>
      <c r="F2127" s="360">
        <v>150</v>
      </c>
      <c r="G2127" s="360">
        <f t="shared" si="36"/>
        <v>7500</v>
      </c>
      <c r="H2127" s="360">
        <v>50</v>
      </c>
      <c r="I2127" s="23"/>
    </row>
    <row r="2128" spans="1:9" x14ac:dyDescent="0.25">
      <c r="A2128" s="360">
        <v>4261</v>
      </c>
      <c r="B2128" s="360" t="s">
        <v>3304</v>
      </c>
      <c r="C2128" s="360" t="s">
        <v>2522</v>
      </c>
      <c r="D2128" s="360" t="s">
        <v>9</v>
      </c>
      <c r="E2128" s="360" t="s">
        <v>550</v>
      </c>
      <c r="F2128" s="360">
        <v>150</v>
      </c>
      <c r="G2128" s="360">
        <f t="shared" si="36"/>
        <v>1500</v>
      </c>
      <c r="H2128" s="360">
        <v>10</v>
      </c>
      <c r="I2128" s="23"/>
    </row>
    <row r="2129" spans="1:9" x14ac:dyDescent="0.25">
      <c r="A2129" s="360">
        <v>4261</v>
      </c>
      <c r="B2129" s="360" t="s">
        <v>3305</v>
      </c>
      <c r="C2129" s="360" t="s">
        <v>581</v>
      </c>
      <c r="D2129" s="360" t="s">
        <v>9</v>
      </c>
      <c r="E2129" s="360" t="s">
        <v>10</v>
      </c>
      <c r="F2129" s="360">
        <v>900</v>
      </c>
      <c r="G2129" s="360">
        <f t="shared" si="36"/>
        <v>27000</v>
      </c>
      <c r="H2129" s="360">
        <v>30</v>
      </c>
      <c r="I2129" s="23"/>
    </row>
    <row r="2130" spans="1:9" x14ac:dyDescent="0.25">
      <c r="A2130" s="360">
        <v>4261</v>
      </c>
      <c r="B2130" s="360" t="s">
        <v>3306</v>
      </c>
      <c r="C2130" s="360" t="s">
        <v>581</v>
      </c>
      <c r="D2130" s="360" t="s">
        <v>9</v>
      </c>
      <c r="E2130" s="360" t="s">
        <v>10</v>
      </c>
      <c r="F2130" s="360">
        <v>350</v>
      </c>
      <c r="G2130" s="360">
        <f t="shared" si="36"/>
        <v>17500</v>
      </c>
      <c r="H2130" s="360">
        <v>50</v>
      </c>
      <c r="I2130" s="23"/>
    </row>
    <row r="2131" spans="1:9" ht="27" x14ac:dyDescent="0.25">
      <c r="A2131" s="360">
        <v>4261</v>
      </c>
      <c r="B2131" s="360" t="s">
        <v>3307</v>
      </c>
      <c r="C2131" s="360" t="s">
        <v>597</v>
      </c>
      <c r="D2131" s="360" t="s">
        <v>9</v>
      </c>
      <c r="E2131" s="360" t="s">
        <v>10</v>
      </c>
      <c r="F2131" s="360">
        <v>10</v>
      </c>
      <c r="G2131" s="360">
        <f t="shared" si="36"/>
        <v>250000</v>
      </c>
      <c r="H2131" s="360">
        <v>25000</v>
      </c>
      <c r="I2131" s="23"/>
    </row>
    <row r="2132" spans="1:9" ht="27" x14ac:dyDescent="0.25">
      <c r="A2132" s="360">
        <v>4261</v>
      </c>
      <c r="B2132" s="360" t="s">
        <v>3308</v>
      </c>
      <c r="C2132" s="360" t="s">
        <v>597</v>
      </c>
      <c r="D2132" s="360" t="s">
        <v>9</v>
      </c>
      <c r="E2132" s="360" t="s">
        <v>10</v>
      </c>
      <c r="F2132" s="360">
        <v>200</v>
      </c>
      <c r="G2132" s="360">
        <f t="shared" si="36"/>
        <v>4000</v>
      </c>
      <c r="H2132" s="360">
        <v>20</v>
      </c>
      <c r="I2132" s="23"/>
    </row>
    <row r="2133" spans="1:9" ht="27" x14ac:dyDescent="0.25">
      <c r="A2133" s="360">
        <v>4261</v>
      </c>
      <c r="B2133" s="360" t="s">
        <v>3309</v>
      </c>
      <c r="C2133" s="360" t="s">
        <v>559</v>
      </c>
      <c r="D2133" s="360" t="s">
        <v>9</v>
      </c>
      <c r="E2133" s="360" t="s">
        <v>10</v>
      </c>
      <c r="F2133" s="360">
        <v>80</v>
      </c>
      <c r="G2133" s="360">
        <f t="shared" si="36"/>
        <v>32000</v>
      </c>
      <c r="H2133" s="360">
        <v>400</v>
      </c>
      <c r="I2133" s="23"/>
    </row>
    <row r="2134" spans="1:9" x14ac:dyDescent="0.25">
      <c r="A2134" s="360">
        <v>4261</v>
      </c>
      <c r="B2134" s="360" t="s">
        <v>3310</v>
      </c>
      <c r="C2134" s="360" t="s">
        <v>585</v>
      </c>
      <c r="D2134" s="360" t="s">
        <v>9</v>
      </c>
      <c r="E2134" s="360" t="s">
        <v>10</v>
      </c>
      <c r="F2134" s="360">
        <v>70</v>
      </c>
      <c r="G2134" s="360">
        <f t="shared" si="36"/>
        <v>3500</v>
      </c>
      <c r="H2134" s="360">
        <v>50</v>
      </c>
      <c r="I2134" s="23"/>
    </row>
    <row r="2135" spans="1:9" x14ac:dyDescent="0.25">
      <c r="A2135" s="360">
        <v>4261</v>
      </c>
      <c r="B2135" s="360" t="s">
        <v>3311</v>
      </c>
      <c r="C2135" s="360" t="s">
        <v>569</v>
      </c>
      <c r="D2135" s="360" t="s">
        <v>9</v>
      </c>
      <c r="E2135" s="360" t="s">
        <v>10</v>
      </c>
      <c r="F2135" s="360">
        <v>1500</v>
      </c>
      <c r="G2135" s="360">
        <f t="shared" si="36"/>
        <v>15000</v>
      </c>
      <c r="H2135" s="360">
        <v>10</v>
      </c>
      <c r="I2135" s="23"/>
    </row>
    <row r="2136" spans="1:9" ht="27" x14ac:dyDescent="0.25">
      <c r="A2136" s="360">
        <v>4261</v>
      </c>
      <c r="B2136" s="360" t="s">
        <v>3312</v>
      </c>
      <c r="C2136" s="360" t="s">
        <v>1403</v>
      </c>
      <c r="D2136" s="360" t="s">
        <v>9</v>
      </c>
      <c r="E2136" s="360" t="s">
        <v>10</v>
      </c>
      <c r="F2136" s="360">
        <v>2500</v>
      </c>
      <c r="G2136" s="360">
        <f t="shared" si="36"/>
        <v>37500</v>
      </c>
      <c r="H2136" s="360">
        <v>15</v>
      </c>
      <c r="I2136" s="23"/>
    </row>
    <row r="2137" spans="1:9" x14ac:dyDescent="0.25">
      <c r="A2137" s="360">
        <v>4261</v>
      </c>
      <c r="B2137" s="360" t="s">
        <v>3313</v>
      </c>
      <c r="C2137" s="360" t="s">
        <v>3314</v>
      </c>
      <c r="D2137" s="360" t="s">
        <v>9</v>
      </c>
      <c r="E2137" s="360" t="s">
        <v>10</v>
      </c>
      <c r="F2137" s="360">
        <v>1500</v>
      </c>
      <c r="G2137" s="360">
        <f t="shared" si="36"/>
        <v>15000</v>
      </c>
      <c r="H2137" s="360">
        <v>10</v>
      </c>
      <c r="I2137" s="23"/>
    </row>
    <row r="2138" spans="1:9" x14ac:dyDescent="0.25">
      <c r="A2138" s="360">
        <v>4261</v>
      </c>
      <c r="B2138" s="360" t="s">
        <v>3315</v>
      </c>
      <c r="C2138" s="360" t="s">
        <v>621</v>
      </c>
      <c r="D2138" s="360" t="s">
        <v>9</v>
      </c>
      <c r="E2138" s="360" t="s">
        <v>551</v>
      </c>
      <c r="F2138" s="360">
        <v>800</v>
      </c>
      <c r="G2138" s="360">
        <f t="shared" si="36"/>
        <v>1840000</v>
      </c>
      <c r="H2138" s="360">
        <v>2300</v>
      </c>
      <c r="I2138" s="23"/>
    </row>
    <row r="2139" spans="1:9" x14ac:dyDescent="0.25">
      <c r="A2139" s="360">
        <v>4261</v>
      </c>
      <c r="B2139" s="360" t="s">
        <v>3316</v>
      </c>
      <c r="C2139" s="360" t="s">
        <v>561</v>
      </c>
      <c r="D2139" s="360" t="s">
        <v>9</v>
      </c>
      <c r="E2139" s="360" t="s">
        <v>551</v>
      </c>
      <c r="F2139" s="360">
        <v>1000</v>
      </c>
      <c r="G2139" s="360">
        <f t="shared" si="36"/>
        <v>100000</v>
      </c>
      <c r="H2139" s="360">
        <v>100</v>
      </c>
      <c r="I2139" s="23"/>
    </row>
    <row r="2140" spans="1:9" ht="27" x14ac:dyDescent="0.25">
      <c r="A2140" s="360">
        <v>4261</v>
      </c>
      <c r="B2140" s="360" t="s">
        <v>3317</v>
      </c>
      <c r="C2140" s="360" t="s">
        <v>602</v>
      </c>
      <c r="D2140" s="360" t="s">
        <v>9</v>
      </c>
      <c r="E2140" s="360" t="s">
        <v>10</v>
      </c>
      <c r="F2140" s="360">
        <v>200</v>
      </c>
      <c r="G2140" s="360">
        <f t="shared" si="36"/>
        <v>20000</v>
      </c>
      <c r="H2140" s="360">
        <v>100</v>
      </c>
      <c r="I2140" s="23"/>
    </row>
    <row r="2141" spans="1:9" x14ac:dyDescent="0.25">
      <c r="A2141" s="360">
        <v>4261</v>
      </c>
      <c r="B2141" s="360" t="s">
        <v>3318</v>
      </c>
      <c r="C2141" s="360" t="s">
        <v>611</v>
      </c>
      <c r="D2141" s="360" t="s">
        <v>9</v>
      </c>
      <c r="E2141" s="360" t="s">
        <v>550</v>
      </c>
      <c r="F2141" s="360">
        <v>600</v>
      </c>
      <c r="G2141" s="360">
        <f t="shared" si="36"/>
        <v>90000</v>
      </c>
      <c r="H2141" s="360">
        <v>150</v>
      </c>
      <c r="I2141" s="23"/>
    </row>
    <row r="2142" spans="1:9" x14ac:dyDescent="0.25">
      <c r="A2142" s="360">
        <v>4261</v>
      </c>
      <c r="B2142" s="360" t="s">
        <v>3319</v>
      </c>
      <c r="C2142" s="360" t="s">
        <v>1422</v>
      </c>
      <c r="D2142" s="360" t="s">
        <v>9</v>
      </c>
      <c r="E2142" s="360" t="s">
        <v>10</v>
      </c>
      <c r="F2142" s="360">
        <v>700</v>
      </c>
      <c r="G2142" s="360">
        <f t="shared" si="36"/>
        <v>10500</v>
      </c>
      <c r="H2142" s="360">
        <v>15</v>
      </c>
      <c r="I2142" s="23"/>
    </row>
    <row r="2143" spans="1:9" x14ac:dyDescent="0.25">
      <c r="A2143" s="360">
        <v>4261</v>
      </c>
      <c r="B2143" s="360" t="s">
        <v>3320</v>
      </c>
      <c r="C2143" s="360" t="s">
        <v>3321</v>
      </c>
      <c r="D2143" s="360" t="s">
        <v>9</v>
      </c>
      <c r="E2143" s="360" t="s">
        <v>10</v>
      </c>
      <c r="F2143" s="360">
        <v>3500</v>
      </c>
      <c r="G2143" s="360">
        <f t="shared" si="36"/>
        <v>35000</v>
      </c>
      <c r="H2143" s="360">
        <v>10</v>
      </c>
      <c r="I2143" s="23"/>
    </row>
    <row r="2144" spans="1:9" x14ac:dyDescent="0.25">
      <c r="A2144" s="360">
        <v>4261</v>
      </c>
      <c r="B2144" s="360" t="s">
        <v>3322</v>
      </c>
      <c r="C2144" s="360" t="s">
        <v>591</v>
      </c>
      <c r="D2144" s="360" t="s">
        <v>9</v>
      </c>
      <c r="E2144" s="360" t="s">
        <v>10</v>
      </c>
      <c r="F2144" s="360">
        <v>300</v>
      </c>
      <c r="G2144" s="360">
        <f t="shared" si="36"/>
        <v>3000</v>
      </c>
      <c r="H2144" s="360">
        <v>10</v>
      </c>
      <c r="I2144" s="23"/>
    </row>
    <row r="2145" spans="1:9" ht="40.5" x14ac:dyDescent="0.25">
      <c r="A2145" s="360">
        <v>4261</v>
      </c>
      <c r="B2145" s="360" t="s">
        <v>3323</v>
      </c>
      <c r="C2145" s="360" t="s">
        <v>1488</v>
      </c>
      <c r="D2145" s="360" t="s">
        <v>9</v>
      </c>
      <c r="E2145" s="360" t="s">
        <v>10</v>
      </c>
      <c r="F2145" s="360">
        <v>1500</v>
      </c>
      <c r="G2145" s="360">
        <f t="shared" si="36"/>
        <v>7500</v>
      </c>
      <c r="H2145" s="360">
        <v>5</v>
      </c>
      <c r="I2145" s="23"/>
    </row>
    <row r="2146" spans="1:9" x14ac:dyDescent="0.25">
      <c r="A2146" s="360">
        <v>4261</v>
      </c>
      <c r="B2146" s="360" t="s">
        <v>3324</v>
      </c>
      <c r="C2146" s="360" t="s">
        <v>3325</v>
      </c>
      <c r="D2146" s="360" t="s">
        <v>9</v>
      </c>
      <c r="E2146" s="360" t="s">
        <v>550</v>
      </c>
      <c r="F2146" s="360">
        <v>200</v>
      </c>
      <c r="G2146" s="360">
        <f t="shared" si="36"/>
        <v>30000</v>
      </c>
      <c r="H2146" s="360">
        <v>150</v>
      </c>
      <c r="I2146" s="23"/>
    </row>
    <row r="2147" spans="1:9" x14ac:dyDescent="0.25">
      <c r="A2147" s="360">
        <v>4261</v>
      </c>
      <c r="B2147" s="360" t="s">
        <v>3326</v>
      </c>
      <c r="C2147" s="360" t="s">
        <v>625</v>
      </c>
      <c r="D2147" s="360" t="s">
        <v>9</v>
      </c>
      <c r="E2147" s="360" t="s">
        <v>550</v>
      </c>
      <c r="F2147" s="360">
        <v>350</v>
      </c>
      <c r="G2147" s="360">
        <f t="shared" si="36"/>
        <v>28000</v>
      </c>
      <c r="H2147" s="360">
        <v>80</v>
      </c>
      <c r="I2147" s="23"/>
    </row>
    <row r="2148" spans="1:9" x14ac:dyDescent="0.25">
      <c r="A2148" s="360">
        <v>4261</v>
      </c>
      <c r="B2148" s="360" t="s">
        <v>3327</v>
      </c>
      <c r="C2148" s="360" t="s">
        <v>619</v>
      </c>
      <c r="D2148" s="360" t="s">
        <v>9</v>
      </c>
      <c r="E2148" s="360" t="s">
        <v>550</v>
      </c>
      <c r="F2148" s="360">
        <v>400</v>
      </c>
      <c r="G2148" s="360">
        <f t="shared" si="36"/>
        <v>4000</v>
      </c>
      <c r="H2148" s="360">
        <v>10</v>
      </c>
      <c r="I2148" s="23"/>
    </row>
    <row r="2149" spans="1:9" x14ac:dyDescent="0.25">
      <c r="A2149" s="360">
        <v>4261</v>
      </c>
      <c r="B2149" s="360" t="s">
        <v>3328</v>
      </c>
      <c r="C2149" s="360" t="s">
        <v>613</v>
      </c>
      <c r="D2149" s="360" t="s">
        <v>9</v>
      </c>
      <c r="E2149" s="360" t="s">
        <v>550</v>
      </c>
      <c r="F2149" s="360">
        <v>800</v>
      </c>
      <c r="G2149" s="360">
        <f t="shared" si="36"/>
        <v>8000</v>
      </c>
      <c r="H2149" s="360">
        <v>10</v>
      </c>
      <c r="I2149" s="23"/>
    </row>
    <row r="2150" spans="1:9" x14ac:dyDescent="0.25">
      <c r="A2150" s="360">
        <v>4261</v>
      </c>
      <c r="B2150" s="360" t="s">
        <v>3329</v>
      </c>
      <c r="C2150" s="393" t="s">
        <v>575</v>
      </c>
      <c r="D2150" s="393" t="s">
        <v>9</v>
      </c>
      <c r="E2150" s="393" t="s">
        <v>10</v>
      </c>
      <c r="F2150" s="393">
        <v>170</v>
      </c>
      <c r="G2150" s="393">
        <f t="shared" si="36"/>
        <v>8500</v>
      </c>
      <c r="H2150" s="393">
        <v>50</v>
      </c>
      <c r="I2150" s="23"/>
    </row>
    <row r="2151" spans="1:9" x14ac:dyDescent="0.25">
      <c r="A2151" s="360">
        <v>4267</v>
      </c>
      <c r="B2151" s="360" t="s">
        <v>4008</v>
      </c>
      <c r="C2151" s="360" t="s">
        <v>549</v>
      </c>
      <c r="D2151" s="393" t="s">
        <v>9</v>
      </c>
      <c r="E2151" s="393" t="s">
        <v>11</v>
      </c>
      <c r="F2151" s="393">
        <v>80</v>
      </c>
      <c r="G2151" s="393">
        <f>+F2151*H2151</f>
        <v>400000</v>
      </c>
      <c r="H2151" s="393">
        <v>5000</v>
      </c>
      <c r="I2151" s="23"/>
    </row>
    <row r="2152" spans="1:9" x14ac:dyDescent="0.25">
      <c r="A2152" s="360">
        <v>4267</v>
      </c>
      <c r="B2152" s="360" t="s">
        <v>4009</v>
      </c>
      <c r="C2152" s="393" t="s">
        <v>549</v>
      </c>
      <c r="D2152" s="393" t="s">
        <v>9</v>
      </c>
      <c r="E2152" s="393" t="s">
        <v>11</v>
      </c>
      <c r="F2152" s="393">
        <v>200</v>
      </c>
      <c r="G2152" s="393">
        <f>+F2152*H2152</f>
        <v>20000</v>
      </c>
      <c r="H2152" s="393">
        <v>100</v>
      </c>
      <c r="I2152" s="23"/>
    </row>
    <row r="2153" spans="1:9" x14ac:dyDescent="0.25">
      <c r="A2153" s="360">
        <v>4267</v>
      </c>
      <c r="B2153" s="360" t="s">
        <v>2634</v>
      </c>
      <c r="C2153" s="393" t="s">
        <v>1703</v>
      </c>
      <c r="D2153" s="393" t="s">
        <v>9</v>
      </c>
      <c r="E2153" s="393" t="s">
        <v>861</v>
      </c>
      <c r="F2153" s="393">
        <v>600</v>
      </c>
      <c r="G2153" s="393">
        <f>+F2153*H2153</f>
        <v>30000</v>
      </c>
      <c r="H2153" s="393">
        <v>50</v>
      </c>
      <c r="I2153" s="23"/>
    </row>
    <row r="2154" spans="1:9" ht="27" x14ac:dyDescent="0.25">
      <c r="A2154" s="360">
        <v>4267</v>
      </c>
      <c r="B2154" s="360" t="s">
        <v>2635</v>
      </c>
      <c r="C2154" s="393" t="s">
        <v>35</v>
      </c>
      <c r="D2154" s="393" t="s">
        <v>9</v>
      </c>
      <c r="E2154" s="393" t="s">
        <v>10</v>
      </c>
      <c r="F2154" s="393">
        <v>200</v>
      </c>
      <c r="G2154" s="393">
        <f t="shared" ref="G2154:G2167" si="37">+F2154*H2154</f>
        <v>50000</v>
      </c>
      <c r="H2154" s="393">
        <v>250</v>
      </c>
      <c r="I2154" s="23"/>
    </row>
    <row r="2155" spans="1:9" x14ac:dyDescent="0.25">
      <c r="A2155" s="360">
        <v>4267</v>
      </c>
      <c r="B2155" s="360" t="s">
        <v>2636</v>
      </c>
      <c r="C2155" s="360" t="s">
        <v>1515</v>
      </c>
      <c r="D2155" s="360" t="s">
        <v>9</v>
      </c>
      <c r="E2155" s="360" t="s">
        <v>10</v>
      </c>
      <c r="F2155" s="360">
        <v>150</v>
      </c>
      <c r="G2155" s="360">
        <f t="shared" si="37"/>
        <v>105000</v>
      </c>
      <c r="H2155" s="360">
        <v>700</v>
      </c>
      <c r="I2155" s="23"/>
    </row>
    <row r="2156" spans="1:9" x14ac:dyDescent="0.25">
      <c r="A2156" s="360">
        <v>4267</v>
      </c>
      <c r="B2156" s="360" t="s">
        <v>2637</v>
      </c>
      <c r="C2156" s="360" t="s">
        <v>830</v>
      </c>
      <c r="D2156" s="360" t="s">
        <v>9</v>
      </c>
      <c r="E2156" s="360" t="s">
        <v>10</v>
      </c>
      <c r="F2156" s="360">
        <v>150</v>
      </c>
      <c r="G2156" s="360">
        <f t="shared" si="37"/>
        <v>105000</v>
      </c>
      <c r="H2156" s="360">
        <v>700</v>
      </c>
      <c r="I2156" s="23"/>
    </row>
    <row r="2157" spans="1:9" x14ac:dyDescent="0.25">
      <c r="A2157" s="360">
        <v>4267</v>
      </c>
      <c r="B2157" s="360" t="s">
        <v>2638</v>
      </c>
      <c r="C2157" s="360" t="s">
        <v>830</v>
      </c>
      <c r="D2157" s="360" t="s">
        <v>9</v>
      </c>
      <c r="E2157" s="360" t="s">
        <v>10</v>
      </c>
      <c r="F2157" s="360">
        <v>600</v>
      </c>
      <c r="G2157" s="360">
        <f t="shared" si="37"/>
        <v>420000</v>
      </c>
      <c r="H2157" s="360">
        <v>700</v>
      </c>
      <c r="I2157" s="23"/>
    </row>
    <row r="2158" spans="1:9" x14ac:dyDescent="0.25">
      <c r="A2158" s="360">
        <v>4267</v>
      </c>
      <c r="B2158" s="360" t="s">
        <v>2639</v>
      </c>
      <c r="C2158" s="360" t="s">
        <v>2640</v>
      </c>
      <c r="D2158" s="360" t="s">
        <v>9</v>
      </c>
      <c r="E2158" s="360" t="s">
        <v>10</v>
      </c>
      <c r="F2158" s="360">
        <v>300</v>
      </c>
      <c r="G2158" s="360">
        <f t="shared" si="37"/>
        <v>15000</v>
      </c>
      <c r="H2158" s="360">
        <v>50</v>
      </c>
      <c r="I2158" s="23"/>
    </row>
    <row r="2159" spans="1:9" ht="27" x14ac:dyDescent="0.25">
      <c r="A2159" s="360">
        <v>4267</v>
      </c>
      <c r="B2159" s="360" t="s">
        <v>2641</v>
      </c>
      <c r="C2159" s="360" t="s">
        <v>1560</v>
      </c>
      <c r="D2159" s="360" t="s">
        <v>9</v>
      </c>
      <c r="E2159" s="360" t="s">
        <v>10</v>
      </c>
      <c r="F2159" s="360">
        <v>10</v>
      </c>
      <c r="G2159" s="360">
        <f t="shared" si="37"/>
        <v>30000</v>
      </c>
      <c r="H2159" s="360">
        <v>3000</v>
      </c>
      <c r="I2159" s="23"/>
    </row>
    <row r="2160" spans="1:9" x14ac:dyDescent="0.25">
      <c r="A2160" s="360">
        <v>4267</v>
      </c>
      <c r="B2160" s="360" t="s">
        <v>2642</v>
      </c>
      <c r="C2160" s="360" t="s">
        <v>1524</v>
      </c>
      <c r="D2160" s="360" t="s">
        <v>9</v>
      </c>
      <c r="E2160" s="360" t="s">
        <v>10</v>
      </c>
      <c r="F2160" s="360">
        <v>500</v>
      </c>
      <c r="G2160" s="360">
        <f t="shared" si="37"/>
        <v>21000</v>
      </c>
      <c r="H2160" s="360">
        <v>42</v>
      </c>
      <c r="I2160" s="23"/>
    </row>
    <row r="2161" spans="1:9" ht="27" x14ac:dyDescent="0.25">
      <c r="A2161" s="360">
        <v>4267</v>
      </c>
      <c r="B2161" s="360" t="s">
        <v>2643</v>
      </c>
      <c r="C2161" s="360" t="s">
        <v>2644</v>
      </c>
      <c r="D2161" s="360" t="s">
        <v>9</v>
      </c>
      <c r="E2161" s="360" t="s">
        <v>10</v>
      </c>
      <c r="F2161" s="360">
        <v>1000</v>
      </c>
      <c r="G2161" s="360">
        <f t="shared" si="37"/>
        <v>15000</v>
      </c>
      <c r="H2161" s="360">
        <v>15</v>
      </c>
      <c r="I2161" s="23"/>
    </row>
    <row r="2162" spans="1:9" x14ac:dyDescent="0.25">
      <c r="A2162" s="360">
        <v>4267</v>
      </c>
      <c r="B2162" s="360" t="s">
        <v>2645</v>
      </c>
      <c r="C2162" s="360" t="s">
        <v>1531</v>
      </c>
      <c r="D2162" s="360" t="s">
        <v>9</v>
      </c>
      <c r="E2162" s="360" t="s">
        <v>11</v>
      </c>
      <c r="F2162" s="360">
        <v>800</v>
      </c>
      <c r="G2162" s="360">
        <f t="shared" si="37"/>
        <v>120000</v>
      </c>
      <c r="H2162" s="360">
        <v>150</v>
      </c>
      <c r="I2162" s="23"/>
    </row>
    <row r="2163" spans="1:9" ht="27" x14ac:dyDescent="0.25">
      <c r="A2163" s="360">
        <v>4267</v>
      </c>
      <c r="B2163" s="360" t="s">
        <v>2646</v>
      </c>
      <c r="C2163" s="360" t="s">
        <v>1532</v>
      </c>
      <c r="D2163" s="360" t="s">
        <v>9</v>
      </c>
      <c r="E2163" s="360" t="s">
        <v>11</v>
      </c>
      <c r="F2163" s="360">
        <v>1000</v>
      </c>
      <c r="G2163" s="360">
        <f t="shared" si="37"/>
        <v>15000</v>
      </c>
      <c r="H2163" s="360">
        <v>15</v>
      </c>
      <c r="I2163" s="23"/>
    </row>
    <row r="2164" spans="1:9" x14ac:dyDescent="0.25">
      <c r="A2164" s="360">
        <v>4267</v>
      </c>
      <c r="B2164" s="360" t="s">
        <v>2647</v>
      </c>
      <c r="C2164" s="360" t="s">
        <v>846</v>
      </c>
      <c r="D2164" s="360" t="s">
        <v>9</v>
      </c>
      <c r="E2164" s="360" t="s">
        <v>11</v>
      </c>
      <c r="F2164" s="360">
        <v>600</v>
      </c>
      <c r="G2164" s="360">
        <f t="shared" si="37"/>
        <v>18000</v>
      </c>
      <c r="H2164" s="360">
        <v>30</v>
      </c>
      <c r="I2164" s="23"/>
    </row>
    <row r="2165" spans="1:9" x14ac:dyDescent="0.25">
      <c r="A2165" s="360">
        <v>4267</v>
      </c>
      <c r="B2165" s="360" t="s">
        <v>2648</v>
      </c>
      <c r="C2165" s="360" t="s">
        <v>1534</v>
      </c>
      <c r="D2165" s="360" t="s">
        <v>9</v>
      </c>
      <c r="E2165" s="360" t="s">
        <v>10</v>
      </c>
      <c r="F2165" s="360">
        <v>300</v>
      </c>
      <c r="G2165" s="360">
        <f t="shared" si="37"/>
        <v>7500</v>
      </c>
      <c r="H2165" s="360">
        <v>25</v>
      </c>
      <c r="I2165" s="23"/>
    </row>
    <row r="2166" spans="1:9" x14ac:dyDescent="0.25">
      <c r="A2166" s="360">
        <v>4267</v>
      </c>
      <c r="B2166" s="360" t="s">
        <v>2649</v>
      </c>
      <c r="C2166" s="360" t="s">
        <v>848</v>
      </c>
      <c r="D2166" s="360" t="s">
        <v>9</v>
      </c>
      <c r="E2166" s="360" t="s">
        <v>10</v>
      </c>
      <c r="F2166" s="360">
        <v>800</v>
      </c>
      <c r="G2166" s="360">
        <f t="shared" si="37"/>
        <v>12000</v>
      </c>
      <c r="H2166" s="360">
        <v>15</v>
      </c>
      <c r="I2166" s="23"/>
    </row>
    <row r="2167" spans="1:9" x14ac:dyDescent="0.25">
      <c r="A2167" s="360">
        <v>4267</v>
      </c>
      <c r="B2167" s="360" t="s">
        <v>2650</v>
      </c>
      <c r="C2167" s="360" t="s">
        <v>2651</v>
      </c>
      <c r="D2167" s="360" t="s">
        <v>9</v>
      </c>
      <c r="E2167" s="360" t="s">
        <v>10</v>
      </c>
      <c r="F2167" s="360">
        <v>1000</v>
      </c>
      <c r="G2167" s="360">
        <f t="shared" si="37"/>
        <v>6000</v>
      </c>
      <c r="H2167" s="360">
        <v>6</v>
      </c>
      <c r="I2167" s="23"/>
    </row>
    <row r="2168" spans="1:9" x14ac:dyDescent="0.25">
      <c r="A2168" s="329">
        <v>4267</v>
      </c>
      <c r="B2168" s="329" t="s">
        <v>2573</v>
      </c>
      <c r="C2168" s="329" t="s">
        <v>2574</v>
      </c>
      <c r="D2168" s="329" t="s">
        <v>9</v>
      </c>
      <c r="E2168" s="329" t="s">
        <v>10</v>
      </c>
      <c r="F2168" s="329">
        <v>2000</v>
      </c>
      <c r="G2168" s="329">
        <f>+F2168*H2168</f>
        <v>4000</v>
      </c>
      <c r="H2168" s="329">
        <v>2</v>
      </c>
      <c r="I2168" s="23"/>
    </row>
    <row r="2169" spans="1:9" x14ac:dyDescent="0.25">
      <c r="A2169" s="329">
        <v>4267</v>
      </c>
      <c r="B2169" s="329" t="s">
        <v>2575</v>
      </c>
      <c r="C2169" s="329" t="s">
        <v>2576</v>
      </c>
      <c r="D2169" s="329" t="s">
        <v>9</v>
      </c>
      <c r="E2169" s="329" t="s">
        <v>10</v>
      </c>
      <c r="F2169" s="329">
        <v>100</v>
      </c>
      <c r="G2169" s="329">
        <f t="shared" ref="G2169:G2183" si="38">+F2169*H2169</f>
        <v>10000</v>
      </c>
      <c r="H2169" s="329">
        <v>100</v>
      </c>
      <c r="I2169" s="23"/>
    </row>
    <row r="2170" spans="1:9" x14ac:dyDescent="0.25">
      <c r="A2170" s="329">
        <v>4267</v>
      </c>
      <c r="B2170" s="329" t="s">
        <v>2577</v>
      </c>
      <c r="C2170" s="329" t="s">
        <v>1509</v>
      </c>
      <c r="D2170" s="329" t="s">
        <v>9</v>
      </c>
      <c r="E2170" s="329" t="s">
        <v>10</v>
      </c>
      <c r="F2170" s="329">
        <v>1000</v>
      </c>
      <c r="G2170" s="329">
        <f t="shared" si="38"/>
        <v>80000</v>
      </c>
      <c r="H2170" s="329">
        <v>80</v>
      </c>
      <c r="I2170" s="23"/>
    </row>
    <row r="2171" spans="1:9" x14ac:dyDescent="0.25">
      <c r="A2171" s="329">
        <v>4267</v>
      </c>
      <c r="B2171" s="329" t="s">
        <v>2578</v>
      </c>
      <c r="C2171" s="329" t="s">
        <v>822</v>
      </c>
      <c r="D2171" s="329" t="s">
        <v>9</v>
      </c>
      <c r="E2171" s="329" t="s">
        <v>10</v>
      </c>
      <c r="F2171" s="329">
        <v>200</v>
      </c>
      <c r="G2171" s="329">
        <f t="shared" si="38"/>
        <v>1400</v>
      </c>
      <c r="H2171" s="329">
        <v>7</v>
      </c>
      <c r="I2171" s="23"/>
    </row>
    <row r="2172" spans="1:9" x14ac:dyDescent="0.25">
      <c r="A2172" s="329">
        <v>4267</v>
      </c>
      <c r="B2172" s="329" t="s">
        <v>2579</v>
      </c>
      <c r="C2172" s="329" t="s">
        <v>2580</v>
      </c>
      <c r="D2172" s="329" t="s">
        <v>9</v>
      </c>
      <c r="E2172" s="329" t="s">
        <v>10</v>
      </c>
      <c r="F2172" s="329">
        <v>600</v>
      </c>
      <c r="G2172" s="329">
        <f t="shared" si="38"/>
        <v>19200</v>
      </c>
      <c r="H2172" s="329">
        <v>32</v>
      </c>
      <c r="I2172" s="23"/>
    </row>
    <row r="2173" spans="1:9" x14ac:dyDescent="0.25">
      <c r="A2173" s="329">
        <v>4267</v>
      </c>
      <c r="B2173" s="329" t="s">
        <v>2581</v>
      </c>
      <c r="C2173" s="329" t="s">
        <v>1511</v>
      </c>
      <c r="D2173" s="329" t="s">
        <v>9</v>
      </c>
      <c r="E2173" s="329" t="s">
        <v>10</v>
      </c>
      <c r="F2173" s="329">
        <v>3000</v>
      </c>
      <c r="G2173" s="329">
        <f t="shared" si="38"/>
        <v>60000</v>
      </c>
      <c r="H2173" s="329">
        <v>20</v>
      </c>
      <c r="I2173" s="23"/>
    </row>
    <row r="2174" spans="1:9" x14ac:dyDescent="0.25">
      <c r="A2174" s="329">
        <v>4267</v>
      </c>
      <c r="B2174" s="329" t="s">
        <v>2582</v>
      </c>
      <c r="C2174" s="329" t="s">
        <v>2583</v>
      </c>
      <c r="D2174" s="329" t="s">
        <v>9</v>
      </c>
      <c r="E2174" s="329" t="s">
        <v>10</v>
      </c>
      <c r="F2174" s="329">
        <v>200</v>
      </c>
      <c r="G2174" s="329">
        <f t="shared" si="38"/>
        <v>6000</v>
      </c>
      <c r="H2174" s="329">
        <v>30</v>
      </c>
      <c r="I2174" s="23"/>
    </row>
    <row r="2175" spans="1:9" x14ac:dyDescent="0.25">
      <c r="A2175" s="329">
        <v>4267</v>
      </c>
      <c r="B2175" s="329" t="s">
        <v>2584</v>
      </c>
      <c r="C2175" s="329" t="s">
        <v>2585</v>
      </c>
      <c r="D2175" s="329" t="s">
        <v>9</v>
      </c>
      <c r="E2175" s="329" t="s">
        <v>863</v>
      </c>
      <c r="F2175" s="329">
        <v>400</v>
      </c>
      <c r="G2175" s="329">
        <f t="shared" si="38"/>
        <v>10000</v>
      </c>
      <c r="H2175" s="329">
        <v>25</v>
      </c>
      <c r="I2175" s="23"/>
    </row>
    <row r="2176" spans="1:9" ht="40.5" x14ac:dyDescent="0.25">
      <c r="A2176" s="329">
        <v>4267</v>
      </c>
      <c r="B2176" s="329" t="s">
        <v>2586</v>
      </c>
      <c r="C2176" s="329" t="s">
        <v>2587</v>
      </c>
      <c r="D2176" s="329" t="s">
        <v>9</v>
      </c>
      <c r="E2176" s="329" t="s">
        <v>10</v>
      </c>
      <c r="F2176" s="329">
        <v>1500</v>
      </c>
      <c r="G2176" s="329">
        <f t="shared" si="38"/>
        <v>27000</v>
      </c>
      <c r="H2176" s="329">
        <v>18</v>
      </c>
      <c r="I2176" s="23"/>
    </row>
    <row r="2177" spans="1:24" x14ac:dyDescent="0.25">
      <c r="A2177" s="329">
        <v>4267</v>
      </c>
      <c r="B2177" s="329" t="s">
        <v>2588</v>
      </c>
      <c r="C2177" s="329" t="s">
        <v>2589</v>
      </c>
      <c r="D2177" s="329" t="s">
        <v>9</v>
      </c>
      <c r="E2177" s="329" t="s">
        <v>10</v>
      </c>
      <c r="F2177" s="329">
        <v>1000</v>
      </c>
      <c r="G2177" s="329">
        <f t="shared" si="38"/>
        <v>5000</v>
      </c>
      <c r="H2177" s="329">
        <v>5</v>
      </c>
      <c r="I2177" s="23"/>
    </row>
    <row r="2178" spans="1:24" x14ac:dyDescent="0.25">
      <c r="A2178" s="329">
        <v>4267</v>
      </c>
      <c r="B2178" s="329" t="s">
        <v>2590</v>
      </c>
      <c r="C2178" s="329" t="s">
        <v>2591</v>
      </c>
      <c r="D2178" s="329" t="s">
        <v>9</v>
      </c>
      <c r="E2178" s="329" t="s">
        <v>10</v>
      </c>
      <c r="F2178" s="329">
        <v>2000</v>
      </c>
      <c r="G2178" s="329">
        <f t="shared" si="38"/>
        <v>100000</v>
      </c>
      <c r="H2178" s="329">
        <v>50</v>
      </c>
      <c r="I2178" s="23"/>
    </row>
    <row r="2179" spans="1:24" x14ac:dyDescent="0.25">
      <c r="A2179" s="329">
        <v>4267</v>
      </c>
      <c r="B2179" s="329" t="s">
        <v>2592</v>
      </c>
      <c r="C2179" s="329" t="s">
        <v>857</v>
      </c>
      <c r="D2179" s="329" t="s">
        <v>9</v>
      </c>
      <c r="E2179" s="329" t="s">
        <v>10</v>
      </c>
      <c r="F2179" s="329">
        <v>6000</v>
      </c>
      <c r="G2179" s="329">
        <f>+F2179*H2179</f>
        <v>120000</v>
      </c>
      <c r="H2179" s="329">
        <v>20</v>
      </c>
      <c r="I2179" s="23"/>
    </row>
    <row r="2180" spans="1:24" x14ac:dyDescent="0.25">
      <c r="A2180" s="329">
        <v>4267</v>
      </c>
      <c r="B2180" s="329" t="s">
        <v>2593</v>
      </c>
      <c r="C2180" s="329" t="s">
        <v>1543</v>
      </c>
      <c r="D2180" s="329" t="s">
        <v>9</v>
      </c>
      <c r="E2180" s="329" t="s">
        <v>10</v>
      </c>
      <c r="F2180" s="329">
        <v>20000</v>
      </c>
      <c r="G2180" s="329">
        <f t="shared" si="38"/>
        <v>20000</v>
      </c>
      <c r="H2180" s="329">
        <v>1</v>
      </c>
      <c r="I2180" s="23"/>
    </row>
    <row r="2181" spans="1:24" x14ac:dyDescent="0.25">
      <c r="A2181" s="329">
        <v>4267</v>
      </c>
      <c r="B2181" s="329" t="s">
        <v>2594</v>
      </c>
      <c r="C2181" s="329" t="s">
        <v>1545</v>
      </c>
      <c r="D2181" s="329" t="s">
        <v>9</v>
      </c>
      <c r="E2181" s="329" t="s">
        <v>10</v>
      </c>
      <c r="F2181" s="329">
        <v>6000</v>
      </c>
      <c r="G2181" s="329">
        <f t="shared" si="38"/>
        <v>48000</v>
      </c>
      <c r="H2181" s="329">
        <v>8</v>
      </c>
      <c r="I2181" s="23"/>
    </row>
    <row r="2182" spans="1:24" x14ac:dyDescent="0.25">
      <c r="A2182" s="329">
        <v>4267</v>
      </c>
      <c r="B2182" s="384" t="s">
        <v>2595</v>
      </c>
      <c r="C2182" s="384" t="s">
        <v>860</v>
      </c>
      <c r="D2182" s="384" t="s">
        <v>9</v>
      </c>
      <c r="E2182" s="384" t="s">
        <v>10</v>
      </c>
      <c r="F2182" s="384">
        <v>2000</v>
      </c>
      <c r="G2182" s="384">
        <f t="shared" si="38"/>
        <v>16000</v>
      </c>
      <c r="H2182" s="384">
        <v>8</v>
      </c>
      <c r="I2182" s="23"/>
    </row>
    <row r="2183" spans="1:24" x14ac:dyDescent="0.25">
      <c r="A2183" s="384">
        <v>4267</v>
      </c>
      <c r="B2183" s="384" t="s">
        <v>2596</v>
      </c>
      <c r="C2183" s="384" t="s">
        <v>2597</v>
      </c>
      <c r="D2183" s="384" t="s">
        <v>9</v>
      </c>
      <c r="E2183" s="384" t="s">
        <v>10</v>
      </c>
      <c r="F2183" s="384">
        <v>4000</v>
      </c>
      <c r="G2183" s="384">
        <f t="shared" si="38"/>
        <v>8000</v>
      </c>
      <c r="H2183" s="384">
        <v>2</v>
      </c>
      <c r="I2183" s="23"/>
    </row>
    <row r="2184" spans="1:24" x14ac:dyDescent="0.25">
      <c r="A2184" s="384">
        <v>4269</v>
      </c>
      <c r="B2184" s="384" t="s">
        <v>1828</v>
      </c>
      <c r="C2184" s="384" t="s">
        <v>1829</v>
      </c>
      <c r="D2184" s="384" t="s">
        <v>9</v>
      </c>
      <c r="E2184" s="384" t="s">
        <v>862</v>
      </c>
      <c r="F2184" s="384">
        <v>900</v>
      </c>
      <c r="G2184" s="384">
        <f>+F2184*H2184</f>
        <v>1800000</v>
      </c>
      <c r="H2184" s="384">
        <v>2000</v>
      </c>
      <c r="I2184" s="23"/>
    </row>
    <row r="2185" spans="1:24" x14ac:dyDescent="0.25">
      <c r="A2185" s="384">
        <v>4269</v>
      </c>
      <c r="B2185" s="384" t="s">
        <v>1830</v>
      </c>
      <c r="C2185" s="384" t="s">
        <v>1829</v>
      </c>
      <c r="D2185" s="384" t="s">
        <v>9</v>
      </c>
      <c r="E2185" s="384" t="s">
        <v>862</v>
      </c>
      <c r="F2185" s="384">
        <v>1104</v>
      </c>
      <c r="G2185" s="384">
        <f>+F2185*H2185</f>
        <v>9125664</v>
      </c>
      <c r="H2185" s="384">
        <v>8266</v>
      </c>
      <c r="I2185" s="23"/>
    </row>
    <row r="2186" spans="1:24" x14ac:dyDescent="0.25">
      <c r="A2186" s="384">
        <v>4269</v>
      </c>
      <c r="B2186" s="384" t="s">
        <v>1147</v>
      </c>
      <c r="C2186" s="384" t="s">
        <v>234</v>
      </c>
      <c r="D2186" s="384" t="s">
        <v>9</v>
      </c>
      <c r="E2186" s="384" t="s">
        <v>11</v>
      </c>
      <c r="F2186" s="384">
        <v>490</v>
      </c>
      <c r="G2186" s="384">
        <f>F2186*H2186</f>
        <v>7840000</v>
      </c>
      <c r="H2186" s="384">
        <v>16000</v>
      </c>
      <c r="I2186" s="23"/>
    </row>
    <row r="2187" spans="1:24" s="446" customFormat="1" x14ac:dyDescent="0.25">
      <c r="A2187" s="472">
        <v>5122</v>
      </c>
      <c r="B2187" s="472" t="s">
        <v>5090</v>
      </c>
      <c r="C2187" s="472" t="s">
        <v>2123</v>
      </c>
      <c r="D2187" s="472" t="s">
        <v>9</v>
      </c>
      <c r="E2187" s="472" t="s">
        <v>10</v>
      </c>
      <c r="F2187" s="472">
        <v>500000</v>
      </c>
      <c r="G2187" s="472">
        <f>F2187*H2187</f>
        <v>500000</v>
      </c>
      <c r="H2187" s="472">
        <v>1</v>
      </c>
      <c r="I2187" s="449"/>
      <c r="P2187" s="447"/>
      <c r="Q2187" s="447"/>
      <c r="R2187" s="447"/>
      <c r="S2187" s="447"/>
      <c r="T2187" s="447"/>
      <c r="U2187" s="447"/>
      <c r="V2187" s="447"/>
      <c r="W2187" s="447"/>
      <c r="X2187" s="447"/>
    </row>
    <row r="2188" spans="1:24" s="446" customFormat="1" x14ac:dyDescent="0.25">
      <c r="A2188" s="488">
        <v>4261</v>
      </c>
      <c r="B2188" s="488" t="s">
        <v>5321</v>
      </c>
      <c r="C2188" s="488" t="s">
        <v>1484</v>
      </c>
      <c r="D2188" s="488" t="s">
        <v>9</v>
      </c>
      <c r="E2188" s="488" t="s">
        <v>10</v>
      </c>
      <c r="F2188" s="488">
        <v>25000</v>
      </c>
      <c r="G2188" s="488">
        <f>H2188*F2188</f>
        <v>975000</v>
      </c>
      <c r="H2188" s="488">
        <v>39</v>
      </c>
      <c r="I2188" s="449"/>
      <c r="P2188" s="447"/>
      <c r="Q2188" s="447"/>
      <c r="R2188" s="447"/>
      <c r="S2188" s="447"/>
      <c r="T2188" s="447"/>
      <c r="U2188" s="447"/>
      <c r="V2188" s="447"/>
      <c r="W2188" s="447"/>
      <c r="X2188" s="447"/>
    </row>
    <row r="2189" spans="1:24" x14ac:dyDescent="0.25">
      <c r="A2189" s="516" t="s">
        <v>12</v>
      </c>
      <c r="B2189" s="517"/>
      <c r="C2189" s="517"/>
      <c r="D2189" s="517"/>
      <c r="E2189" s="517"/>
      <c r="F2189" s="517"/>
      <c r="G2189" s="517"/>
      <c r="H2189" s="518"/>
      <c r="I2189" s="23"/>
    </row>
    <row r="2190" spans="1:24" ht="40.5" x14ac:dyDescent="0.25">
      <c r="A2190" s="360">
        <v>4252</v>
      </c>
      <c r="B2190" s="360" t="s">
        <v>532</v>
      </c>
      <c r="C2190" s="360" t="s">
        <v>533</v>
      </c>
      <c r="D2190" s="360" t="s">
        <v>389</v>
      </c>
      <c r="E2190" s="360" t="s">
        <v>14</v>
      </c>
      <c r="F2190" s="360">
        <v>100000</v>
      </c>
      <c r="G2190" s="360">
        <v>100000</v>
      </c>
      <c r="H2190" s="360">
        <v>1</v>
      </c>
      <c r="I2190" s="23"/>
    </row>
    <row r="2191" spans="1:24" ht="27" x14ac:dyDescent="0.25">
      <c r="A2191" s="360">
        <v>4252</v>
      </c>
      <c r="B2191" s="360" t="s">
        <v>534</v>
      </c>
      <c r="C2191" s="360" t="s">
        <v>496</v>
      </c>
      <c r="D2191" s="360" t="s">
        <v>389</v>
      </c>
      <c r="E2191" s="360" t="s">
        <v>14</v>
      </c>
      <c r="F2191" s="360">
        <v>300000</v>
      </c>
      <c r="G2191" s="360">
        <v>300000</v>
      </c>
      <c r="H2191" s="360">
        <v>1</v>
      </c>
      <c r="I2191" s="23"/>
    </row>
    <row r="2192" spans="1:24" ht="40.5" x14ac:dyDescent="0.25">
      <c r="A2192" s="360">
        <v>4252</v>
      </c>
      <c r="B2192" s="360" t="s">
        <v>537</v>
      </c>
      <c r="C2192" s="360" t="s">
        <v>538</v>
      </c>
      <c r="D2192" s="360" t="s">
        <v>389</v>
      </c>
      <c r="E2192" s="360" t="s">
        <v>14</v>
      </c>
      <c r="F2192" s="360">
        <v>100000</v>
      </c>
      <c r="G2192" s="360">
        <v>100000</v>
      </c>
      <c r="H2192" s="360">
        <v>1</v>
      </c>
      <c r="I2192" s="23"/>
    </row>
    <row r="2193" spans="1:9" ht="40.5" x14ac:dyDescent="0.25">
      <c r="A2193" s="207">
        <v>4252</v>
      </c>
      <c r="B2193" s="360" t="s">
        <v>1027</v>
      </c>
      <c r="C2193" s="360" t="s">
        <v>898</v>
      </c>
      <c r="D2193" s="360" t="s">
        <v>389</v>
      </c>
      <c r="E2193" s="360" t="s">
        <v>14</v>
      </c>
      <c r="F2193" s="360">
        <v>1000000</v>
      </c>
      <c r="G2193" s="360">
        <v>1000000</v>
      </c>
      <c r="H2193" s="360">
        <v>1</v>
      </c>
      <c r="I2193" s="23"/>
    </row>
    <row r="2194" spans="1:9" ht="40.5" x14ac:dyDescent="0.25">
      <c r="A2194" s="356">
        <v>4252</v>
      </c>
      <c r="B2194" s="356" t="s">
        <v>1026</v>
      </c>
      <c r="C2194" s="356" t="s">
        <v>898</v>
      </c>
      <c r="D2194" s="356" t="s">
        <v>389</v>
      </c>
      <c r="E2194" s="356" t="s">
        <v>14</v>
      </c>
      <c r="F2194" s="356">
        <v>700000</v>
      </c>
      <c r="G2194" s="356">
        <v>700000</v>
      </c>
      <c r="H2194" s="356">
        <v>1</v>
      </c>
      <c r="I2194" s="23"/>
    </row>
    <row r="2195" spans="1:9" ht="40.5" x14ac:dyDescent="0.25">
      <c r="A2195" s="356">
        <v>4252</v>
      </c>
      <c r="B2195" s="356" t="s">
        <v>1025</v>
      </c>
      <c r="C2195" s="356" t="s">
        <v>898</v>
      </c>
      <c r="D2195" s="356" t="s">
        <v>389</v>
      </c>
      <c r="E2195" s="356" t="s">
        <v>14</v>
      </c>
      <c r="F2195" s="356">
        <v>1100000</v>
      </c>
      <c r="G2195" s="356">
        <v>1100000</v>
      </c>
      <c r="H2195" s="356">
        <v>1</v>
      </c>
      <c r="I2195" s="23"/>
    </row>
    <row r="2196" spans="1:9" ht="40.5" x14ac:dyDescent="0.25">
      <c r="A2196" s="356">
        <v>4252</v>
      </c>
      <c r="B2196" s="356" t="s">
        <v>1028</v>
      </c>
      <c r="C2196" s="356" t="s">
        <v>898</v>
      </c>
      <c r="D2196" s="356" t="s">
        <v>389</v>
      </c>
      <c r="E2196" s="356" t="s">
        <v>14</v>
      </c>
      <c r="F2196" s="356">
        <v>1200000</v>
      </c>
      <c r="G2196" s="356">
        <v>1200000</v>
      </c>
      <c r="H2196" s="356">
        <v>1</v>
      </c>
      <c r="I2196" s="23"/>
    </row>
    <row r="2197" spans="1:9" ht="40.5" x14ac:dyDescent="0.25">
      <c r="A2197" s="356">
        <v>4241</v>
      </c>
      <c r="B2197" s="373" t="s">
        <v>3514</v>
      </c>
      <c r="C2197" s="373" t="s">
        <v>407</v>
      </c>
      <c r="D2197" s="373" t="s">
        <v>13</v>
      </c>
      <c r="E2197" s="373" t="s">
        <v>14</v>
      </c>
      <c r="F2197" s="373">
        <v>74600</v>
      </c>
      <c r="G2197" s="373">
        <v>74600</v>
      </c>
      <c r="H2197" s="373">
        <v>1</v>
      </c>
      <c r="I2197" s="23"/>
    </row>
    <row r="2198" spans="1:9" ht="27" x14ac:dyDescent="0.25">
      <c r="A2198" s="373">
        <v>4213</v>
      </c>
      <c r="B2198" s="373" t="s">
        <v>523</v>
      </c>
      <c r="C2198" s="373" t="s">
        <v>524</v>
      </c>
      <c r="D2198" s="373" t="s">
        <v>389</v>
      </c>
      <c r="E2198" s="373" t="s">
        <v>14</v>
      </c>
      <c r="F2198" s="373">
        <v>216000</v>
      </c>
      <c r="G2198" s="373">
        <v>216000</v>
      </c>
      <c r="H2198" s="373">
        <v>1</v>
      </c>
      <c r="I2198" s="23"/>
    </row>
    <row r="2199" spans="1:9" ht="27" x14ac:dyDescent="0.25">
      <c r="A2199" s="195">
        <v>4214</v>
      </c>
      <c r="B2199" s="195" t="s">
        <v>525</v>
      </c>
      <c r="C2199" s="195" t="s">
        <v>499</v>
      </c>
      <c r="D2199" s="195" t="s">
        <v>9</v>
      </c>
      <c r="E2199" s="195" t="s">
        <v>14</v>
      </c>
      <c r="F2199" s="325">
        <v>2510244</v>
      </c>
      <c r="G2199" s="325">
        <v>2510244</v>
      </c>
      <c r="H2199" s="195">
        <v>1</v>
      </c>
      <c r="I2199" s="23"/>
    </row>
    <row r="2200" spans="1:9" ht="40.5" x14ac:dyDescent="0.25">
      <c r="A2200" s="195">
        <v>4214</v>
      </c>
      <c r="B2200" s="195" t="s">
        <v>526</v>
      </c>
      <c r="C2200" s="195" t="s">
        <v>411</v>
      </c>
      <c r="D2200" s="195" t="s">
        <v>9</v>
      </c>
      <c r="E2200" s="195" t="s">
        <v>14</v>
      </c>
      <c r="F2200" s="328">
        <v>200000</v>
      </c>
      <c r="G2200" s="328">
        <v>200000</v>
      </c>
      <c r="H2200" s="195">
        <v>1</v>
      </c>
      <c r="I2200" s="23"/>
    </row>
    <row r="2201" spans="1:9" ht="40.5" x14ac:dyDescent="0.25">
      <c r="A2201" s="195">
        <v>4232</v>
      </c>
      <c r="B2201" s="195" t="s">
        <v>527</v>
      </c>
      <c r="C2201" s="195" t="s">
        <v>528</v>
      </c>
      <c r="D2201" s="195" t="s">
        <v>389</v>
      </c>
      <c r="E2201" s="347" t="s">
        <v>14</v>
      </c>
      <c r="F2201" s="347">
        <v>180000</v>
      </c>
      <c r="G2201" s="347">
        <v>180000</v>
      </c>
      <c r="H2201" s="347">
        <v>1</v>
      </c>
      <c r="I2201" s="23"/>
    </row>
    <row r="2202" spans="1:9" ht="40.5" x14ac:dyDescent="0.25">
      <c r="A2202" s="195">
        <v>4252</v>
      </c>
      <c r="B2202" s="195" t="s">
        <v>529</v>
      </c>
      <c r="C2202" s="195" t="s">
        <v>530</v>
      </c>
      <c r="D2202" s="347" t="s">
        <v>389</v>
      </c>
      <c r="E2202" s="347" t="s">
        <v>14</v>
      </c>
      <c r="F2202" s="347">
        <v>600000</v>
      </c>
      <c r="G2202" s="347">
        <v>600000</v>
      </c>
      <c r="H2202" s="347">
        <v>1</v>
      </c>
      <c r="I2202" s="23"/>
    </row>
    <row r="2203" spans="1:9" ht="40.5" x14ac:dyDescent="0.25">
      <c r="A2203" s="195">
        <v>4252</v>
      </c>
      <c r="B2203" s="195" t="s">
        <v>531</v>
      </c>
      <c r="C2203" s="195" t="s">
        <v>530</v>
      </c>
      <c r="D2203" s="195" t="s">
        <v>389</v>
      </c>
      <c r="E2203" s="195" t="s">
        <v>14</v>
      </c>
      <c r="F2203" s="328">
        <v>700000</v>
      </c>
      <c r="G2203" s="328">
        <v>700000</v>
      </c>
      <c r="H2203" s="195">
        <v>1</v>
      </c>
      <c r="I2203" s="23"/>
    </row>
    <row r="2204" spans="1:9" ht="40.5" x14ac:dyDescent="0.25">
      <c r="A2204" s="195">
        <v>4252</v>
      </c>
      <c r="B2204" s="195" t="s">
        <v>532</v>
      </c>
      <c r="C2204" s="195" t="s">
        <v>533</v>
      </c>
      <c r="D2204" s="195" t="s">
        <v>389</v>
      </c>
      <c r="E2204" s="195" t="s">
        <v>14</v>
      </c>
      <c r="F2204" s="328">
        <v>0</v>
      </c>
      <c r="G2204" s="328">
        <v>0</v>
      </c>
      <c r="H2204" s="195">
        <v>1</v>
      </c>
      <c r="I2204" s="23"/>
    </row>
    <row r="2205" spans="1:9" ht="27" x14ac:dyDescent="0.25">
      <c r="A2205" s="195">
        <v>4252</v>
      </c>
      <c r="B2205" s="195" t="s">
        <v>534</v>
      </c>
      <c r="C2205" s="195" t="s">
        <v>496</v>
      </c>
      <c r="D2205" s="195" t="s">
        <v>389</v>
      </c>
      <c r="E2205" s="195" t="s">
        <v>14</v>
      </c>
      <c r="F2205" s="328">
        <v>0</v>
      </c>
      <c r="G2205" s="328">
        <v>0</v>
      </c>
      <c r="H2205" s="195">
        <v>1</v>
      </c>
      <c r="I2205" s="23"/>
    </row>
    <row r="2206" spans="1:9" ht="54" x14ac:dyDescent="0.25">
      <c r="A2206" s="195">
        <v>4252</v>
      </c>
      <c r="B2206" s="195" t="s">
        <v>535</v>
      </c>
      <c r="C2206" s="195" t="s">
        <v>536</v>
      </c>
      <c r="D2206" s="195" t="s">
        <v>389</v>
      </c>
      <c r="E2206" s="195" t="s">
        <v>14</v>
      </c>
      <c r="F2206" s="328">
        <v>200000</v>
      </c>
      <c r="G2206" s="328">
        <v>200000</v>
      </c>
      <c r="H2206" s="195">
        <v>1</v>
      </c>
      <c r="I2206" s="23"/>
    </row>
    <row r="2207" spans="1:9" ht="40.5" x14ac:dyDescent="0.25">
      <c r="A2207" s="195">
        <v>4252</v>
      </c>
      <c r="B2207" s="195" t="s">
        <v>537</v>
      </c>
      <c r="C2207" s="195" t="s">
        <v>538</v>
      </c>
      <c r="D2207" s="195" t="s">
        <v>389</v>
      </c>
      <c r="E2207" s="195" t="s">
        <v>14</v>
      </c>
      <c r="F2207" s="328">
        <v>0</v>
      </c>
      <c r="G2207" s="328">
        <v>0</v>
      </c>
      <c r="H2207" s="195">
        <v>1</v>
      </c>
      <c r="I2207" s="23"/>
    </row>
    <row r="2208" spans="1:9" ht="27" x14ac:dyDescent="0.25">
      <c r="A2208" s="195">
        <v>4234</v>
      </c>
      <c r="B2208" s="195" t="s">
        <v>539</v>
      </c>
      <c r="C2208" s="195" t="s">
        <v>540</v>
      </c>
      <c r="D2208" s="195" t="s">
        <v>9</v>
      </c>
      <c r="E2208" s="195" t="s">
        <v>14</v>
      </c>
      <c r="F2208" s="328">
        <v>0</v>
      </c>
      <c r="G2208" s="328">
        <v>0</v>
      </c>
      <c r="H2208" s="195">
        <v>1</v>
      </c>
      <c r="I2208" s="23"/>
    </row>
    <row r="2209" spans="1:24" ht="27" x14ac:dyDescent="0.25">
      <c r="A2209" s="195">
        <v>4234</v>
      </c>
      <c r="B2209" s="195" t="s">
        <v>541</v>
      </c>
      <c r="C2209" s="195" t="s">
        <v>540</v>
      </c>
      <c r="D2209" s="195" t="s">
        <v>9</v>
      </c>
      <c r="E2209" s="195" t="s">
        <v>14</v>
      </c>
      <c r="F2209" s="195">
        <v>0</v>
      </c>
      <c r="G2209" s="195">
        <v>0</v>
      </c>
      <c r="H2209" s="195">
        <v>1</v>
      </c>
      <c r="I2209" s="23"/>
    </row>
    <row r="2210" spans="1:24" ht="27" x14ac:dyDescent="0.25">
      <c r="A2210" s="195">
        <v>4234</v>
      </c>
      <c r="B2210" s="195" t="s">
        <v>542</v>
      </c>
      <c r="C2210" s="195" t="s">
        <v>540</v>
      </c>
      <c r="D2210" s="195" t="s">
        <v>9</v>
      </c>
      <c r="E2210" s="195" t="s">
        <v>14</v>
      </c>
      <c r="F2210" s="195">
        <v>0</v>
      </c>
      <c r="G2210" s="195">
        <v>0</v>
      </c>
      <c r="H2210" s="195">
        <v>1</v>
      </c>
      <c r="I2210" s="23"/>
    </row>
    <row r="2211" spans="1:24" ht="27" x14ac:dyDescent="0.25">
      <c r="A2211" s="195">
        <v>4234</v>
      </c>
      <c r="B2211" s="195" t="s">
        <v>543</v>
      </c>
      <c r="C2211" s="195" t="s">
        <v>540</v>
      </c>
      <c r="D2211" s="195" t="s">
        <v>9</v>
      </c>
      <c r="E2211" s="195" t="s">
        <v>14</v>
      </c>
      <c r="F2211" s="195">
        <v>0</v>
      </c>
      <c r="G2211" s="195">
        <v>0</v>
      </c>
      <c r="H2211" s="195">
        <v>1</v>
      </c>
      <c r="I2211" s="23"/>
    </row>
    <row r="2212" spans="1:24" ht="27" x14ac:dyDescent="0.25">
      <c r="A2212" s="195">
        <v>4234</v>
      </c>
      <c r="B2212" s="195" t="s">
        <v>544</v>
      </c>
      <c r="C2212" s="195" t="s">
        <v>540</v>
      </c>
      <c r="D2212" s="195" t="s">
        <v>9</v>
      </c>
      <c r="E2212" s="195" t="s">
        <v>14</v>
      </c>
      <c r="F2212" s="195">
        <v>0</v>
      </c>
      <c r="G2212" s="195">
        <v>0</v>
      </c>
      <c r="H2212" s="195">
        <v>1</v>
      </c>
      <c r="I2212" s="23"/>
    </row>
    <row r="2213" spans="1:24" ht="27" x14ac:dyDescent="0.25">
      <c r="A2213" s="195">
        <v>4234</v>
      </c>
      <c r="B2213" s="195" t="s">
        <v>545</v>
      </c>
      <c r="C2213" s="195" t="s">
        <v>540</v>
      </c>
      <c r="D2213" s="195" t="s">
        <v>9</v>
      </c>
      <c r="E2213" s="195" t="s">
        <v>14</v>
      </c>
      <c r="F2213" s="195">
        <v>0</v>
      </c>
      <c r="G2213" s="195">
        <v>0</v>
      </c>
      <c r="H2213" s="195">
        <v>1</v>
      </c>
      <c r="I2213" s="23"/>
    </row>
    <row r="2214" spans="1:24" ht="27" x14ac:dyDescent="0.25">
      <c r="A2214" s="195">
        <v>4234</v>
      </c>
      <c r="B2214" s="195" t="s">
        <v>546</v>
      </c>
      <c r="C2214" s="195" t="s">
        <v>540</v>
      </c>
      <c r="D2214" s="195" t="s">
        <v>9</v>
      </c>
      <c r="E2214" s="195" t="s">
        <v>14</v>
      </c>
      <c r="F2214" s="195">
        <v>0</v>
      </c>
      <c r="G2214" s="195">
        <v>0</v>
      </c>
      <c r="H2214" s="195">
        <v>1</v>
      </c>
      <c r="I2214" s="23"/>
    </row>
    <row r="2215" spans="1:24" ht="27" x14ac:dyDescent="0.25">
      <c r="A2215" s="195">
        <v>4234</v>
      </c>
      <c r="B2215" s="195" t="s">
        <v>547</v>
      </c>
      <c r="C2215" s="195" t="s">
        <v>540</v>
      </c>
      <c r="D2215" s="195" t="s">
        <v>9</v>
      </c>
      <c r="E2215" s="195" t="s">
        <v>14</v>
      </c>
      <c r="F2215" s="195">
        <v>0</v>
      </c>
      <c r="G2215" s="195">
        <v>0</v>
      </c>
      <c r="H2215" s="195">
        <v>1</v>
      </c>
      <c r="I2215" s="23"/>
    </row>
    <row r="2216" spans="1:24" ht="27" x14ac:dyDescent="0.25">
      <c r="A2216" s="195">
        <v>4214</v>
      </c>
      <c r="B2216" s="195" t="s">
        <v>548</v>
      </c>
      <c r="C2216" s="195" t="s">
        <v>518</v>
      </c>
      <c r="D2216" s="195" t="s">
        <v>13</v>
      </c>
      <c r="E2216" s="195" t="s">
        <v>14</v>
      </c>
      <c r="F2216" s="325">
        <v>6418400</v>
      </c>
      <c r="G2216" s="325">
        <v>6418400</v>
      </c>
      <c r="H2216" s="195">
        <v>1</v>
      </c>
      <c r="I2216" s="23"/>
    </row>
    <row r="2217" spans="1:24" s="446" customFormat="1" ht="27" x14ac:dyDescent="0.25">
      <c r="A2217" s="495">
        <v>4251</v>
      </c>
      <c r="B2217" s="495" t="s">
        <v>5405</v>
      </c>
      <c r="C2217" s="495" t="s">
        <v>462</v>
      </c>
      <c r="D2217" s="495" t="s">
        <v>1220</v>
      </c>
      <c r="E2217" s="495" t="s">
        <v>14</v>
      </c>
      <c r="F2217" s="495">
        <v>1577604</v>
      </c>
      <c r="G2217" s="495">
        <v>1577604</v>
      </c>
      <c r="H2217" s="495">
        <v>1</v>
      </c>
      <c r="I2217" s="449"/>
      <c r="P2217" s="447"/>
      <c r="Q2217" s="447"/>
      <c r="R2217" s="447"/>
      <c r="S2217" s="447"/>
      <c r="T2217" s="447"/>
      <c r="U2217" s="447"/>
      <c r="V2217" s="447"/>
      <c r="W2217" s="447"/>
      <c r="X2217" s="447"/>
    </row>
    <row r="2218" spans="1:24" x14ac:dyDescent="0.25">
      <c r="A2218" s="519" t="s">
        <v>65</v>
      </c>
      <c r="B2218" s="520"/>
      <c r="C2218" s="520"/>
      <c r="D2218" s="520"/>
      <c r="E2218" s="520"/>
      <c r="F2218" s="520"/>
      <c r="G2218" s="520"/>
      <c r="H2218" s="520"/>
      <c r="I2218" s="23"/>
    </row>
    <row r="2219" spans="1:24" ht="15" customHeight="1" x14ac:dyDescent="0.25">
      <c r="A2219" s="564" t="s">
        <v>16</v>
      </c>
      <c r="B2219" s="565"/>
      <c r="C2219" s="565"/>
      <c r="D2219" s="565"/>
      <c r="E2219" s="565"/>
      <c r="F2219" s="565"/>
      <c r="G2219" s="565"/>
      <c r="H2219" s="566"/>
      <c r="I2219" s="23"/>
    </row>
    <row r="2220" spans="1:24" ht="27" x14ac:dyDescent="0.25">
      <c r="A2220" s="400">
        <v>5134</v>
      </c>
      <c r="B2220" s="400" t="s">
        <v>4112</v>
      </c>
      <c r="C2220" s="400" t="s">
        <v>17</v>
      </c>
      <c r="D2220" s="400" t="s">
        <v>15</v>
      </c>
      <c r="E2220" s="400" t="s">
        <v>14</v>
      </c>
      <c r="F2220" s="400">
        <v>300000</v>
      </c>
      <c r="G2220" s="400">
        <v>300000</v>
      </c>
      <c r="H2220" s="400">
        <v>1</v>
      </c>
      <c r="I2220" s="23"/>
    </row>
    <row r="2221" spans="1:24" ht="27" x14ac:dyDescent="0.25">
      <c r="A2221" s="400">
        <v>5134</v>
      </c>
      <c r="B2221" s="400" t="s">
        <v>4113</v>
      </c>
      <c r="C2221" s="400" t="s">
        <v>17</v>
      </c>
      <c r="D2221" s="400" t="s">
        <v>15</v>
      </c>
      <c r="E2221" s="400" t="s">
        <v>14</v>
      </c>
      <c r="F2221" s="400">
        <v>200000</v>
      </c>
      <c r="G2221" s="400">
        <v>200000</v>
      </c>
      <c r="H2221" s="400">
        <v>1</v>
      </c>
      <c r="I2221" s="23"/>
    </row>
    <row r="2222" spans="1:24" ht="27" x14ac:dyDescent="0.25">
      <c r="A2222" s="400">
        <v>5134</v>
      </c>
      <c r="B2222" s="400" t="s">
        <v>4114</v>
      </c>
      <c r="C2222" s="400" t="s">
        <v>17</v>
      </c>
      <c r="D2222" s="400" t="s">
        <v>15</v>
      </c>
      <c r="E2222" s="400" t="s">
        <v>14</v>
      </c>
      <c r="F2222" s="400">
        <v>250000</v>
      </c>
      <c r="G2222" s="400">
        <v>250000</v>
      </c>
      <c r="H2222" s="400">
        <v>1</v>
      </c>
      <c r="I2222" s="23"/>
    </row>
    <row r="2223" spans="1:24" ht="27" x14ac:dyDescent="0.25">
      <c r="A2223" s="400">
        <v>5134</v>
      </c>
      <c r="B2223" s="400" t="s">
        <v>4115</v>
      </c>
      <c r="C2223" s="400" t="s">
        <v>17</v>
      </c>
      <c r="D2223" s="400" t="s">
        <v>15</v>
      </c>
      <c r="E2223" s="400" t="s">
        <v>14</v>
      </c>
      <c r="F2223" s="400">
        <v>200000</v>
      </c>
      <c r="G2223" s="400">
        <v>200000</v>
      </c>
      <c r="H2223" s="400">
        <v>1</v>
      </c>
      <c r="I2223" s="23"/>
    </row>
    <row r="2224" spans="1:24" ht="27" x14ac:dyDescent="0.25">
      <c r="A2224" s="384">
        <v>5134</v>
      </c>
      <c r="B2224" s="400" t="s">
        <v>3773</v>
      </c>
      <c r="C2224" s="400" t="s">
        <v>400</v>
      </c>
      <c r="D2224" s="400" t="s">
        <v>389</v>
      </c>
      <c r="E2224" s="400" t="s">
        <v>14</v>
      </c>
      <c r="F2224" s="400">
        <v>800000</v>
      </c>
      <c r="G2224" s="400">
        <v>800000</v>
      </c>
      <c r="H2224" s="400">
        <v>1</v>
      </c>
      <c r="I2224" s="23"/>
    </row>
    <row r="2225" spans="1:24" s="446" customFormat="1" ht="40.5" x14ac:dyDescent="0.25">
      <c r="A2225" s="493">
        <v>4251</v>
      </c>
      <c r="B2225" s="493" t="s">
        <v>5356</v>
      </c>
      <c r="C2225" s="493" t="s">
        <v>430</v>
      </c>
      <c r="D2225" s="493" t="s">
        <v>389</v>
      </c>
      <c r="E2225" s="493" t="s">
        <v>14</v>
      </c>
      <c r="F2225" s="493">
        <v>78880200</v>
      </c>
      <c r="G2225" s="493">
        <v>78880200</v>
      </c>
      <c r="H2225" s="493">
        <v>1</v>
      </c>
      <c r="I2225" s="449"/>
      <c r="P2225" s="447"/>
      <c r="Q2225" s="447"/>
      <c r="R2225" s="447"/>
      <c r="S2225" s="447"/>
      <c r="T2225" s="447"/>
      <c r="U2225" s="447"/>
      <c r="V2225" s="447"/>
      <c r="W2225" s="447"/>
      <c r="X2225" s="447"/>
    </row>
    <row r="2226" spans="1:24" ht="15" customHeight="1" x14ac:dyDescent="0.25">
      <c r="A2226" s="519" t="s">
        <v>66</v>
      </c>
      <c r="B2226" s="520"/>
      <c r="C2226" s="520"/>
      <c r="D2226" s="520"/>
      <c r="E2226" s="520"/>
      <c r="F2226" s="520"/>
      <c r="G2226" s="520"/>
      <c r="H2226" s="520"/>
      <c r="I2226" s="23"/>
    </row>
    <row r="2227" spans="1:24" x14ac:dyDescent="0.25">
      <c r="A2227" s="516" t="s">
        <v>16</v>
      </c>
      <c r="B2227" s="517"/>
      <c r="C2227" s="517"/>
      <c r="D2227" s="517"/>
      <c r="E2227" s="517"/>
      <c r="F2227" s="517"/>
      <c r="G2227" s="517"/>
      <c r="H2227" s="517"/>
      <c r="I2227" s="23"/>
    </row>
    <row r="2228" spans="1:24" ht="40.5" x14ac:dyDescent="0.25">
      <c r="A2228" s="414">
        <v>4251</v>
      </c>
      <c r="B2228" s="414" t="s">
        <v>4272</v>
      </c>
      <c r="C2228" s="414" t="s">
        <v>24</v>
      </c>
      <c r="D2228" s="414" t="s">
        <v>1220</v>
      </c>
      <c r="E2228" s="414" t="s">
        <v>14</v>
      </c>
      <c r="F2228" s="414">
        <v>116211000</v>
      </c>
      <c r="G2228" s="414">
        <v>116211000</v>
      </c>
      <c r="H2228" s="414">
        <v>1</v>
      </c>
      <c r="I2228" s="23"/>
    </row>
    <row r="2229" spans="1:24" ht="40.5" x14ac:dyDescent="0.25">
      <c r="A2229" s="253">
        <v>4251</v>
      </c>
      <c r="B2229" s="414" t="s">
        <v>1753</v>
      </c>
      <c r="C2229" s="414" t="s">
        <v>24</v>
      </c>
      <c r="D2229" s="414" t="s">
        <v>15</v>
      </c>
      <c r="E2229" s="414" t="s">
        <v>14</v>
      </c>
      <c r="F2229" s="414">
        <v>0</v>
      </c>
      <c r="G2229" s="414">
        <v>0</v>
      </c>
      <c r="H2229" s="414">
        <v>1</v>
      </c>
      <c r="I2229" s="23"/>
    </row>
    <row r="2230" spans="1:24" x14ac:dyDescent="0.25">
      <c r="A2230" s="516" t="s">
        <v>12</v>
      </c>
      <c r="B2230" s="517"/>
      <c r="C2230" s="517"/>
      <c r="D2230" s="517"/>
      <c r="E2230" s="517"/>
      <c r="F2230" s="517"/>
      <c r="G2230" s="517"/>
      <c r="H2230" s="517"/>
      <c r="I2230" s="23"/>
    </row>
    <row r="2231" spans="1:24" ht="27" x14ac:dyDescent="0.25">
      <c r="A2231" s="253">
        <v>4251</v>
      </c>
      <c r="B2231" s="253" t="s">
        <v>1752</v>
      </c>
      <c r="C2231" s="253" t="s">
        <v>462</v>
      </c>
      <c r="D2231" s="409" t="s">
        <v>15</v>
      </c>
      <c r="E2231" s="409" t="s">
        <v>14</v>
      </c>
      <c r="F2231" s="409">
        <v>120000</v>
      </c>
      <c r="G2231" s="409">
        <v>120000</v>
      </c>
      <c r="H2231" s="409">
        <v>1</v>
      </c>
      <c r="I2231" s="23"/>
    </row>
    <row r="2232" spans="1:24" s="446" customFormat="1" x14ac:dyDescent="0.25">
      <c r="A2232" s="543" t="s">
        <v>4695</v>
      </c>
      <c r="B2232" s="544"/>
      <c r="C2232" s="544"/>
      <c r="D2232" s="544"/>
      <c r="E2232" s="544"/>
      <c r="F2232" s="544"/>
      <c r="G2232" s="544"/>
      <c r="H2232" s="544"/>
      <c r="I2232" s="449"/>
      <c r="P2232" s="447"/>
      <c r="Q2232" s="447"/>
      <c r="R2232" s="447"/>
      <c r="S2232" s="447"/>
      <c r="T2232" s="447"/>
      <c r="U2232" s="447"/>
      <c r="V2232" s="447"/>
      <c r="W2232" s="447"/>
      <c r="X2232" s="447"/>
    </row>
    <row r="2233" spans="1:24" s="446" customFormat="1" x14ac:dyDescent="0.25">
      <c r="A2233" s="516" t="s">
        <v>8</v>
      </c>
      <c r="B2233" s="517"/>
      <c r="C2233" s="517"/>
      <c r="D2233" s="517"/>
      <c r="E2233" s="517"/>
      <c r="F2233" s="517"/>
      <c r="G2233" s="517"/>
      <c r="H2233" s="517"/>
      <c r="I2233" s="449"/>
      <c r="P2233" s="447"/>
      <c r="Q2233" s="447"/>
      <c r="R2233" s="447"/>
      <c r="S2233" s="447"/>
      <c r="T2233" s="447"/>
      <c r="U2233" s="447"/>
      <c r="V2233" s="447"/>
      <c r="W2233" s="447"/>
      <c r="X2233" s="447"/>
    </row>
    <row r="2234" spans="1:24" s="446" customFormat="1" x14ac:dyDescent="0.25">
      <c r="A2234" s="454">
        <v>4269</v>
      </c>
      <c r="B2234" s="454" t="s">
        <v>4700</v>
      </c>
      <c r="C2234" s="454" t="s">
        <v>4701</v>
      </c>
      <c r="D2234" s="454" t="s">
        <v>9</v>
      </c>
      <c r="E2234" s="454" t="s">
        <v>14</v>
      </c>
      <c r="F2234" s="454">
        <v>3000000</v>
      </c>
      <c r="G2234" s="454">
        <v>3000000</v>
      </c>
      <c r="H2234" s="454">
        <v>1</v>
      </c>
      <c r="I2234" s="449"/>
      <c r="P2234" s="447"/>
      <c r="Q2234" s="447"/>
      <c r="R2234" s="447"/>
      <c r="S2234" s="447"/>
      <c r="T2234" s="447"/>
      <c r="U2234" s="447"/>
      <c r="V2234" s="447"/>
      <c r="W2234" s="447"/>
      <c r="X2234" s="447"/>
    </row>
    <row r="2235" spans="1:24" s="446" customFormat="1" ht="27" x14ac:dyDescent="0.25">
      <c r="A2235" s="454">
        <v>4269</v>
      </c>
      <c r="B2235" s="454" t="s">
        <v>4696</v>
      </c>
      <c r="C2235" s="454" t="s">
        <v>1337</v>
      </c>
      <c r="D2235" s="454" t="s">
        <v>9</v>
      </c>
      <c r="E2235" s="454" t="s">
        <v>10</v>
      </c>
      <c r="F2235" s="454">
        <v>100</v>
      </c>
      <c r="G2235" s="454">
        <f>+F2235*H2235</f>
        <v>200000</v>
      </c>
      <c r="H2235" s="454">
        <v>2000</v>
      </c>
      <c r="I2235" s="449"/>
      <c r="P2235" s="447"/>
      <c r="Q2235" s="447"/>
      <c r="R2235" s="447"/>
      <c r="S2235" s="447"/>
      <c r="T2235" s="447"/>
      <c r="U2235" s="447"/>
      <c r="V2235" s="447"/>
      <c r="W2235" s="447"/>
      <c r="X2235" s="447"/>
    </row>
    <row r="2236" spans="1:24" s="446" customFormat="1" ht="27" x14ac:dyDescent="0.25">
      <c r="A2236" s="454">
        <v>4269</v>
      </c>
      <c r="B2236" s="454" t="s">
        <v>4697</v>
      </c>
      <c r="C2236" s="454" t="s">
        <v>1337</v>
      </c>
      <c r="D2236" s="454" t="s">
        <v>9</v>
      </c>
      <c r="E2236" s="454" t="s">
        <v>10</v>
      </c>
      <c r="F2236" s="454">
        <v>200</v>
      </c>
      <c r="G2236" s="454">
        <f t="shared" ref="G2236:G2238" si="39">+F2236*H2236</f>
        <v>200000</v>
      </c>
      <c r="H2236" s="454">
        <v>1000</v>
      </c>
      <c r="I2236" s="449"/>
      <c r="P2236" s="447"/>
      <c r="Q2236" s="447"/>
      <c r="R2236" s="447"/>
      <c r="S2236" s="447"/>
      <c r="T2236" s="447"/>
      <c r="U2236" s="447"/>
      <c r="V2236" s="447"/>
      <c r="W2236" s="447"/>
      <c r="X2236" s="447"/>
    </row>
    <row r="2237" spans="1:24" s="446" customFormat="1" ht="27" x14ac:dyDescent="0.25">
      <c r="A2237" s="454">
        <v>4269</v>
      </c>
      <c r="B2237" s="454" t="s">
        <v>4698</v>
      </c>
      <c r="C2237" s="454" t="s">
        <v>1337</v>
      </c>
      <c r="D2237" s="454" t="s">
        <v>9</v>
      </c>
      <c r="E2237" s="454" t="s">
        <v>10</v>
      </c>
      <c r="F2237" s="454">
        <v>250</v>
      </c>
      <c r="G2237" s="454">
        <f t="shared" si="39"/>
        <v>200000</v>
      </c>
      <c r="H2237" s="454">
        <v>800</v>
      </c>
      <c r="I2237" s="449"/>
      <c r="P2237" s="447"/>
      <c r="Q2237" s="447"/>
      <c r="R2237" s="447"/>
      <c r="S2237" s="447"/>
      <c r="T2237" s="447"/>
      <c r="U2237" s="447"/>
      <c r="V2237" s="447"/>
      <c r="W2237" s="447"/>
      <c r="X2237" s="447"/>
    </row>
    <row r="2238" spans="1:24" s="446" customFormat="1" ht="27" x14ac:dyDescent="0.25">
      <c r="A2238" s="454">
        <v>4269</v>
      </c>
      <c r="B2238" s="454" t="s">
        <v>4699</v>
      </c>
      <c r="C2238" s="454" t="s">
        <v>1337</v>
      </c>
      <c r="D2238" s="454" t="s">
        <v>9</v>
      </c>
      <c r="E2238" s="454" t="s">
        <v>10</v>
      </c>
      <c r="F2238" s="454">
        <v>80</v>
      </c>
      <c r="G2238" s="454">
        <f t="shared" si="39"/>
        <v>200000</v>
      </c>
      <c r="H2238" s="454">
        <v>2500</v>
      </c>
      <c r="I2238" s="449"/>
      <c r="P2238" s="447"/>
      <c r="Q2238" s="447"/>
      <c r="R2238" s="447"/>
      <c r="S2238" s="447"/>
      <c r="T2238" s="447"/>
      <c r="U2238" s="447"/>
      <c r="V2238" s="447"/>
      <c r="W2238" s="447"/>
      <c r="X2238" s="447"/>
    </row>
    <row r="2239" spans="1:24" ht="15" customHeight="1" x14ac:dyDescent="0.25">
      <c r="A2239" s="543" t="s">
        <v>67</v>
      </c>
      <c r="B2239" s="544"/>
      <c r="C2239" s="544"/>
      <c r="D2239" s="544"/>
      <c r="E2239" s="544"/>
      <c r="F2239" s="544"/>
      <c r="G2239" s="544"/>
      <c r="H2239" s="544"/>
      <c r="I2239" s="23"/>
    </row>
    <row r="2240" spans="1:24" x14ac:dyDescent="0.25">
      <c r="A2240" s="516" t="s">
        <v>12</v>
      </c>
      <c r="B2240" s="517"/>
      <c r="C2240" s="517"/>
      <c r="D2240" s="517"/>
      <c r="E2240" s="517"/>
      <c r="F2240" s="517"/>
      <c r="G2240" s="517"/>
      <c r="H2240" s="517"/>
      <c r="I2240" s="23"/>
    </row>
    <row r="2241" spans="1:9" ht="27" x14ac:dyDescent="0.25">
      <c r="A2241" s="13">
        <v>4251</v>
      </c>
      <c r="B2241" s="13" t="s">
        <v>4198</v>
      </c>
      <c r="C2241" s="13" t="s">
        <v>462</v>
      </c>
      <c r="D2241" s="13" t="s">
        <v>1220</v>
      </c>
      <c r="E2241" s="13" t="s">
        <v>14</v>
      </c>
      <c r="F2241" s="13">
        <v>600000</v>
      </c>
      <c r="G2241" s="13">
        <v>600000</v>
      </c>
      <c r="H2241" s="13">
        <v>1</v>
      </c>
      <c r="I2241" s="23"/>
    </row>
    <row r="2242" spans="1:9" x14ac:dyDescent="0.25">
      <c r="A2242" s="516" t="s">
        <v>16</v>
      </c>
      <c r="B2242" s="517"/>
      <c r="C2242" s="517"/>
      <c r="D2242" s="517"/>
      <c r="E2242" s="517"/>
      <c r="F2242" s="517"/>
      <c r="G2242" s="517"/>
      <c r="H2242" s="518"/>
      <c r="I2242" s="23"/>
    </row>
    <row r="2243" spans="1:9" ht="27" x14ac:dyDescent="0.25">
      <c r="A2243" s="4">
        <v>4251</v>
      </c>
      <c r="B2243" s="4" t="s">
        <v>4108</v>
      </c>
      <c r="C2243" s="4" t="s">
        <v>472</v>
      </c>
      <c r="D2243" s="4" t="s">
        <v>389</v>
      </c>
      <c r="E2243" s="4" t="s">
        <v>14</v>
      </c>
      <c r="F2243" s="4">
        <v>29396242</v>
      </c>
      <c r="G2243" s="4">
        <v>29396242</v>
      </c>
      <c r="H2243" s="4">
        <v>1</v>
      </c>
      <c r="I2243" s="23"/>
    </row>
    <row r="2244" spans="1:9" ht="15" customHeight="1" x14ac:dyDescent="0.25">
      <c r="A2244" s="543" t="s">
        <v>68</v>
      </c>
      <c r="B2244" s="544"/>
      <c r="C2244" s="544"/>
      <c r="D2244" s="544"/>
      <c r="E2244" s="544"/>
      <c r="F2244" s="544"/>
      <c r="G2244" s="544"/>
      <c r="H2244" s="544"/>
      <c r="I2244" s="23"/>
    </row>
    <row r="2245" spans="1:9" x14ac:dyDescent="0.25">
      <c r="A2245" s="516" t="s">
        <v>16</v>
      </c>
      <c r="B2245" s="517"/>
      <c r="C2245" s="517"/>
      <c r="D2245" s="517"/>
      <c r="E2245" s="517"/>
      <c r="F2245" s="517"/>
      <c r="G2245" s="517"/>
      <c r="H2245" s="517"/>
      <c r="I2245" s="23"/>
    </row>
    <row r="2246" spans="1:9" ht="27" x14ac:dyDescent="0.25">
      <c r="A2246" s="4">
        <v>4251</v>
      </c>
      <c r="B2246" s="4" t="s">
        <v>2042</v>
      </c>
      <c r="C2246" s="4" t="s">
        <v>20</v>
      </c>
      <c r="D2246" s="4" t="s">
        <v>389</v>
      </c>
      <c r="E2246" s="4" t="s">
        <v>14</v>
      </c>
      <c r="F2246" s="4">
        <v>4553560</v>
      </c>
      <c r="G2246" s="4">
        <v>4553560</v>
      </c>
      <c r="H2246" s="287">
        <v>1</v>
      </c>
      <c r="I2246" s="23"/>
    </row>
    <row r="2247" spans="1:9" ht="27" x14ac:dyDescent="0.25">
      <c r="A2247" s="4">
        <v>4251</v>
      </c>
      <c r="B2247" s="4" t="s">
        <v>1885</v>
      </c>
      <c r="C2247" s="4" t="s">
        <v>20</v>
      </c>
      <c r="D2247" s="4" t="s">
        <v>389</v>
      </c>
      <c r="E2247" s="4" t="s">
        <v>14</v>
      </c>
      <c r="F2247" s="4">
        <v>0</v>
      </c>
      <c r="G2247" s="4">
        <v>0</v>
      </c>
      <c r="H2247" s="4">
        <v>1</v>
      </c>
      <c r="I2247" s="23"/>
    </row>
    <row r="2248" spans="1:9" x14ac:dyDescent="0.25">
      <c r="A2248" s="522" t="s">
        <v>2010</v>
      </c>
      <c r="B2248" s="523"/>
      <c r="C2248" s="523"/>
      <c r="D2248" s="523"/>
      <c r="E2248" s="523"/>
      <c r="F2248" s="523"/>
      <c r="G2248" s="523"/>
      <c r="H2248" s="278"/>
      <c r="I2248" s="23"/>
    </row>
    <row r="2249" spans="1:9" ht="27" x14ac:dyDescent="0.25">
      <c r="A2249" s="4">
        <v>4251</v>
      </c>
      <c r="B2249" s="4" t="s">
        <v>2009</v>
      </c>
      <c r="C2249" s="4" t="s">
        <v>462</v>
      </c>
      <c r="D2249" s="4" t="s">
        <v>15</v>
      </c>
      <c r="E2249" s="4" t="s">
        <v>14</v>
      </c>
      <c r="F2249" s="4">
        <v>92000</v>
      </c>
      <c r="G2249" s="4">
        <v>92000</v>
      </c>
      <c r="H2249" s="4">
        <v>1</v>
      </c>
      <c r="I2249" s="23"/>
    </row>
    <row r="2250" spans="1:9" x14ac:dyDescent="0.25">
      <c r="A2250" s="4"/>
      <c r="B2250" s="4"/>
      <c r="C2250" s="4"/>
      <c r="D2250" s="4"/>
      <c r="E2250" s="4"/>
      <c r="F2250" s="4"/>
      <c r="G2250" s="4"/>
      <c r="H2250" s="4"/>
      <c r="I2250" s="23"/>
    </row>
    <row r="2251" spans="1:9" x14ac:dyDescent="0.25">
      <c r="A2251" s="277"/>
      <c r="B2251" s="278"/>
      <c r="C2251" s="278"/>
      <c r="D2251" s="278"/>
      <c r="E2251" s="278"/>
      <c r="F2251" s="278"/>
      <c r="G2251" s="278"/>
      <c r="H2251" s="278"/>
      <c r="I2251" s="23"/>
    </row>
    <row r="2252" spans="1:9" x14ac:dyDescent="0.25">
      <c r="A2252" s="543" t="s">
        <v>301</v>
      </c>
      <c r="B2252" s="544"/>
      <c r="C2252" s="544"/>
      <c r="D2252" s="544"/>
      <c r="E2252" s="544"/>
      <c r="F2252" s="544"/>
      <c r="G2252" s="544"/>
      <c r="H2252" s="544"/>
      <c r="I2252" s="23"/>
    </row>
    <row r="2253" spans="1:9" x14ac:dyDescent="0.25">
      <c r="A2253" s="4"/>
      <c r="B2253" s="516" t="s">
        <v>300</v>
      </c>
      <c r="C2253" s="517"/>
      <c r="D2253" s="517"/>
      <c r="E2253" s="517"/>
      <c r="F2253" s="517"/>
      <c r="G2253" s="518"/>
      <c r="H2253" s="154"/>
      <c r="I2253" s="23"/>
    </row>
    <row r="2254" spans="1:9" ht="27" x14ac:dyDescent="0.25">
      <c r="A2254" s="293">
        <v>4251</v>
      </c>
      <c r="B2254" s="293" t="s">
        <v>2161</v>
      </c>
      <c r="C2254" s="293" t="s">
        <v>736</v>
      </c>
      <c r="D2254" s="293" t="s">
        <v>389</v>
      </c>
      <c r="E2254" s="293" t="s">
        <v>14</v>
      </c>
      <c r="F2254" s="293">
        <v>25461780</v>
      </c>
      <c r="G2254" s="293">
        <v>25461780</v>
      </c>
      <c r="H2254" s="293">
        <v>1</v>
      </c>
      <c r="I2254" s="23"/>
    </row>
    <row r="2255" spans="1:9" ht="27" x14ac:dyDescent="0.25">
      <c r="A2255" s="155">
        <v>4251</v>
      </c>
      <c r="B2255" s="256" t="s">
        <v>1819</v>
      </c>
      <c r="C2255" s="256" t="s">
        <v>736</v>
      </c>
      <c r="D2255" s="256" t="s">
        <v>389</v>
      </c>
      <c r="E2255" s="256" t="s">
        <v>14</v>
      </c>
      <c r="F2255" s="256">
        <v>0</v>
      </c>
      <c r="G2255" s="256">
        <v>0</v>
      </c>
      <c r="H2255" s="256">
        <v>1</v>
      </c>
      <c r="I2255" s="23"/>
    </row>
    <row r="2256" spans="1:9" x14ac:dyDescent="0.25">
      <c r="A2256" s="543" t="s">
        <v>147</v>
      </c>
      <c r="B2256" s="544"/>
      <c r="C2256" s="544"/>
      <c r="D2256" s="544"/>
      <c r="E2256" s="544"/>
      <c r="F2256" s="544"/>
      <c r="G2256" s="544"/>
      <c r="H2256" s="544"/>
      <c r="I2256" s="23"/>
    </row>
    <row r="2257" spans="1:9" x14ac:dyDescent="0.25">
      <c r="A2257" s="4"/>
      <c r="B2257" s="516" t="s">
        <v>16</v>
      </c>
      <c r="C2257" s="517"/>
      <c r="D2257" s="517"/>
      <c r="E2257" s="517"/>
      <c r="F2257" s="517"/>
      <c r="G2257" s="518"/>
      <c r="H2257" s="21"/>
      <c r="I2257" s="23"/>
    </row>
    <row r="2258" spans="1:9" ht="27" x14ac:dyDescent="0.25">
      <c r="A2258" s="399">
        <v>4251</v>
      </c>
      <c r="B2258" s="399" t="s">
        <v>4111</v>
      </c>
      <c r="C2258" s="399" t="s">
        <v>472</v>
      </c>
      <c r="D2258" s="399" t="s">
        <v>389</v>
      </c>
      <c r="E2258" s="399" t="s">
        <v>14</v>
      </c>
      <c r="F2258" s="399">
        <v>29396242</v>
      </c>
      <c r="G2258" s="399">
        <v>29396242</v>
      </c>
      <c r="H2258" s="399">
        <v>1</v>
      </c>
      <c r="I2258" s="23"/>
    </row>
    <row r="2259" spans="1:9" x14ac:dyDescent="0.25">
      <c r="A2259" s="516" t="s">
        <v>12</v>
      </c>
      <c r="B2259" s="517"/>
      <c r="C2259" s="517"/>
      <c r="D2259" s="517"/>
      <c r="E2259" s="517"/>
      <c r="F2259" s="517"/>
      <c r="G2259" s="517"/>
      <c r="H2259" s="518"/>
      <c r="I2259" s="23"/>
    </row>
    <row r="2260" spans="1:9" ht="27" x14ac:dyDescent="0.25">
      <c r="A2260" s="404">
        <v>4251</v>
      </c>
      <c r="B2260" s="404" t="s">
        <v>4132</v>
      </c>
      <c r="C2260" s="404" t="s">
        <v>462</v>
      </c>
      <c r="D2260" s="404" t="s">
        <v>1220</v>
      </c>
      <c r="E2260" s="404" t="s">
        <v>14</v>
      </c>
      <c r="F2260" s="404">
        <v>600000</v>
      </c>
      <c r="G2260" s="404">
        <v>600000</v>
      </c>
      <c r="H2260" s="404">
        <v>1</v>
      </c>
      <c r="I2260" s="23"/>
    </row>
    <row r="2261" spans="1:9" ht="27" x14ac:dyDescent="0.25">
      <c r="A2261" s="274" t="s">
        <v>1987</v>
      </c>
      <c r="B2261" s="404" t="s">
        <v>2007</v>
      </c>
      <c r="C2261" s="404" t="s">
        <v>462</v>
      </c>
      <c r="D2261" s="404" t="s">
        <v>15</v>
      </c>
      <c r="E2261" s="404" t="s">
        <v>14</v>
      </c>
      <c r="F2261" s="404">
        <v>520000</v>
      </c>
      <c r="G2261" s="404">
        <v>520000</v>
      </c>
      <c r="H2261" s="404">
        <v>1</v>
      </c>
      <c r="I2261" s="23"/>
    </row>
    <row r="2262" spans="1:9" x14ac:dyDescent="0.25">
      <c r="A2262" s="519" t="s">
        <v>69</v>
      </c>
      <c r="B2262" s="520"/>
      <c r="C2262" s="520"/>
      <c r="D2262" s="520"/>
      <c r="E2262" s="520"/>
      <c r="F2262" s="520"/>
      <c r="G2262" s="520"/>
      <c r="H2262" s="520"/>
      <c r="I2262" s="23"/>
    </row>
    <row r="2263" spans="1:9" x14ac:dyDescent="0.25">
      <c r="A2263" s="516" t="s">
        <v>3667</v>
      </c>
      <c r="B2263" s="517"/>
      <c r="C2263" s="517"/>
      <c r="D2263" s="517"/>
      <c r="E2263" s="517"/>
      <c r="F2263" s="517"/>
      <c r="G2263" s="517"/>
      <c r="H2263" s="518"/>
      <c r="I2263" s="23"/>
    </row>
    <row r="2264" spans="1:9" x14ac:dyDescent="0.25">
      <c r="A2264" s="379">
        <v>4269</v>
      </c>
      <c r="B2264" s="379" t="s">
        <v>3666</v>
      </c>
      <c r="C2264" s="379" t="s">
        <v>1834</v>
      </c>
      <c r="D2264" s="379" t="s">
        <v>9</v>
      </c>
      <c r="E2264" s="379" t="s">
        <v>862</v>
      </c>
      <c r="F2264" s="379">
        <v>3400</v>
      </c>
      <c r="G2264" s="379">
        <f>+F2264*H2264</f>
        <v>14960000</v>
      </c>
      <c r="H2264" s="379">
        <v>4400</v>
      </c>
      <c r="I2264" s="23"/>
    </row>
    <row r="2265" spans="1:9" x14ac:dyDescent="0.25">
      <c r="A2265" s="516" t="s">
        <v>16</v>
      </c>
      <c r="B2265" s="517"/>
      <c r="C2265" s="517"/>
      <c r="D2265" s="517"/>
      <c r="E2265" s="517"/>
      <c r="F2265" s="517"/>
      <c r="G2265" s="517"/>
      <c r="H2265" s="518"/>
      <c r="I2265" s="23"/>
    </row>
    <row r="2266" spans="1:9" ht="35.25" customHeight="1" x14ac:dyDescent="0.25">
      <c r="A2266" s="103">
        <v>5112</v>
      </c>
      <c r="B2266" s="195" t="s">
        <v>663</v>
      </c>
      <c r="C2266" s="195" t="s">
        <v>664</v>
      </c>
      <c r="D2266" s="195" t="s">
        <v>15</v>
      </c>
      <c r="E2266" s="195" t="s">
        <v>14</v>
      </c>
      <c r="F2266" s="195">
        <v>0</v>
      </c>
      <c r="G2266" s="195">
        <v>0</v>
      </c>
      <c r="H2266" s="195">
        <v>1</v>
      </c>
      <c r="I2266" s="23"/>
    </row>
    <row r="2267" spans="1:9" x14ac:dyDescent="0.25">
      <c r="A2267" s="516" t="s">
        <v>12</v>
      </c>
      <c r="B2267" s="517"/>
      <c r="C2267" s="517"/>
      <c r="D2267" s="517"/>
      <c r="E2267" s="517"/>
      <c r="F2267" s="517"/>
      <c r="G2267" s="517"/>
      <c r="H2267" s="518"/>
      <c r="I2267" s="23"/>
    </row>
    <row r="2268" spans="1:9" x14ac:dyDescent="0.25">
      <c r="A2268" s="543" t="s">
        <v>281</v>
      </c>
      <c r="B2268" s="544"/>
      <c r="C2268" s="544"/>
      <c r="D2268" s="544"/>
      <c r="E2268" s="544"/>
      <c r="F2268" s="544"/>
      <c r="G2268" s="544"/>
      <c r="H2268" s="544"/>
      <c r="I2268" s="23"/>
    </row>
    <row r="2269" spans="1:9" x14ac:dyDescent="0.25">
      <c r="A2269" s="516" t="s">
        <v>26</v>
      </c>
      <c r="B2269" s="517"/>
      <c r="C2269" s="517"/>
      <c r="D2269" s="517"/>
      <c r="E2269" s="517"/>
      <c r="F2269" s="517"/>
      <c r="G2269" s="517"/>
      <c r="H2269" s="517"/>
      <c r="I2269" s="23"/>
    </row>
    <row r="2270" spans="1:9" x14ac:dyDescent="0.25">
      <c r="A2270" s="123"/>
      <c r="B2270" s="123"/>
      <c r="C2270" s="123"/>
      <c r="D2270" s="123"/>
      <c r="E2270" s="123"/>
      <c r="F2270" s="123"/>
      <c r="G2270" s="123"/>
      <c r="H2270" s="123"/>
      <c r="I2270" s="23"/>
    </row>
    <row r="2271" spans="1:9" x14ac:dyDescent="0.25">
      <c r="A2271" s="543" t="s">
        <v>230</v>
      </c>
      <c r="B2271" s="544"/>
      <c r="C2271" s="544"/>
      <c r="D2271" s="544"/>
      <c r="E2271" s="544"/>
      <c r="F2271" s="544"/>
      <c r="G2271" s="544"/>
      <c r="H2271" s="544"/>
      <c r="I2271" s="23"/>
    </row>
    <row r="2272" spans="1:9" x14ac:dyDescent="0.25">
      <c r="A2272" s="516" t="s">
        <v>26</v>
      </c>
      <c r="B2272" s="517"/>
      <c r="C2272" s="517"/>
      <c r="D2272" s="517"/>
      <c r="E2272" s="517"/>
      <c r="F2272" s="517"/>
      <c r="G2272" s="517"/>
      <c r="H2272" s="517"/>
      <c r="I2272" s="23"/>
    </row>
    <row r="2273" spans="1:9" x14ac:dyDescent="0.25">
      <c r="A2273" s="68"/>
      <c r="B2273" s="68"/>
      <c r="C2273" s="68"/>
      <c r="D2273" s="126"/>
      <c r="E2273" s="126"/>
      <c r="F2273" s="162"/>
      <c r="G2273" s="162"/>
      <c r="H2273" s="126"/>
      <c r="I2273" s="23"/>
    </row>
    <row r="2274" spans="1:9" x14ac:dyDescent="0.25">
      <c r="A2274" s="543" t="s">
        <v>70</v>
      </c>
      <c r="B2274" s="544"/>
      <c r="C2274" s="544"/>
      <c r="D2274" s="544"/>
      <c r="E2274" s="544"/>
      <c r="F2274" s="544"/>
      <c r="G2274" s="544"/>
      <c r="H2274" s="544"/>
      <c r="I2274" s="23"/>
    </row>
    <row r="2275" spans="1:9" x14ac:dyDescent="0.25">
      <c r="A2275" s="516" t="s">
        <v>16</v>
      </c>
      <c r="B2275" s="517"/>
      <c r="C2275" s="517"/>
      <c r="D2275" s="517"/>
      <c r="E2275" s="517"/>
      <c r="F2275" s="517"/>
      <c r="G2275" s="517"/>
      <c r="H2275" s="517"/>
      <c r="I2275" s="23"/>
    </row>
    <row r="2276" spans="1:9" ht="27" x14ac:dyDescent="0.25">
      <c r="A2276" s="457">
        <v>4861</v>
      </c>
      <c r="B2276" s="457" t="s">
        <v>4452</v>
      </c>
      <c r="C2276" s="457" t="s">
        <v>20</v>
      </c>
      <c r="D2276" s="457" t="s">
        <v>389</v>
      </c>
      <c r="E2276" s="457" t="s">
        <v>14</v>
      </c>
      <c r="F2276" s="457">
        <v>20580000</v>
      </c>
      <c r="G2276" s="457">
        <v>20580000</v>
      </c>
      <c r="H2276" s="457">
        <v>1</v>
      </c>
      <c r="I2276" s="23"/>
    </row>
    <row r="2277" spans="1:9" ht="27" x14ac:dyDescent="0.25">
      <c r="A2277" s="457">
        <v>4861</v>
      </c>
      <c r="B2277" s="457" t="s">
        <v>671</v>
      </c>
      <c r="C2277" s="457" t="s">
        <v>20</v>
      </c>
      <c r="D2277" s="457" t="s">
        <v>389</v>
      </c>
      <c r="E2277" s="457" t="s">
        <v>14</v>
      </c>
      <c r="F2277" s="457">
        <v>25400000</v>
      </c>
      <c r="G2277" s="457">
        <v>25400000</v>
      </c>
      <c r="H2277" s="457">
        <v>1</v>
      </c>
      <c r="I2277" s="23"/>
    </row>
    <row r="2278" spans="1:9" x14ac:dyDescent="0.25">
      <c r="A2278" s="516" t="s">
        <v>12</v>
      </c>
      <c r="B2278" s="517"/>
      <c r="C2278" s="517"/>
      <c r="D2278" s="517"/>
      <c r="E2278" s="517"/>
      <c r="F2278" s="517"/>
      <c r="G2278" s="517"/>
      <c r="H2278" s="517"/>
      <c r="I2278" s="23"/>
    </row>
    <row r="2279" spans="1:9" ht="40.5" x14ac:dyDescent="0.25">
      <c r="A2279" s="430">
        <v>4861</v>
      </c>
      <c r="B2279" s="430" t="s">
        <v>4453</v>
      </c>
      <c r="C2279" s="430" t="s">
        <v>503</v>
      </c>
      <c r="D2279" s="430" t="s">
        <v>389</v>
      </c>
      <c r="E2279" s="430" t="s">
        <v>14</v>
      </c>
      <c r="F2279" s="430">
        <v>4000000</v>
      </c>
      <c r="G2279" s="430">
        <v>4000000</v>
      </c>
      <c r="H2279" s="430">
        <v>1</v>
      </c>
      <c r="I2279" s="23"/>
    </row>
    <row r="2280" spans="1:9" ht="27" x14ac:dyDescent="0.25">
      <c r="A2280" s="430">
        <v>4861</v>
      </c>
      <c r="B2280" s="430" t="s">
        <v>4451</v>
      </c>
      <c r="C2280" s="430" t="s">
        <v>462</v>
      </c>
      <c r="D2280" s="430" t="s">
        <v>1220</v>
      </c>
      <c r="E2280" s="430" t="s">
        <v>14</v>
      </c>
      <c r="F2280" s="430">
        <v>420000</v>
      </c>
      <c r="G2280" s="430">
        <v>420000</v>
      </c>
      <c r="H2280" s="430">
        <v>1</v>
      </c>
      <c r="I2280" s="23"/>
    </row>
    <row r="2281" spans="1:9" ht="27" x14ac:dyDescent="0.25">
      <c r="A2281" s="227">
        <v>4861</v>
      </c>
      <c r="B2281" s="430" t="s">
        <v>1331</v>
      </c>
      <c r="C2281" s="430" t="s">
        <v>462</v>
      </c>
      <c r="D2281" s="430" t="s">
        <v>15</v>
      </c>
      <c r="E2281" s="430" t="s">
        <v>14</v>
      </c>
      <c r="F2281" s="430">
        <v>69000</v>
      </c>
      <c r="G2281" s="430">
        <v>69000</v>
      </c>
      <c r="H2281" s="430">
        <v>1</v>
      </c>
      <c r="I2281" s="23"/>
    </row>
    <row r="2282" spans="1:9" ht="40.5" x14ac:dyDescent="0.25">
      <c r="A2282" s="430">
        <v>4861</v>
      </c>
      <c r="B2282" s="430" t="s">
        <v>672</v>
      </c>
      <c r="C2282" s="430" t="s">
        <v>503</v>
      </c>
      <c r="D2282" s="430" t="s">
        <v>389</v>
      </c>
      <c r="E2282" s="430" t="s">
        <v>14</v>
      </c>
      <c r="F2282" s="430">
        <v>13000000</v>
      </c>
      <c r="G2282" s="430">
        <v>13000000</v>
      </c>
      <c r="H2282" s="430">
        <v>1</v>
      </c>
      <c r="I2282" s="23"/>
    </row>
    <row r="2283" spans="1:9" x14ac:dyDescent="0.25">
      <c r="A2283" s="519" t="s">
        <v>71</v>
      </c>
      <c r="B2283" s="520"/>
      <c r="C2283" s="520"/>
      <c r="D2283" s="520"/>
      <c r="E2283" s="520"/>
      <c r="F2283" s="520"/>
      <c r="G2283" s="520"/>
      <c r="H2283" s="520"/>
      <c r="I2283" s="23"/>
    </row>
    <row r="2284" spans="1:9" x14ac:dyDescent="0.25">
      <c r="A2284" s="516" t="s">
        <v>12</v>
      </c>
      <c r="B2284" s="517"/>
      <c r="C2284" s="517"/>
      <c r="D2284" s="517"/>
      <c r="E2284" s="517"/>
      <c r="F2284" s="517"/>
      <c r="G2284" s="517"/>
      <c r="H2284" s="517"/>
      <c r="I2284" s="23"/>
    </row>
    <row r="2285" spans="1:9" x14ac:dyDescent="0.25">
      <c r="A2285" s="36"/>
      <c r="B2285" s="36"/>
      <c r="C2285" s="36"/>
      <c r="D2285" s="36"/>
      <c r="E2285" s="36"/>
      <c r="F2285" s="36"/>
      <c r="G2285" s="36"/>
      <c r="H2285" s="36"/>
      <c r="I2285" s="23"/>
    </row>
    <row r="2286" spans="1:9" x14ac:dyDescent="0.25">
      <c r="A2286" s="516" t="s">
        <v>16</v>
      </c>
      <c r="B2286" s="517"/>
      <c r="C2286" s="517"/>
      <c r="D2286" s="517"/>
      <c r="E2286" s="517"/>
      <c r="F2286" s="517"/>
      <c r="G2286" s="517"/>
      <c r="H2286" s="517"/>
      <c r="I2286" s="23"/>
    </row>
    <row r="2287" spans="1:9" x14ac:dyDescent="0.25">
      <c r="A2287" s="4"/>
      <c r="B2287" s="4"/>
      <c r="C2287" s="4"/>
      <c r="D2287" s="4"/>
      <c r="E2287" s="4"/>
      <c r="F2287" s="4"/>
      <c r="G2287" s="4"/>
      <c r="H2287" s="4"/>
      <c r="I2287" s="23"/>
    </row>
    <row r="2288" spans="1:9" x14ac:dyDescent="0.25">
      <c r="A2288" s="543" t="s">
        <v>161</v>
      </c>
      <c r="B2288" s="544"/>
      <c r="C2288" s="544"/>
      <c r="D2288" s="544"/>
      <c r="E2288" s="544"/>
      <c r="F2288" s="544"/>
      <c r="G2288" s="544"/>
      <c r="H2288" s="544"/>
      <c r="I2288" s="23"/>
    </row>
    <row r="2289" spans="1:24" x14ac:dyDescent="0.25">
      <c r="A2289" s="4"/>
      <c r="B2289" s="516" t="s">
        <v>16</v>
      </c>
      <c r="C2289" s="517"/>
      <c r="D2289" s="517"/>
      <c r="E2289" s="517"/>
      <c r="F2289" s="517"/>
      <c r="G2289" s="518"/>
      <c r="H2289" s="21"/>
      <c r="I2289" s="23"/>
    </row>
    <row r="2290" spans="1:24" x14ac:dyDescent="0.25">
      <c r="A2290" s="4"/>
      <c r="B2290" s="422"/>
      <c r="C2290" s="423"/>
      <c r="D2290" s="423"/>
      <c r="E2290" s="423"/>
      <c r="F2290" s="423"/>
      <c r="G2290" s="424"/>
      <c r="H2290" s="426"/>
      <c r="I2290" s="23"/>
    </row>
    <row r="2291" spans="1:24" ht="27" x14ac:dyDescent="0.25">
      <c r="A2291" s="4">
        <v>4251</v>
      </c>
      <c r="B2291" s="4" t="s">
        <v>4006</v>
      </c>
      <c r="C2291" s="4" t="s">
        <v>478</v>
      </c>
      <c r="D2291" s="4" t="s">
        <v>389</v>
      </c>
      <c r="E2291" s="4" t="s">
        <v>14</v>
      </c>
      <c r="F2291" s="4">
        <v>26460000</v>
      </c>
      <c r="G2291" s="4">
        <v>26460000</v>
      </c>
      <c r="H2291" s="4">
        <v>1</v>
      </c>
      <c r="I2291" s="23"/>
    </row>
    <row r="2292" spans="1:24" s="446" customFormat="1" ht="27" x14ac:dyDescent="0.25">
      <c r="A2292" s="4">
        <v>4251</v>
      </c>
      <c r="B2292" s="4" t="s">
        <v>5414</v>
      </c>
      <c r="C2292" s="4" t="s">
        <v>478</v>
      </c>
      <c r="D2292" s="4" t="s">
        <v>389</v>
      </c>
      <c r="E2292" s="4" t="s">
        <v>14</v>
      </c>
      <c r="F2292" s="4">
        <v>0</v>
      </c>
      <c r="G2292" s="4">
        <v>0</v>
      </c>
      <c r="H2292" s="4">
        <v>1</v>
      </c>
      <c r="I2292" s="449"/>
      <c r="P2292" s="447"/>
      <c r="Q2292" s="447"/>
      <c r="R2292" s="447"/>
      <c r="S2292" s="447"/>
      <c r="T2292" s="447"/>
      <c r="U2292" s="447"/>
      <c r="V2292" s="447"/>
      <c r="W2292" s="447"/>
      <c r="X2292" s="447"/>
    </row>
    <row r="2293" spans="1:24" x14ac:dyDescent="0.25">
      <c r="A2293" s="516" t="s">
        <v>8</v>
      </c>
      <c r="B2293" s="517"/>
      <c r="C2293" s="517"/>
      <c r="D2293" s="517"/>
      <c r="E2293" s="517"/>
      <c r="F2293" s="517"/>
      <c r="G2293" s="517"/>
      <c r="H2293" s="518"/>
      <c r="I2293" s="23"/>
    </row>
    <row r="2294" spans="1:24" x14ac:dyDescent="0.25">
      <c r="A2294" s="146"/>
      <c r="B2294" s="146"/>
      <c r="C2294" s="146"/>
      <c r="D2294" s="146"/>
      <c r="E2294" s="146"/>
      <c r="F2294" s="146"/>
      <c r="G2294" s="146"/>
      <c r="H2294" s="146"/>
      <c r="I2294" s="23"/>
    </row>
    <row r="2295" spans="1:24" ht="15" customHeight="1" x14ac:dyDescent="0.25">
      <c r="A2295" s="564" t="s">
        <v>12</v>
      </c>
      <c r="B2295" s="565"/>
      <c r="C2295" s="565"/>
      <c r="D2295" s="565"/>
      <c r="E2295" s="565"/>
      <c r="F2295" s="565"/>
      <c r="G2295" s="565"/>
      <c r="H2295" s="566"/>
      <c r="I2295" s="23"/>
    </row>
    <row r="2296" spans="1:24" ht="27" x14ac:dyDescent="0.25">
      <c r="A2296" s="227">
        <v>4251</v>
      </c>
      <c r="B2296" s="227" t="s">
        <v>1332</v>
      </c>
      <c r="C2296" s="227" t="s">
        <v>462</v>
      </c>
      <c r="D2296" s="227" t="s">
        <v>15</v>
      </c>
      <c r="E2296" s="227" t="s">
        <v>14</v>
      </c>
      <c r="F2296" s="227">
        <v>0</v>
      </c>
      <c r="G2296" s="227">
        <v>0</v>
      </c>
      <c r="H2296" s="227">
        <v>1</v>
      </c>
      <c r="I2296" s="23"/>
    </row>
    <row r="2297" spans="1:24" x14ac:dyDescent="0.25">
      <c r="A2297" s="543" t="s">
        <v>118</v>
      </c>
      <c r="B2297" s="544"/>
      <c r="C2297" s="544"/>
      <c r="D2297" s="544"/>
      <c r="E2297" s="544"/>
      <c r="F2297" s="544"/>
      <c r="G2297" s="544"/>
      <c r="H2297" s="544"/>
      <c r="I2297" s="23"/>
    </row>
    <row r="2298" spans="1:24" x14ac:dyDescent="0.25">
      <c r="A2298" s="516" t="s">
        <v>16</v>
      </c>
      <c r="B2298" s="517"/>
      <c r="C2298" s="517"/>
      <c r="D2298" s="517"/>
      <c r="E2298" s="517"/>
      <c r="F2298" s="517"/>
      <c r="G2298" s="517"/>
      <c r="H2298" s="518"/>
      <c r="I2298" s="23"/>
    </row>
    <row r="2299" spans="1:24" x14ac:dyDescent="0.25">
      <c r="A2299" s="4"/>
      <c r="B2299" s="1"/>
      <c r="C2299" s="1"/>
      <c r="D2299" s="4"/>
      <c r="E2299" s="4"/>
      <c r="F2299" s="4"/>
      <c r="G2299" s="4"/>
      <c r="H2299" s="4"/>
      <c r="I2299" s="23"/>
    </row>
    <row r="2300" spans="1:24" x14ac:dyDescent="0.25">
      <c r="A2300" s="516" t="s">
        <v>8</v>
      </c>
      <c r="B2300" s="517"/>
      <c r="C2300" s="517"/>
      <c r="D2300" s="517"/>
      <c r="E2300" s="517"/>
      <c r="F2300" s="517"/>
      <c r="G2300" s="517"/>
      <c r="H2300" s="518"/>
      <c r="I2300" s="23"/>
    </row>
    <row r="2301" spans="1:24" x14ac:dyDescent="0.25">
      <c r="A2301" s="4">
        <v>4269</v>
      </c>
      <c r="B2301" s="4" t="s">
        <v>1833</v>
      </c>
      <c r="C2301" s="4" t="s">
        <v>1834</v>
      </c>
      <c r="D2301" s="4" t="s">
        <v>9</v>
      </c>
      <c r="E2301" s="4" t="s">
        <v>14</v>
      </c>
      <c r="F2301" s="4">
        <v>0</v>
      </c>
      <c r="G2301" s="4">
        <v>0</v>
      </c>
      <c r="H2301" s="4">
        <v>4400</v>
      </c>
      <c r="I2301" s="23"/>
    </row>
    <row r="2302" spans="1:24" x14ac:dyDescent="0.25">
      <c r="A2302" s="516"/>
      <c r="B2302" s="517"/>
      <c r="C2302" s="517"/>
      <c r="D2302" s="517"/>
      <c r="E2302" s="517"/>
      <c r="F2302" s="517"/>
      <c r="G2302" s="517"/>
      <c r="H2302" s="518"/>
      <c r="I2302" s="23"/>
    </row>
    <row r="2303" spans="1:24" x14ac:dyDescent="0.25">
      <c r="A2303" s="564" t="s">
        <v>12</v>
      </c>
      <c r="B2303" s="565"/>
      <c r="C2303" s="565"/>
      <c r="D2303" s="565"/>
      <c r="E2303" s="565"/>
      <c r="F2303" s="565"/>
      <c r="G2303" s="565"/>
      <c r="H2303" s="566"/>
      <c r="I2303" s="23"/>
    </row>
    <row r="2304" spans="1:24" ht="27" x14ac:dyDescent="0.25">
      <c r="A2304" s="4">
        <v>4251</v>
      </c>
      <c r="B2304" s="4" t="s">
        <v>1332</v>
      </c>
      <c r="C2304" s="4" t="s">
        <v>462</v>
      </c>
      <c r="D2304" s="4" t="s">
        <v>15</v>
      </c>
      <c r="E2304" s="4" t="s">
        <v>14</v>
      </c>
      <c r="F2304" s="4">
        <v>69000</v>
      </c>
      <c r="G2304" s="4">
        <v>69000</v>
      </c>
      <c r="H2304" s="4">
        <v>1</v>
      </c>
      <c r="I2304" s="23"/>
    </row>
    <row r="2305" spans="1:24" ht="27" x14ac:dyDescent="0.25">
      <c r="A2305" s="4">
        <v>4251</v>
      </c>
      <c r="B2305" s="4" t="s">
        <v>4339</v>
      </c>
      <c r="C2305" s="4" t="s">
        <v>462</v>
      </c>
      <c r="D2305" s="4" t="s">
        <v>1220</v>
      </c>
      <c r="E2305" s="4" t="s">
        <v>14</v>
      </c>
      <c r="F2305" s="4">
        <v>540000</v>
      </c>
      <c r="G2305" s="4">
        <v>540000</v>
      </c>
      <c r="H2305" s="4">
        <v>1</v>
      </c>
      <c r="I2305" s="23"/>
    </row>
    <row r="2306" spans="1:24" x14ac:dyDescent="0.25">
      <c r="A2306" s="519" t="s">
        <v>53</v>
      </c>
      <c r="B2306" s="520"/>
      <c r="C2306" s="520"/>
      <c r="D2306" s="520"/>
      <c r="E2306" s="520"/>
      <c r="F2306" s="520"/>
      <c r="G2306" s="520"/>
      <c r="H2306" s="520"/>
      <c r="I2306" s="23"/>
    </row>
    <row r="2307" spans="1:24" x14ac:dyDescent="0.25">
      <c r="A2307" s="4"/>
      <c r="B2307" s="516" t="s">
        <v>16</v>
      </c>
      <c r="C2307" s="517"/>
      <c r="D2307" s="517"/>
      <c r="E2307" s="517"/>
      <c r="F2307" s="517"/>
      <c r="G2307" s="518"/>
      <c r="H2307" s="21"/>
      <c r="I2307" s="23"/>
    </row>
    <row r="2308" spans="1:24" ht="27" x14ac:dyDescent="0.25">
      <c r="A2308" s="4">
        <v>5113</v>
      </c>
      <c r="B2308" s="4" t="s">
        <v>4082</v>
      </c>
      <c r="C2308" s="4" t="s">
        <v>982</v>
      </c>
      <c r="D2308" s="4" t="s">
        <v>15</v>
      </c>
      <c r="E2308" s="4" t="s">
        <v>14</v>
      </c>
      <c r="F2308" s="4">
        <v>0</v>
      </c>
      <c r="G2308" s="4">
        <v>0</v>
      </c>
      <c r="H2308" s="4">
        <v>1</v>
      </c>
      <c r="I2308" s="23"/>
    </row>
    <row r="2309" spans="1:24" ht="27" x14ac:dyDescent="0.25">
      <c r="A2309" s="4">
        <v>5113</v>
      </c>
      <c r="B2309" s="4" t="s">
        <v>3048</v>
      </c>
      <c r="C2309" s="4" t="s">
        <v>982</v>
      </c>
      <c r="D2309" s="4" t="s">
        <v>15</v>
      </c>
      <c r="E2309" s="4" t="s">
        <v>14</v>
      </c>
      <c r="F2309" s="4">
        <v>83756020</v>
      </c>
      <c r="G2309" s="4">
        <v>83756020</v>
      </c>
      <c r="H2309" s="4">
        <v>1</v>
      </c>
      <c r="I2309" s="23"/>
    </row>
    <row r="2310" spans="1:24" ht="27" x14ac:dyDescent="0.25">
      <c r="A2310" s="4">
        <v>5113</v>
      </c>
      <c r="B2310" s="4" t="s">
        <v>3049</v>
      </c>
      <c r="C2310" s="4" t="s">
        <v>982</v>
      </c>
      <c r="D2310" s="4" t="s">
        <v>15</v>
      </c>
      <c r="E2310" s="4" t="s">
        <v>14</v>
      </c>
      <c r="F2310" s="4">
        <v>132552430</v>
      </c>
      <c r="G2310" s="4">
        <v>132552430</v>
      </c>
      <c r="H2310" s="4">
        <v>1</v>
      </c>
      <c r="I2310" s="23"/>
    </row>
    <row r="2311" spans="1:24" ht="27" x14ac:dyDescent="0.25">
      <c r="A2311" s="4">
        <v>5113</v>
      </c>
      <c r="B2311" s="4" t="s">
        <v>1975</v>
      </c>
      <c r="C2311" s="4" t="s">
        <v>982</v>
      </c>
      <c r="D2311" s="4" t="s">
        <v>389</v>
      </c>
      <c r="E2311" s="4" t="s">
        <v>14</v>
      </c>
      <c r="F2311" s="4">
        <v>62304080</v>
      </c>
      <c r="G2311" s="4">
        <v>62304080</v>
      </c>
      <c r="H2311" s="4">
        <v>1</v>
      </c>
      <c r="I2311" s="23"/>
    </row>
    <row r="2312" spans="1:24" ht="27" x14ac:dyDescent="0.25">
      <c r="A2312" s="4">
        <v>5113</v>
      </c>
      <c r="B2312" s="4" t="s">
        <v>1976</v>
      </c>
      <c r="C2312" s="4" t="s">
        <v>982</v>
      </c>
      <c r="D2312" s="4" t="s">
        <v>15</v>
      </c>
      <c r="E2312" s="4" t="s">
        <v>14</v>
      </c>
      <c r="F2312" s="4">
        <v>84067620</v>
      </c>
      <c r="G2312" s="4">
        <v>84067620</v>
      </c>
      <c r="H2312" s="4">
        <v>1</v>
      </c>
      <c r="I2312" s="23"/>
    </row>
    <row r="2313" spans="1:24" ht="40.5" x14ac:dyDescent="0.25">
      <c r="A2313" s="4" t="s">
        <v>1987</v>
      </c>
      <c r="B2313" s="4" t="s">
        <v>2048</v>
      </c>
      <c r="C2313" s="4" t="s">
        <v>430</v>
      </c>
      <c r="D2313" s="4" t="s">
        <v>389</v>
      </c>
      <c r="E2313" s="4" t="s">
        <v>14</v>
      </c>
      <c r="F2313" s="4">
        <v>30378000</v>
      </c>
      <c r="G2313" s="4">
        <v>30378000</v>
      </c>
      <c r="H2313" s="4">
        <v>1</v>
      </c>
      <c r="I2313" s="23"/>
    </row>
    <row r="2314" spans="1:24" ht="40.5" x14ac:dyDescent="0.25">
      <c r="A2314" s="4">
        <v>4251</v>
      </c>
      <c r="B2314" s="4" t="s">
        <v>1957</v>
      </c>
      <c r="C2314" s="4" t="s">
        <v>430</v>
      </c>
      <c r="D2314" s="4" t="s">
        <v>389</v>
      </c>
      <c r="E2314" s="4" t="s">
        <v>14</v>
      </c>
      <c r="F2314" s="4">
        <v>0</v>
      </c>
      <c r="G2314" s="4">
        <v>0</v>
      </c>
      <c r="H2314" s="4">
        <v>1</v>
      </c>
      <c r="I2314" s="23"/>
    </row>
    <row r="2315" spans="1:24" s="446" customFormat="1" ht="27" x14ac:dyDescent="0.25">
      <c r="A2315" s="4">
        <v>5113</v>
      </c>
      <c r="B2315" s="4" t="s">
        <v>5687</v>
      </c>
      <c r="C2315" s="4" t="s">
        <v>982</v>
      </c>
      <c r="D2315" s="4" t="s">
        <v>389</v>
      </c>
      <c r="E2315" s="4" t="s">
        <v>14</v>
      </c>
      <c r="F2315" s="4">
        <v>0</v>
      </c>
      <c r="G2315" s="4">
        <v>0</v>
      </c>
      <c r="H2315" s="4">
        <v>1</v>
      </c>
      <c r="I2315" s="449"/>
      <c r="P2315" s="447"/>
      <c r="Q2315" s="447"/>
      <c r="R2315" s="447"/>
      <c r="S2315" s="447"/>
      <c r="T2315" s="447"/>
      <c r="U2315" s="447"/>
      <c r="V2315" s="447"/>
      <c r="W2315" s="447"/>
      <c r="X2315" s="447"/>
    </row>
    <row r="2316" spans="1:24" ht="15" customHeight="1" x14ac:dyDescent="0.25">
      <c r="A2316" s="516" t="s">
        <v>12</v>
      </c>
      <c r="B2316" s="517"/>
      <c r="C2316" s="517"/>
      <c r="D2316" s="517"/>
      <c r="E2316" s="517"/>
      <c r="F2316" s="517"/>
      <c r="G2316" s="517"/>
      <c r="H2316" s="285"/>
      <c r="I2316" s="23"/>
    </row>
    <row r="2317" spans="1:24" ht="27" x14ac:dyDescent="0.25">
      <c r="A2317" s="406">
        <v>5113</v>
      </c>
      <c r="B2317" s="406" t="s">
        <v>4229</v>
      </c>
      <c r="C2317" s="406" t="s">
        <v>462</v>
      </c>
      <c r="D2317" s="406" t="s">
        <v>15</v>
      </c>
      <c r="E2317" s="406" t="s">
        <v>14</v>
      </c>
      <c r="F2317" s="406">
        <v>0</v>
      </c>
      <c r="G2317" s="406">
        <v>0</v>
      </c>
      <c r="H2317" s="406">
        <v>1</v>
      </c>
      <c r="I2317" s="23"/>
    </row>
    <row r="2318" spans="1:24" ht="27" x14ac:dyDescent="0.25">
      <c r="A2318" s="348">
        <v>5113</v>
      </c>
      <c r="B2318" s="406" t="s">
        <v>3039</v>
      </c>
      <c r="C2318" s="406" t="s">
        <v>462</v>
      </c>
      <c r="D2318" s="406" t="s">
        <v>15</v>
      </c>
      <c r="E2318" s="406" t="s">
        <v>14</v>
      </c>
      <c r="F2318" s="406">
        <v>2044877</v>
      </c>
      <c r="G2318" s="406">
        <v>2044877</v>
      </c>
      <c r="H2318" s="406">
        <v>1</v>
      </c>
      <c r="I2318" s="23"/>
    </row>
    <row r="2319" spans="1:24" ht="27" x14ac:dyDescent="0.25">
      <c r="A2319" s="348">
        <v>5113</v>
      </c>
      <c r="B2319" s="348" t="s">
        <v>3040</v>
      </c>
      <c r="C2319" s="348" t="s">
        <v>462</v>
      </c>
      <c r="D2319" s="348" t="s">
        <v>15</v>
      </c>
      <c r="E2319" s="348" t="s">
        <v>14</v>
      </c>
      <c r="F2319" s="348">
        <v>1279362</v>
      </c>
      <c r="G2319" s="348">
        <v>1279362</v>
      </c>
      <c r="H2319" s="348">
        <v>1</v>
      </c>
      <c r="I2319" s="23"/>
    </row>
    <row r="2320" spans="1:24" s="283" customFormat="1" ht="27" x14ac:dyDescent="0.25">
      <c r="A2320" s="348">
        <v>4251</v>
      </c>
      <c r="B2320" s="348" t="s">
        <v>2008</v>
      </c>
      <c r="C2320" s="348" t="s">
        <v>462</v>
      </c>
      <c r="D2320" s="348" t="s">
        <v>15</v>
      </c>
      <c r="E2320" s="348" t="s">
        <v>14</v>
      </c>
      <c r="F2320" s="348">
        <v>620000</v>
      </c>
      <c r="G2320" s="348">
        <f>+F2320*H2320</f>
        <v>620000</v>
      </c>
      <c r="H2320" s="348">
        <v>1</v>
      </c>
      <c r="I2320" s="282"/>
      <c r="P2320" s="284"/>
      <c r="Q2320" s="284"/>
      <c r="R2320" s="284"/>
      <c r="S2320" s="284"/>
      <c r="T2320" s="284"/>
      <c r="U2320" s="284"/>
      <c r="V2320" s="284"/>
      <c r="W2320" s="284"/>
      <c r="X2320" s="284"/>
    </row>
    <row r="2321" spans="1:24" s="283" customFormat="1" ht="27" x14ac:dyDescent="0.25">
      <c r="A2321" s="280">
        <v>5113</v>
      </c>
      <c r="B2321" s="348" t="s">
        <v>2018</v>
      </c>
      <c r="C2321" s="348" t="s">
        <v>462</v>
      </c>
      <c r="D2321" s="348" t="s">
        <v>15</v>
      </c>
      <c r="E2321" s="348" t="s">
        <v>14</v>
      </c>
      <c r="F2321" s="348">
        <v>1457428</v>
      </c>
      <c r="G2321" s="348">
        <f>+F2321*H2321</f>
        <v>1457428</v>
      </c>
      <c r="H2321" s="348">
        <v>1</v>
      </c>
      <c r="I2321" s="282"/>
      <c r="P2321" s="284"/>
      <c r="Q2321" s="284"/>
      <c r="R2321" s="284"/>
      <c r="S2321" s="284"/>
      <c r="T2321" s="284"/>
      <c r="U2321" s="284"/>
      <c r="V2321" s="284"/>
      <c r="W2321" s="284"/>
      <c r="X2321" s="284"/>
    </row>
    <row r="2322" spans="1:24" s="283" customFormat="1" ht="27" x14ac:dyDescent="0.25">
      <c r="A2322" s="280">
        <v>5113</v>
      </c>
      <c r="B2322" s="391" t="s">
        <v>4001</v>
      </c>
      <c r="C2322" s="391" t="s">
        <v>462</v>
      </c>
      <c r="D2322" s="391" t="s">
        <v>1220</v>
      </c>
      <c r="E2322" s="391" t="s">
        <v>14</v>
      </c>
      <c r="F2322" s="391">
        <v>1142024</v>
      </c>
      <c r="G2322" s="391">
        <v>1142024</v>
      </c>
      <c r="H2322" s="391">
        <v>1</v>
      </c>
      <c r="I2322" s="282"/>
      <c r="P2322" s="284"/>
      <c r="Q2322" s="284"/>
      <c r="R2322" s="284"/>
      <c r="S2322" s="284"/>
      <c r="T2322" s="284"/>
      <c r="U2322" s="284"/>
      <c r="V2322" s="284"/>
      <c r="W2322" s="284"/>
      <c r="X2322" s="284"/>
    </row>
    <row r="2323" spans="1:24" s="283" customFormat="1" ht="27" x14ac:dyDescent="0.25">
      <c r="A2323" s="469">
        <v>5113</v>
      </c>
      <c r="B2323" s="469" t="s">
        <v>4996</v>
      </c>
      <c r="C2323" s="469" t="s">
        <v>1101</v>
      </c>
      <c r="D2323" s="469" t="s">
        <v>13</v>
      </c>
      <c r="E2323" s="469" t="s">
        <v>14</v>
      </c>
      <c r="F2323" s="469">
        <v>380675</v>
      </c>
      <c r="G2323" s="469">
        <v>380675</v>
      </c>
      <c r="H2323" s="469">
        <v>1</v>
      </c>
      <c r="I2323" s="282"/>
      <c r="P2323" s="284"/>
      <c r="Q2323" s="284"/>
      <c r="R2323" s="284"/>
      <c r="S2323" s="284"/>
      <c r="T2323" s="284"/>
      <c r="U2323" s="284"/>
      <c r="V2323" s="284"/>
      <c r="W2323" s="284"/>
      <c r="X2323" s="284"/>
    </row>
    <row r="2324" spans="1:24" s="283" customFormat="1" ht="27" x14ac:dyDescent="0.25">
      <c r="A2324" s="469">
        <v>5113</v>
      </c>
      <c r="B2324" s="469" t="s">
        <v>4997</v>
      </c>
      <c r="C2324" s="469" t="s">
        <v>1101</v>
      </c>
      <c r="D2324" s="469" t="s">
        <v>13</v>
      </c>
      <c r="E2324" s="469" t="s">
        <v>14</v>
      </c>
      <c r="F2324" s="469">
        <v>485809</v>
      </c>
      <c r="G2324" s="469">
        <v>485809</v>
      </c>
      <c r="H2324" s="469">
        <v>1</v>
      </c>
      <c r="I2324" s="282"/>
      <c r="P2324" s="284"/>
      <c r="Q2324" s="284"/>
      <c r="R2324" s="284"/>
      <c r="S2324" s="284"/>
      <c r="T2324" s="284"/>
      <c r="U2324" s="284"/>
      <c r="V2324" s="284"/>
      <c r="W2324" s="284"/>
      <c r="X2324" s="284"/>
    </row>
    <row r="2325" spans="1:24" s="283" customFormat="1" ht="27" x14ac:dyDescent="0.25">
      <c r="A2325" s="469">
        <v>5113</v>
      </c>
      <c r="B2325" s="469" t="s">
        <v>4998</v>
      </c>
      <c r="C2325" s="469" t="s">
        <v>1101</v>
      </c>
      <c r="D2325" s="469" t="s">
        <v>13</v>
      </c>
      <c r="E2325" s="469" t="s">
        <v>14</v>
      </c>
      <c r="F2325" s="469">
        <v>817951</v>
      </c>
      <c r="G2325" s="469">
        <v>817951</v>
      </c>
      <c r="H2325" s="469">
        <v>1</v>
      </c>
      <c r="I2325" s="282"/>
      <c r="P2325" s="284"/>
      <c r="Q2325" s="284"/>
      <c r="R2325" s="284"/>
      <c r="S2325" s="284"/>
      <c r="T2325" s="284"/>
      <c r="U2325" s="284"/>
      <c r="V2325" s="284"/>
      <c r="W2325" s="284"/>
      <c r="X2325" s="284"/>
    </row>
    <row r="2326" spans="1:24" s="283" customFormat="1" ht="27" x14ac:dyDescent="0.25">
      <c r="A2326" s="469">
        <v>5113</v>
      </c>
      <c r="B2326" s="469" t="s">
        <v>4999</v>
      </c>
      <c r="C2326" s="469" t="s">
        <v>1101</v>
      </c>
      <c r="D2326" s="469" t="s">
        <v>13</v>
      </c>
      <c r="E2326" s="469" t="s">
        <v>14</v>
      </c>
      <c r="F2326" s="469">
        <v>511745</v>
      </c>
      <c r="G2326" s="469">
        <v>511745</v>
      </c>
      <c r="H2326" s="469">
        <v>1</v>
      </c>
      <c r="I2326" s="282"/>
      <c r="P2326" s="284"/>
      <c r="Q2326" s="284"/>
      <c r="R2326" s="284"/>
      <c r="S2326" s="284"/>
      <c r="T2326" s="284"/>
      <c r="U2326" s="284"/>
      <c r="V2326" s="284"/>
      <c r="W2326" s="284"/>
      <c r="X2326" s="284"/>
    </row>
    <row r="2327" spans="1:24" ht="15" customHeight="1" x14ac:dyDescent="0.25">
      <c r="A2327" s="519" t="s">
        <v>224</v>
      </c>
      <c r="B2327" s="520"/>
      <c r="C2327" s="520"/>
      <c r="D2327" s="520"/>
      <c r="E2327" s="520"/>
      <c r="F2327" s="520"/>
      <c r="G2327" s="520"/>
      <c r="H2327" s="521"/>
      <c r="I2327" s="23"/>
    </row>
    <row r="2328" spans="1:24" x14ac:dyDescent="0.25">
      <c r="A2328" s="516" t="s">
        <v>8</v>
      </c>
      <c r="B2328" s="517"/>
      <c r="C2328" s="517"/>
      <c r="D2328" s="517"/>
      <c r="E2328" s="517"/>
      <c r="F2328" s="517"/>
      <c r="G2328" s="517"/>
      <c r="H2328" s="518"/>
      <c r="I2328" s="23"/>
    </row>
    <row r="2329" spans="1:24" ht="40.5" x14ac:dyDescent="0.25">
      <c r="A2329" s="255"/>
      <c r="B2329" s="255" t="s">
        <v>1042</v>
      </c>
      <c r="C2329" s="255" t="s">
        <v>505</v>
      </c>
      <c r="D2329" s="255" t="s">
        <v>9</v>
      </c>
      <c r="E2329" s="255" t="s">
        <v>14</v>
      </c>
      <c r="F2329" s="176">
        <v>0</v>
      </c>
      <c r="G2329" s="176">
        <v>0</v>
      </c>
      <c r="H2329" s="176">
        <v>1</v>
      </c>
      <c r="I2329" s="23"/>
    </row>
    <row r="2330" spans="1:24" ht="15" customHeight="1" x14ac:dyDescent="0.25">
      <c r="A2330" s="552" t="s">
        <v>225</v>
      </c>
      <c r="B2330" s="553"/>
      <c r="C2330" s="553"/>
      <c r="D2330" s="553"/>
      <c r="E2330" s="553"/>
      <c r="F2330" s="553"/>
      <c r="G2330" s="553"/>
      <c r="H2330" s="554"/>
      <c r="I2330" s="23"/>
    </row>
    <row r="2331" spans="1:24" ht="40.5" x14ac:dyDescent="0.25">
      <c r="A2331" s="425">
        <v>4239</v>
      </c>
      <c r="B2331" s="425" t="s">
        <v>4354</v>
      </c>
      <c r="C2331" s="425" t="s">
        <v>505</v>
      </c>
      <c r="D2331" s="425" t="s">
        <v>9</v>
      </c>
      <c r="E2331" s="425" t="s">
        <v>14</v>
      </c>
      <c r="F2331" s="425">
        <v>1000000</v>
      </c>
      <c r="G2331" s="425">
        <v>1000000</v>
      </c>
      <c r="H2331" s="425">
        <v>1</v>
      </c>
      <c r="I2331" s="23"/>
    </row>
    <row r="2332" spans="1:24" ht="40.5" x14ac:dyDescent="0.25">
      <c r="A2332" s="404">
        <v>4239</v>
      </c>
      <c r="B2332" s="425" t="s">
        <v>4220</v>
      </c>
      <c r="C2332" s="425" t="s">
        <v>505</v>
      </c>
      <c r="D2332" s="425" t="s">
        <v>9</v>
      </c>
      <c r="E2332" s="425" t="s">
        <v>14</v>
      </c>
      <c r="F2332" s="425">
        <v>4500000</v>
      </c>
      <c r="G2332" s="425">
        <v>4500000</v>
      </c>
      <c r="H2332" s="425">
        <v>1</v>
      </c>
      <c r="I2332" s="23"/>
    </row>
    <row r="2333" spans="1:24" ht="40.5" x14ac:dyDescent="0.25">
      <c r="A2333" s="400">
        <v>4239</v>
      </c>
      <c r="B2333" s="404" t="s">
        <v>4104</v>
      </c>
      <c r="C2333" s="404" t="s">
        <v>505</v>
      </c>
      <c r="D2333" s="404" t="s">
        <v>9</v>
      </c>
      <c r="E2333" s="404" t="s">
        <v>14</v>
      </c>
      <c r="F2333" s="404">
        <v>5100000</v>
      </c>
      <c r="G2333" s="404">
        <v>5100000</v>
      </c>
      <c r="H2333" s="404">
        <v>1</v>
      </c>
      <c r="I2333" s="23"/>
    </row>
    <row r="2334" spans="1:24" ht="40.5" x14ac:dyDescent="0.25">
      <c r="A2334" s="400">
        <v>4239</v>
      </c>
      <c r="B2334" s="400" t="s">
        <v>1042</v>
      </c>
      <c r="C2334" s="400" t="s">
        <v>505</v>
      </c>
      <c r="D2334" s="400" t="s">
        <v>9</v>
      </c>
      <c r="E2334" s="400" t="s">
        <v>14</v>
      </c>
      <c r="F2334" s="400">
        <v>0</v>
      </c>
      <c r="G2334" s="400">
        <v>0</v>
      </c>
      <c r="H2334" s="400">
        <v>1</v>
      </c>
      <c r="I2334" s="23"/>
    </row>
    <row r="2335" spans="1:24" ht="40.5" x14ac:dyDescent="0.25">
      <c r="A2335" s="207">
        <v>4239</v>
      </c>
      <c r="B2335" s="400" t="s">
        <v>763</v>
      </c>
      <c r="C2335" s="400" t="s">
        <v>505</v>
      </c>
      <c r="D2335" s="400" t="s">
        <v>9</v>
      </c>
      <c r="E2335" s="400" t="s">
        <v>14</v>
      </c>
      <c r="F2335" s="400">
        <v>1398000</v>
      </c>
      <c r="G2335" s="400">
        <v>1398000</v>
      </c>
      <c r="H2335" s="400">
        <v>1</v>
      </c>
      <c r="I2335" s="23"/>
    </row>
    <row r="2336" spans="1:24" ht="40.5" x14ac:dyDescent="0.25">
      <c r="A2336" s="207">
        <v>4239</v>
      </c>
      <c r="B2336" s="207" t="s">
        <v>764</v>
      </c>
      <c r="C2336" s="207" t="s">
        <v>505</v>
      </c>
      <c r="D2336" s="207" t="s">
        <v>9</v>
      </c>
      <c r="E2336" s="207" t="s">
        <v>14</v>
      </c>
      <c r="F2336" s="207">
        <v>1400000</v>
      </c>
      <c r="G2336" s="207">
        <v>1400000</v>
      </c>
      <c r="H2336" s="207">
        <v>1</v>
      </c>
      <c r="I2336" s="23"/>
    </row>
    <row r="2337" spans="1:30" ht="40.5" x14ac:dyDescent="0.25">
      <c r="A2337" s="196">
        <v>4239</v>
      </c>
      <c r="B2337" s="196" t="s">
        <v>765</v>
      </c>
      <c r="C2337" s="196" t="s">
        <v>505</v>
      </c>
      <c r="D2337" s="196" t="s">
        <v>9</v>
      </c>
      <c r="E2337" s="196" t="s">
        <v>14</v>
      </c>
      <c r="F2337" s="196">
        <v>400000</v>
      </c>
      <c r="G2337" s="196">
        <v>400000</v>
      </c>
      <c r="H2337" s="196">
        <v>1</v>
      </c>
      <c r="I2337" s="23"/>
    </row>
    <row r="2338" spans="1:30" ht="40.5" x14ac:dyDescent="0.25">
      <c r="A2338" s="196">
        <v>4239</v>
      </c>
      <c r="B2338" s="196" t="s">
        <v>766</v>
      </c>
      <c r="C2338" s="196" t="s">
        <v>505</v>
      </c>
      <c r="D2338" s="196" t="s">
        <v>9</v>
      </c>
      <c r="E2338" s="196" t="s">
        <v>14</v>
      </c>
      <c r="F2338" s="196">
        <v>409000</v>
      </c>
      <c r="G2338" s="196">
        <v>409000</v>
      </c>
      <c r="H2338" s="196">
        <v>1</v>
      </c>
      <c r="I2338" s="23"/>
    </row>
    <row r="2339" spans="1:30" ht="40.5" x14ac:dyDescent="0.25">
      <c r="A2339" s="286">
        <v>4239</v>
      </c>
      <c r="B2339" s="286" t="s">
        <v>2039</v>
      </c>
      <c r="C2339" s="286" t="s">
        <v>505</v>
      </c>
      <c r="D2339" s="286" t="s">
        <v>13</v>
      </c>
      <c r="E2339" s="286" t="s">
        <v>14</v>
      </c>
      <c r="F2339" s="286">
        <v>300000</v>
      </c>
      <c r="G2339" s="286">
        <f>+F2339*H2339</f>
        <v>300000</v>
      </c>
      <c r="H2339" s="286">
        <v>1</v>
      </c>
      <c r="I2339" s="23"/>
    </row>
    <row r="2340" spans="1:30" ht="40.5" x14ac:dyDescent="0.25">
      <c r="A2340" s="286">
        <v>4239</v>
      </c>
      <c r="B2340" s="286" t="s">
        <v>2040</v>
      </c>
      <c r="C2340" s="286" t="s">
        <v>505</v>
      </c>
      <c r="D2340" s="286" t="s">
        <v>13</v>
      </c>
      <c r="E2340" s="286" t="s">
        <v>14</v>
      </c>
      <c r="F2340" s="286">
        <v>3268000</v>
      </c>
      <c r="G2340" s="286">
        <f t="shared" ref="G2340:G2341" si="40">+F2340*H2340</f>
        <v>3268000</v>
      </c>
      <c r="H2340" s="286">
        <v>1</v>
      </c>
      <c r="I2340" s="23"/>
    </row>
    <row r="2341" spans="1:30" ht="40.5" x14ac:dyDescent="0.25">
      <c r="A2341" s="286">
        <v>4239</v>
      </c>
      <c r="B2341" s="286" t="s">
        <v>2041</v>
      </c>
      <c r="C2341" s="286" t="s">
        <v>505</v>
      </c>
      <c r="D2341" s="286" t="s">
        <v>13</v>
      </c>
      <c r="E2341" s="286" t="s">
        <v>14</v>
      </c>
      <c r="F2341" s="286">
        <v>1200000</v>
      </c>
      <c r="G2341" s="286">
        <f t="shared" si="40"/>
        <v>1200000</v>
      </c>
      <c r="H2341" s="286">
        <v>1</v>
      </c>
      <c r="I2341" s="23"/>
    </row>
    <row r="2342" spans="1:30" ht="40.5" x14ac:dyDescent="0.25">
      <c r="A2342" s="196">
        <v>4239</v>
      </c>
      <c r="B2342" s="196" t="s">
        <v>767</v>
      </c>
      <c r="C2342" s="196" t="s">
        <v>505</v>
      </c>
      <c r="D2342" s="196" t="s">
        <v>9</v>
      </c>
      <c r="E2342" s="196" t="s">
        <v>14</v>
      </c>
      <c r="F2342" s="196">
        <v>2324000</v>
      </c>
      <c r="G2342" s="196">
        <v>2324000</v>
      </c>
      <c r="H2342" s="196">
        <v>1</v>
      </c>
      <c r="I2342" s="23"/>
    </row>
    <row r="2343" spans="1:30" ht="40.5" x14ac:dyDescent="0.25">
      <c r="A2343" s="196">
        <v>4239</v>
      </c>
      <c r="B2343" s="196" t="s">
        <v>768</v>
      </c>
      <c r="C2343" s="196" t="s">
        <v>505</v>
      </c>
      <c r="D2343" s="196" t="s">
        <v>9</v>
      </c>
      <c r="E2343" s="196" t="s">
        <v>14</v>
      </c>
      <c r="F2343" s="196">
        <v>668000</v>
      </c>
      <c r="G2343" s="196">
        <v>668000</v>
      </c>
      <c r="H2343" s="196">
        <v>1</v>
      </c>
      <c r="I2343" s="23"/>
    </row>
    <row r="2344" spans="1:30" ht="40.5" x14ac:dyDescent="0.25">
      <c r="A2344" s="196">
        <v>4239</v>
      </c>
      <c r="B2344" s="196" t="s">
        <v>769</v>
      </c>
      <c r="C2344" s="196" t="s">
        <v>505</v>
      </c>
      <c r="D2344" s="196" t="s">
        <v>9</v>
      </c>
      <c r="E2344" s="196" t="s">
        <v>14</v>
      </c>
      <c r="F2344" s="196">
        <v>534000</v>
      </c>
      <c r="G2344" s="196">
        <v>534000</v>
      </c>
      <c r="H2344" s="196">
        <v>1</v>
      </c>
      <c r="I2344" s="23"/>
    </row>
    <row r="2345" spans="1:30" x14ac:dyDescent="0.25">
      <c r="A2345" s="152"/>
      <c r="B2345" s="176"/>
      <c r="C2345" s="176"/>
      <c r="D2345" s="197"/>
      <c r="E2345" s="197"/>
      <c r="F2345" s="197"/>
      <c r="G2345" s="197"/>
      <c r="H2345" s="197"/>
      <c r="I2345" s="23"/>
    </row>
    <row r="2346" spans="1:30" s="31" customFormat="1" ht="15" customHeight="1" x14ac:dyDescent="0.25">
      <c r="A2346" s="519" t="s">
        <v>152</v>
      </c>
      <c r="B2346" s="520"/>
      <c r="C2346" s="520"/>
      <c r="D2346" s="520"/>
      <c r="E2346" s="520"/>
      <c r="F2346" s="520"/>
      <c r="G2346" s="520"/>
      <c r="H2346" s="521"/>
      <c r="I2346" s="71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  <c r="AB2346"/>
      <c r="AC2346"/>
      <c r="AD2346"/>
    </row>
    <row r="2347" spans="1:30" s="13" customFormat="1" ht="13.5" customHeight="1" x14ac:dyDescent="0.25">
      <c r="D2347" s="579" t="s">
        <v>12</v>
      </c>
      <c r="E2347" s="579"/>
      <c r="F2347" s="74"/>
      <c r="G2347" s="74"/>
      <c r="H2347" s="73"/>
      <c r="I2347" s="71"/>
      <c r="J2347" s="72"/>
      <c r="K2347" s="72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  <c r="Z2347"/>
      <c r="AA2347"/>
      <c r="AB2347"/>
      <c r="AC2347"/>
      <c r="AD2347"/>
    </row>
    <row r="2348" spans="1:30" s="203" customFormat="1" ht="40.5" x14ac:dyDescent="0.25">
      <c r="A2348" s="13">
        <v>4239</v>
      </c>
      <c r="B2348" s="13" t="s">
        <v>758</v>
      </c>
      <c r="C2348" s="13" t="s">
        <v>442</v>
      </c>
      <c r="D2348" s="13" t="s">
        <v>9</v>
      </c>
      <c r="E2348" s="13" t="s">
        <v>14</v>
      </c>
      <c r="F2348" s="13">
        <v>591000</v>
      </c>
      <c r="G2348" s="13">
        <v>591000</v>
      </c>
      <c r="H2348" s="13">
        <v>1</v>
      </c>
      <c r="I2348" s="71"/>
      <c r="J2348" s="72"/>
      <c r="K2348" s="72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  <c r="Y2348"/>
      <c r="Z2348"/>
      <c r="AA2348"/>
      <c r="AB2348"/>
      <c r="AC2348"/>
      <c r="AD2348"/>
    </row>
    <row r="2349" spans="1:30" s="203" customFormat="1" ht="40.5" x14ac:dyDescent="0.25">
      <c r="A2349" s="13">
        <v>4239</v>
      </c>
      <c r="B2349" s="13" t="s">
        <v>759</v>
      </c>
      <c r="C2349" s="13" t="s">
        <v>442</v>
      </c>
      <c r="D2349" s="13" t="s">
        <v>9</v>
      </c>
      <c r="E2349" s="13" t="s">
        <v>14</v>
      </c>
      <c r="F2349" s="13">
        <v>270000</v>
      </c>
      <c r="G2349" s="13">
        <v>270000</v>
      </c>
      <c r="H2349" s="13">
        <v>1</v>
      </c>
      <c r="I2349" s="71"/>
      <c r="J2349" s="72"/>
      <c r="K2349" s="72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  <c r="AB2349"/>
      <c r="AC2349"/>
      <c r="AD2349"/>
    </row>
    <row r="2350" spans="1:30" s="203" customFormat="1" ht="40.5" x14ac:dyDescent="0.25">
      <c r="A2350" s="13">
        <v>4239</v>
      </c>
      <c r="B2350" s="13" t="s">
        <v>760</v>
      </c>
      <c r="C2350" s="13" t="s">
        <v>442</v>
      </c>
      <c r="D2350" s="13" t="s">
        <v>9</v>
      </c>
      <c r="E2350" s="13" t="s">
        <v>14</v>
      </c>
      <c r="F2350" s="13">
        <v>234000</v>
      </c>
      <c r="G2350" s="13">
        <v>234000</v>
      </c>
      <c r="H2350" s="13">
        <v>1</v>
      </c>
      <c r="I2350" s="71"/>
      <c r="J2350" s="72"/>
      <c r="K2350" s="72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  <c r="Y2350"/>
      <c r="Z2350"/>
      <c r="AA2350"/>
      <c r="AB2350"/>
      <c r="AC2350"/>
      <c r="AD2350"/>
    </row>
    <row r="2351" spans="1:30" s="203" customFormat="1" ht="40.5" x14ac:dyDescent="0.25">
      <c r="A2351" s="13">
        <v>4239</v>
      </c>
      <c r="B2351" s="13" t="s">
        <v>761</v>
      </c>
      <c r="C2351" s="13" t="s">
        <v>442</v>
      </c>
      <c r="D2351" s="13" t="s">
        <v>9</v>
      </c>
      <c r="E2351" s="13" t="s">
        <v>14</v>
      </c>
      <c r="F2351" s="13">
        <v>406000</v>
      </c>
      <c r="G2351" s="13">
        <v>406000</v>
      </c>
      <c r="H2351" s="13">
        <v>1</v>
      </c>
      <c r="I2351" s="71"/>
      <c r="J2351" s="72"/>
      <c r="K2351" s="72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  <c r="Y2351"/>
      <c r="Z2351"/>
      <c r="AA2351"/>
      <c r="AB2351"/>
      <c r="AC2351"/>
      <c r="AD2351"/>
    </row>
    <row r="2352" spans="1:30" s="203" customFormat="1" ht="40.5" x14ac:dyDescent="0.25">
      <c r="A2352" s="13">
        <v>4239</v>
      </c>
      <c r="B2352" s="13" t="s">
        <v>1878</v>
      </c>
      <c r="C2352" s="13" t="s">
        <v>442</v>
      </c>
      <c r="D2352" s="13" t="s">
        <v>9</v>
      </c>
      <c r="E2352" s="13" t="s">
        <v>14</v>
      </c>
      <c r="F2352" s="13">
        <v>0</v>
      </c>
      <c r="G2352" s="13">
        <v>0</v>
      </c>
      <c r="H2352" s="13">
        <v>1</v>
      </c>
      <c r="I2352" s="71"/>
      <c r="J2352" s="72"/>
      <c r="K2352" s="7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  <c r="AB2352"/>
      <c r="AC2352"/>
      <c r="AD2352"/>
    </row>
    <row r="2353" spans="1:30" s="203" customFormat="1" ht="40.5" x14ac:dyDescent="0.25">
      <c r="A2353" s="13">
        <v>4239</v>
      </c>
      <c r="B2353" s="13" t="s">
        <v>1879</v>
      </c>
      <c r="C2353" s="13" t="s">
        <v>442</v>
      </c>
      <c r="D2353" s="13" t="s">
        <v>9</v>
      </c>
      <c r="E2353" s="13" t="s">
        <v>14</v>
      </c>
      <c r="F2353" s="13">
        <v>0</v>
      </c>
      <c r="G2353" s="13">
        <v>0</v>
      </c>
      <c r="H2353" s="13">
        <v>1</v>
      </c>
      <c r="I2353" s="71"/>
      <c r="J2353" s="72"/>
      <c r="K2353" s="72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  <c r="Y2353"/>
      <c r="Z2353"/>
      <c r="AA2353"/>
      <c r="AB2353"/>
      <c r="AC2353"/>
      <c r="AD2353"/>
    </row>
    <row r="2354" spans="1:30" s="203" customFormat="1" ht="40.5" x14ac:dyDescent="0.25">
      <c r="A2354" s="13">
        <v>4239</v>
      </c>
      <c r="B2354" s="13" t="s">
        <v>1880</v>
      </c>
      <c r="C2354" s="13" t="s">
        <v>442</v>
      </c>
      <c r="D2354" s="13" t="s">
        <v>9</v>
      </c>
      <c r="E2354" s="13" t="s">
        <v>14</v>
      </c>
      <c r="F2354" s="13">
        <v>0</v>
      </c>
      <c r="G2354" s="13">
        <v>0</v>
      </c>
      <c r="H2354" s="13">
        <v>1</v>
      </c>
      <c r="I2354" s="71"/>
      <c r="J2354" s="72"/>
      <c r="K2354" s="72"/>
      <c r="L2354"/>
      <c r="M2354"/>
      <c r="N2354"/>
      <c r="O2354"/>
      <c r="P2354"/>
      <c r="Q2354"/>
      <c r="R2354"/>
      <c r="S2354"/>
      <c r="T2354"/>
      <c r="U2354"/>
      <c r="V2354"/>
      <c r="W2354"/>
      <c r="X2354"/>
      <c r="Y2354"/>
      <c r="Z2354"/>
      <c r="AA2354"/>
      <c r="AB2354"/>
      <c r="AC2354"/>
      <c r="AD2354"/>
    </row>
    <row r="2355" spans="1:30" s="31" customFormat="1" ht="40.5" x14ac:dyDescent="0.25">
      <c r="A2355" s="13">
        <v>4239</v>
      </c>
      <c r="B2355" s="13" t="s">
        <v>1881</v>
      </c>
      <c r="C2355" s="13" t="s">
        <v>442</v>
      </c>
      <c r="D2355" s="13" t="s">
        <v>9</v>
      </c>
      <c r="E2355" s="13" t="s">
        <v>14</v>
      </c>
      <c r="F2355" s="13">
        <v>0</v>
      </c>
      <c r="G2355" s="13">
        <v>0</v>
      </c>
      <c r="H2355" s="13">
        <v>1</v>
      </c>
      <c r="I2355" s="71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  <c r="AB2355"/>
      <c r="AC2355"/>
      <c r="AD2355"/>
    </row>
    <row r="2356" spans="1:30" s="31" customFormat="1" ht="40.5" x14ac:dyDescent="0.25">
      <c r="A2356" s="13">
        <v>4239</v>
      </c>
      <c r="B2356" s="13" t="s">
        <v>1996</v>
      </c>
      <c r="C2356" s="13" t="s">
        <v>442</v>
      </c>
      <c r="D2356" s="13" t="s">
        <v>9</v>
      </c>
      <c r="E2356" s="13" t="s">
        <v>14</v>
      </c>
      <c r="F2356" s="13">
        <v>300000</v>
      </c>
      <c r="G2356" s="13">
        <v>300000</v>
      </c>
      <c r="H2356" s="13">
        <v>1</v>
      </c>
      <c r="I2356" s="71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  <c r="Y2356"/>
      <c r="Z2356"/>
      <c r="AA2356"/>
      <c r="AB2356"/>
      <c r="AC2356"/>
      <c r="AD2356"/>
    </row>
    <row r="2357" spans="1:30" s="31" customFormat="1" ht="40.5" x14ac:dyDescent="0.25">
      <c r="A2357" s="13">
        <v>4239</v>
      </c>
      <c r="B2357" s="13" t="s">
        <v>1997</v>
      </c>
      <c r="C2357" s="13" t="s">
        <v>442</v>
      </c>
      <c r="D2357" s="13" t="s">
        <v>9</v>
      </c>
      <c r="E2357" s="13" t="s">
        <v>14</v>
      </c>
      <c r="F2357" s="13">
        <v>100000</v>
      </c>
      <c r="G2357" s="13">
        <v>100000</v>
      </c>
      <c r="H2357" s="13">
        <v>1</v>
      </c>
      <c r="I2357" s="71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  <c r="X2357"/>
      <c r="Y2357"/>
      <c r="Z2357"/>
      <c r="AA2357"/>
      <c r="AB2357"/>
      <c r="AC2357"/>
      <c r="AD2357"/>
    </row>
    <row r="2358" spans="1:30" s="31" customFormat="1" ht="40.5" x14ac:dyDescent="0.25">
      <c r="A2358" s="13">
        <v>4239</v>
      </c>
      <c r="B2358" s="13" t="s">
        <v>1998</v>
      </c>
      <c r="C2358" s="13" t="s">
        <v>442</v>
      </c>
      <c r="D2358" s="13" t="s">
        <v>9</v>
      </c>
      <c r="E2358" s="13" t="s">
        <v>14</v>
      </c>
      <c r="F2358" s="13">
        <v>300000</v>
      </c>
      <c r="G2358" s="13">
        <v>300000</v>
      </c>
      <c r="H2358" s="13">
        <v>1</v>
      </c>
      <c r="I2358" s="71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  <c r="AB2358"/>
      <c r="AC2358"/>
      <c r="AD2358"/>
    </row>
    <row r="2359" spans="1:30" s="31" customFormat="1" ht="40.5" x14ac:dyDescent="0.25">
      <c r="A2359" s="13">
        <v>4239</v>
      </c>
      <c r="B2359" s="13" t="s">
        <v>1999</v>
      </c>
      <c r="C2359" s="13" t="s">
        <v>442</v>
      </c>
      <c r="D2359" s="13" t="s">
        <v>9</v>
      </c>
      <c r="E2359" s="13" t="s">
        <v>14</v>
      </c>
      <c r="F2359" s="13">
        <v>4500000</v>
      </c>
      <c r="G2359" s="13">
        <v>4500000</v>
      </c>
      <c r="H2359" s="13">
        <v>1</v>
      </c>
      <c r="I2359" s="71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  <c r="Y2359"/>
      <c r="Z2359"/>
      <c r="AA2359"/>
      <c r="AB2359"/>
      <c r="AC2359"/>
      <c r="AD2359"/>
    </row>
    <row r="2360" spans="1:30" s="31" customFormat="1" ht="40.5" x14ac:dyDescent="0.25">
      <c r="A2360" s="13">
        <v>4239</v>
      </c>
      <c r="B2360" s="13" t="s">
        <v>4817</v>
      </c>
      <c r="C2360" s="13" t="s">
        <v>442</v>
      </c>
      <c r="D2360" s="13" t="s">
        <v>9</v>
      </c>
      <c r="E2360" s="13" t="s">
        <v>14</v>
      </c>
      <c r="F2360" s="13">
        <v>200000</v>
      </c>
      <c r="G2360" s="13">
        <v>200000</v>
      </c>
      <c r="H2360" s="13">
        <v>1</v>
      </c>
      <c r="I2360" s="71"/>
      <c r="J2360" s="446"/>
      <c r="K2360" s="446"/>
      <c r="L2360" s="446"/>
      <c r="M2360" s="446"/>
      <c r="N2360" s="446"/>
      <c r="O2360" s="446"/>
      <c r="P2360" s="446"/>
      <c r="Q2360" s="446"/>
      <c r="R2360" s="446"/>
      <c r="S2360" s="446"/>
      <c r="T2360" s="446"/>
      <c r="U2360" s="446"/>
      <c r="V2360" s="446"/>
      <c r="W2360" s="446"/>
      <c r="X2360" s="446"/>
      <c r="Y2360" s="446"/>
      <c r="Z2360" s="446"/>
      <c r="AA2360" s="446"/>
      <c r="AB2360" s="446"/>
      <c r="AC2360" s="446"/>
      <c r="AD2360" s="446"/>
    </row>
    <row r="2361" spans="1:30" s="31" customFormat="1" ht="40.5" x14ac:dyDescent="0.25">
      <c r="A2361" s="13">
        <v>4239</v>
      </c>
      <c r="B2361" s="13" t="s">
        <v>4818</v>
      </c>
      <c r="C2361" s="13" t="s">
        <v>442</v>
      </c>
      <c r="D2361" s="13" t="s">
        <v>9</v>
      </c>
      <c r="E2361" s="13" t="s">
        <v>14</v>
      </c>
      <c r="F2361" s="13">
        <v>250000</v>
      </c>
      <c r="G2361" s="13">
        <v>250000</v>
      </c>
      <c r="H2361" s="13">
        <v>1</v>
      </c>
      <c r="I2361" s="71"/>
      <c r="J2361" s="446"/>
      <c r="K2361" s="446"/>
      <c r="L2361" s="446"/>
      <c r="M2361" s="446"/>
      <c r="N2361" s="446"/>
      <c r="O2361" s="446"/>
      <c r="P2361" s="446"/>
      <c r="Q2361" s="446"/>
      <c r="R2361" s="446"/>
      <c r="S2361" s="446"/>
      <c r="T2361" s="446"/>
      <c r="U2361" s="446"/>
      <c r="V2361" s="446"/>
      <c r="W2361" s="446"/>
      <c r="X2361" s="446"/>
      <c r="Y2361" s="446"/>
      <c r="Z2361" s="446"/>
      <c r="AA2361" s="446"/>
      <c r="AB2361" s="446"/>
      <c r="AC2361" s="446"/>
      <c r="AD2361" s="446"/>
    </row>
    <row r="2362" spans="1:30" s="31" customFormat="1" ht="40.5" x14ac:dyDescent="0.25">
      <c r="A2362" s="13">
        <v>4239</v>
      </c>
      <c r="B2362" s="13" t="s">
        <v>4819</v>
      </c>
      <c r="C2362" s="13" t="s">
        <v>442</v>
      </c>
      <c r="D2362" s="13" t="s">
        <v>9</v>
      </c>
      <c r="E2362" s="13" t="s">
        <v>14</v>
      </c>
      <c r="F2362" s="13">
        <v>100000</v>
      </c>
      <c r="G2362" s="13">
        <v>100000</v>
      </c>
      <c r="H2362" s="13">
        <v>1</v>
      </c>
      <c r="I2362" s="71"/>
      <c r="J2362" s="446"/>
      <c r="K2362" s="446"/>
      <c r="L2362" s="446"/>
      <c r="M2362" s="446"/>
      <c r="N2362" s="446"/>
      <c r="O2362" s="446"/>
      <c r="P2362" s="446"/>
      <c r="Q2362" s="446"/>
      <c r="R2362" s="446"/>
      <c r="S2362" s="446"/>
      <c r="T2362" s="446"/>
      <c r="U2362" s="446"/>
      <c r="V2362" s="446"/>
      <c r="W2362" s="446"/>
      <c r="X2362" s="446"/>
      <c r="Y2362" s="446"/>
      <c r="Z2362" s="446"/>
      <c r="AA2362" s="446"/>
      <c r="AB2362" s="446"/>
      <c r="AC2362" s="446"/>
      <c r="AD2362" s="446"/>
    </row>
    <row r="2363" spans="1:30" s="31" customFormat="1" ht="40.5" x14ac:dyDescent="0.25">
      <c r="A2363" s="13">
        <v>4239</v>
      </c>
      <c r="B2363" s="13" t="s">
        <v>4820</v>
      </c>
      <c r="C2363" s="13" t="s">
        <v>442</v>
      </c>
      <c r="D2363" s="13" t="s">
        <v>9</v>
      </c>
      <c r="E2363" s="13" t="s">
        <v>14</v>
      </c>
      <c r="F2363" s="13">
        <v>600000</v>
      </c>
      <c r="G2363" s="13">
        <v>600000</v>
      </c>
      <c r="H2363" s="13">
        <v>1</v>
      </c>
      <c r="I2363" s="71"/>
      <c r="J2363" s="446"/>
      <c r="K2363" s="446"/>
      <c r="L2363" s="446"/>
      <c r="M2363" s="446"/>
      <c r="N2363" s="446"/>
      <c r="O2363" s="446"/>
      <c r="P2363" s="446"/>
      <c r="Q2363" s="446"/>
      <c r="R2363" s="446"/>
      <c r="S2363" s="446"/>
      <c r="T2363" s="446"/>
      <c r="U2363" s="446"/>
      <c r="V2363" s="446"/>
      <c r="W2363" s="446"/>
      <c r="X2363" s="446"/>
      <c r="Y2363" s="446"/>
      <c r="Z2363" s="446"/>
      <c r="AA2363" s="446"/>
      <c r="AB2363" s="446"/>
      <c r="AC2363" s="446"/>
      <c r="AD2363" s="446"/>
    </row>
    <row r="2364" spans="1:30" s="31" customFormat="1" ht="40.5" x14ac:dyDescent="0.25">
      <c r="A2364" s="13">
        <v>4239</v>
      </c>
      <c r="B2364" s="13" t="s">
        <v>4821</v>
      </c>
      <c r="C2364" s="13" t="s">
        <v>442</v>
      </c>
      <c r="D2364" s="13" t="s">
        <v>9</v>
      </c>
      <c r="E2364" s="13" t="s">
        <v>14</v>
      </c>
      <c r="F2364" s="13">
        <v>350000</v>
      </c>
      <c r="G2364" s="13">
        <v>350000</v>
      </c>
      <c r="H2364" s="13">
        <v>1</v>
      </c>
      <c r="I2364" s="71"/>
      <c r="J2364" s="446"/>
      <c r="K2364" s="446"/>
      <c r="L2364" s="446"/>
      <c r="M2364" s="446"/>
      <c r="N2364" s="446"/>
      <c r="O2364" s="446"/>
      <c r="P2364" s="446"/>
      <c r="Q2364" s="446"/>
      <c r="R2364" s="446"/>
      <c r="S2364" s="446"/>
      <c r="T2364" s="446"/>
      <c r="U2364" s="446"/>
      <c r="V2364" s="446"/>
      <c r="W2364" s="446"/>
      <c r="X2364" s="446"/>
      <c r="Y2364" s="446"/>
      <c r="Z2364" s="446"/>
      <c r="AA2364" s="446"/>
      <c r="AB2364" s="446"/>
      <c r="AC2364" s="446"/>
      <c r="AD2364" s="446"/>
    </row>
    <row r="2365" spans="1:30" ht="15" customHeight="1" x14ac:dyDescent="0.25">
      <c r="A2365" s="543" t="s">
        <v>233</v>
      </c>
      <c r="B2365" s="544"/>
      <c r="C2365" s="544"/>
      <c r="D2365" s="544"/>
      <c r="E2365" s="544"/>
      <c r="F2365" s="544"/>
      <c r="G2365" s="544"/>
      <c r="H2365" s="545"/>
      <c r="I2365" s="23"/>
    </row>
    <row r="2366" spans="1:30" ht="15" customHeight="1" x14ac:dyDescent="0.25">
      <c r="A2366" s="516" t="s">
        <v>8</v>
      </c>
      <c r="B2366" s="517"/>
      <c r="C2366" s="517"/>
      <c r="D2366" s="517"/>
      <c r="E2366" s="517"/>
      <c r="F2366" s="517"/>
      <c r="G2366" s="517"/>
      <c r="H2366" s="518"/>
      <c r="I2366" s="23"/>
    </row>
    <row r="2367" spans="1:30" ht="15" customHeight="1" x14ac:dyDescent="0.25">
      <c r="A2367" s="384">
        <v>4267</v>
      </c>
      <c r="B2367" s="384" t="s">
        <v>3875</v>
      </c>
      <c r="C2367" s="384" t="s">
        <v>967</v>
      </c>
      <c r="D2367" s="384" t="s">
        <v>389</v>
      </c>
      <c r="E2367" s="384" t="s">
        <v>14</v>
      </c>
      <c r="F2367" s="384">
        <v>800000</v>
      </c>
      <c r="G2367" s="384">
        <v>800000</v>
      </c>
      <c r="H2367" s="384">
        <v>1</v>
      </c>
      <c r="I2367" s="23"/>
    </row>
    <row r="2368" spans="1:30" ht="15" customHeight="1" x14ac:dyDescent="0.25">
      <c r="A2368" s="384">
        <v>4267</v>
      </c>
      <c r="B2368" s="384" t="s">
        <v>3870</v>
      </c>
      <c r="C2368" s="384" t="s">
        <v>965</v>
      </c>
      <c r="D2368" s="384" t="s">
        <v>389</v>
      </c>
      <c r="E2368" s="384" t="s">
        <v>10</v>
      </c>
      <c r="F2368" s="384">
        <v>11300</v>
      </c>
      <c r="G2368" s="384">
        <f>+F2368*H2368</f>
        <v>4983300</v>
      </c>
      <c r="H2368" s="384">
        <v>441</v>
      </c>
      <c r="I2368" s="23"/>
    </row>
    <row r="2369" spans="1:24" ht="15" customHeight="1" x14ac:dyDescent="0.25">
      <c r="A2369" s="384">
        <v>4267</v>
      </c>
      <c r="B2369" s="384" t="s">
        <v>3860</v>
      </c>
      <c r="C2369" s="384" t="s">
        <v>3861</v>
      </c>
      <c r="D2369" s="384" t="s">
        <v>9</v>
      </c>
      <c r="E2369" s="384" t="s">
        <v>10</v>
      </c>
      <c r="F2369" s="384">
        <v>6500</v>
      </c>
      <c r="G2369" s="384">
        <f>+F2369*H2369</f>
        <v>975000</v>
      </c>
      <c r="H2369" s="384">
        <v>150</v>
      </c>
      <c r="I2369" s="23"/>
    </row>
    <row r="2370" spans="1:24" ht="15" customHeight="1" x14ac:dyDescent="0.25">
      <c r="A2370" s="384">
        <v>4267</v>
      </c>
      <c r="B2370" s="384" t="s">
        <v>3862</v>
      </c>
      <c r="C2370" s="384" t="s">
        <v>3863</v>
      </c>
      <c r="D2370" s="384" t="s">
        <v>9</v>
      </c>
      <c r="E2370" s="384" t="s">
        <v>10</v>
      </c>
      <c r="F2370" s="384">
        <v>3500</v>
      </c>
      <c r="G2370" s="384">
        <f>+F2370*H2370</f>
        <v>525000</v>
      </c>
      <c r="H2370" s="384">
        <v>150</v>
      </c>
      <c r="I2370" s="23"/>
    </row>
    <row r="2371" spans="1:24" ht="27" x14ac:dyDescent="0.25">
      <c r="A2371" s="384">
        <v>4269</v>
      </c>
      <c r="B2371" s="384" t="s">
        <v>3858</v>
      </c>
      <c r="C2371" s="384" t="s">
        <v>3859</v>
      </c>
      <c r="D2371" s="384" t="s">
        <v>9</v>
      </c>
      <c r="E2371" s="384" t="s">
        <v>10</v>
      </c>
      <c r="F2371" s="384">
        <v>4000</v>
      </c>
      <c r="G2371" s="384">
        <f>+F2371*H2371</f>
        <v>1000000</v>
      </c>
      <c r="H2371" s="384">
        <v>250</v>
      </c>
      <c r="I2371" s="23"/>
    </row>
    <row r="2372" spans="1:24" ht="15" customHeight="1" x14ac:dyDescent="0.25">
      <c r="A2372" s="516" t="s">
        <v>12</v>
      </c>
      <c r="B2372" s="517"/>
      <c r="C2372" s="517"/>
      <c r="D2372" s="517"/>
      <c r="E2372" s="517"/>
      <c r="F2372" s="517"/>
      <c r="G2372" s="517"/>
      <c r="H2372" s="518"/>
      <c r="I2372" s="23"/>
    </row>
    <row r="2373" spans="1:24" ht="27" x14ac:dyDescent="0.25">
      <c r="A2373" s="267">
        <v>4239</v>
      </c>
      <c r="B2373" s="267" t="s">
        <v>1952</v>
      </c>
      <c r="C2373" s="267" t="s">
        <v>865</v>
      </c>
      <c r="D2373" s="267" t="s">
        <v>9</v>
      </c>
      <c r="E2373" s="267" t="s">
        <v>14</v>
      </c>
      <c r="F2373" s="267">
        <v>700000</v>
      </c>
      <c r="G2373" s="267">
        <v>700000</v>
      </c>
      <c r="H2373" s="267">
        <v>1</v>
      </c>
      <c r="I2373" s="23"/>
    </row>
    <row r="2374" spans="1:24" s="3" customFormat="1" ht="27" x14ac:dyDescent="0.25">
      <c r="A2374" s="267">
        <v>4239</v>
      </c>
      <c r="B2374" s="267" t="s">
        <v>1953</v>
      </c>
      <c r="C2374" s="267" t="s">
        <v>865</v>
      </c>
      <c r="D2374" s="267" t="s">
        <v>9</v>
      </c>
      <c r="E2374" s="267" t="s">
        <v>14</v>
      </c>
      <c r="F2374" s="267">
        <v>2000000</v>
      </c>
      <c r="G2374" s="267">
        <v>2000000</v>
      </c>
      <c r="H2374" s="267">
        <v>1</v>
      </c>
      <c r="I2374" s="215"/>
      <c r="P2374" s="26"/>
      <c r="Q2374" s="26"/>
      <c r="R2374" s="26"/>
      <c r="S2374" s="26"/>
      <c r="T2374" s="26"/>
      <c r="U2374" s="26"/>
      <c r="V2374" s="26"/>
      <c r="W2374" s="26"/>
      <c r="X2374" s="26"/>
    </row>
    <row r="2375" spans="1:24" s="3" customFormat="1" ht="27" x14ac:dyDescent="0.25">
      <c r="A2375" s="267">
        <v>4239</v>
      </c>
      <c r="B2375" s="267" t="s">
        <v>1954</v>
      </c>
      <c r="C2375" s="267" t="s">
        <v>865</v>
      </c>
      <c r="D2375" s="267" t="s">
        <v>9</v>
      </c>
      <c r="E2375" s="267" t="s">
        <v>14</v>
      </c>
      <c r="F2375" s="267">
        <v>700000</v>
      </c>
      <c r="G2375" s="267">
        <v>700000</v>
      </c>
      <c r="H2375" s="267">
        <v>1</v>
      </c>
      <c r="I2375" s="215"/>
      <c r="P2375" s="26"/>
      <c r="Q2375" s="26"/>
      <c r="R2375" s="26"/>
      <c r="S2375" s="26"/>
      <c r="T2375" s="26"/>
      <c r="U2375" s="26"/>
      <c r="V2375" s="26"/>
      <c r="W2375" s="26"/>
      <c r="X2375" s="26"/>
    </row>
    <row r="2376" spans="1:24" s="3" customFormat="1" ht="27" x14ac:dyDescent="0.25">
      <c r="A2376" s="267">
        <v>4239</v>
      </c>
      <c r="B2376" s="267" t="s">
        <v>1955</v>
      </c>
      <c r="C2376" s="267" t="s">
        <v>865</v>
      </c>
      <c r="D2376" s="267" t="s">
        <v>9</v>
      </c>
      <c r="E2376" s="267" t="s">
        <v>14</v>
      </c>
      <c r="F2376" s="267">
        <v>700000</v>
      </c>
      <c r="G2376" s="267">
        <v>700000</v>
      </c>
      <c r="H2376" s="267">
        <v>1</v>
      </c>
      <c r="I2376" s="215"/>
      <c r="P2376" s="26"/>
      <c r="Q2376" s="26"/>
      <c r="R2376" s="26"/>
      <c r="S2376" s="26"/>
      <c r="T2376" s="26"/>
      <c r="U2376" s="26"/>
      <c r="V2376" s="26"/>
      <c r="W2376" s="26"/>
      <c r="X2376" s="26"/>
    </row>
    <row r="2377" spans="1:24" s="3" customFormat="1" ht="27" x14ac:dyDescent="0.25">
      <c r="A2377" s="300">
        <v>4239</v>
      </c>
      <c r="B2377" s="300" t="s">
        <v>1956</v>
      </c>
      <c r="C2377" s="267" t="s">
        <v>865</v>
      </c>
      <c r="D2377" s="300" t="s">
        <v>9</v>
      </c>
      <c r="E2377" s="300" t="s">
        <v>14</v>
      </c>
      <c r="F2377" s="300">
        <v>700000</v>
      </c>
      <c r="G2377" s="300">
        <v>700000</v>
      </c>
      <c r="H2377" s="300">
        <v>1</v>
      </c>
      <c r="I2377" s="215"/>
      <c r="P2377" s="26"/>
      <c r="Q2377" s="26"/>
      <c r="R2377" s="26"/>
      <c r="S2377" s="26"/>
      <c r="T2377" s="26"/>
      <c r="U2377" s="26"/>
      <c r="V2377" s="26"/>
      <c r="W2377" s="26"/>
      <c r="X2377" s="26"/>
    </row>
    <row r="2378" spans="1:24" s="3" customFormat="1" ht="27" x14ac:dyDescent="0.25">
      <c r="A2378" s="300">
        <v>4239</v>
      </c>
      <c r="B2378" s="300" t="s">
        <v>2192</v>
      </c>
      <c r="C2378" s="300" t="s">
        <v>865</v>
      </c>
      <c r="D2378" s="300" t="s">
        <v>9</v>
      </c>
      <c r="E2378" s="300" t="s">
        <v>14</v>
      </c>
      <c r="F2378" s="300">
        <v>500000</v>
      </c>
      <c r="G2378" s="300">
        <v>500000</v>
      </c>
      <c r="H2378" s="300">
        <v>1</v>
      </c>
      <c r="I2378" s="215"/>
      <c r="P2378" s="26"/>
      <c r="Q2378" s="26"/>
      <c r="R2378" s="26"/>
      <c r="S2378" s="26"/>
      <c r="T2378" s="26"/>
      <c r="U2378" s="26"/>
      <c r="V2378" s="26"/>
      <c r="W2378" s="26"/>
      <c r="X2378" s="26"/>
    </row>
    <row r="2379" spans="1:24" s="3" customFormat="1" ht="27" x14ac:dyDescent="0.25">
      <c r="A2379" s="300">
        <v>4239</v>
      </c>
      <c r="B2379" s="300" t="s">
        <v>2193</v>
      </c>
      <c r="C2379" s="300" t="s">
        <v>865</v>
      </c>
      <c r="D2379" s="300" t="s">
        <v>9</v>
      </c>
      <c r="E2379" s="300" t="s">
        <v>14</v>
      </c>
      <c r="F2379" s="300">
        <v>600000</v>
      </c>
      <c r="G2379" s="300">
        <v>600000</v>
      </c>
      <c r="H2379" s="300">
        <v>1</v>
      </c>
      <c r="I2379" s="215"/>
      <c r="P2379" s="26"/>
      <c r="Q2379" s="26"/>
      <c r="R2379" s="26"/>
      <c r="S2379" s="26"/>
      <c r="T2379" s="26"/>
      <c r="U2379" s="26"/>
      <c r="V2379" s="26"/>
      <c r="W2379" s="26"/>
      <c r="X2379" s="26"/>
    </row>
    <row r="2380" spans="1:24" s="3" customFormat="1" ht="27" x14ac:dyDescent="0.25">
      <c r="A2380" s="300">
        <v>4239</v>
      </c>
      <c r="B2380" s="300" t="s">
        <v>2194</v>
      </c>
      <c r="C2380" s="300" t="s">
        <v>865</v>
      </c>
      <c r="D2380" s="300" t="s">
        <v>9</v>
      </c>
      <c r="E2380" s="300" t="s">
        <v>14</v>
      </c>
      <c r="F2380" s="300">
        <v>1000000</v>
      </c>
      <c r="G2380" s="300">
        <v>1000000</v>
      </c>
      <c r="H2380" s="300">
        <v>1</v>
      </c>
      <c r="I2380" s="215"/>
      <c r="P2380" s="26"/>
      <c r="Q2380" s="26"/>
      <c r="R2380" s="26"/>
      <c r="S2380" s="26"/>
      <c r="T2380" s="26"/>
      <c r="U2380" s="26"/>
      <c r="V2380" s="26"/>
      <c r="W2380" s="26"/>
      <c r="X2380" s="26"/>
    </row>
    <row r="2381" spans="1:24" ht="15" customHeight="1" x14ac:dyDescent="0.25">
      <c r="A2381" s="543" t="s">
        <v>119</v>
      </c>
      <c r="B2381" s="544"/>
      <c r="C2381" s="544"/>
      <c r="D2381" s="544"/>
      <c r="E2381" s="544"/>
      <c r="F2381" s="544"/>
      <c r="G2381" s="544"/>
      <c r="H2381" s="545"/>
      <c r="I2381" s="23"/>
    </row>
    <row r="2382" spans="1:24" x14ac:dyDescent="0.25">
      <c r="A2382" s="4"/>
      <c r="B2382" s="516" t="s">
        <v>8</v>
      </c>
      <c r="C2382" s="517"/>
      <c r="D2382" s="517"/>
      <c r="E2382" s="517"/>
      <c r="F2382" s="517"/>
      <c r="G2382" s="518"/>
      <c r="H2382" s="21">
        <v>1</v>
      </c>
      <c r="I2382" s="23"/>
    </row>
    <row r="2383" spans="1:24" s="446" customFormat="1" x14ac:dyDescent="0.25">
      <c r="A2383" s="4">
        <v>5129</v>
      </c>
      <c r="B2383" s="4" t="s">
        <v>4682</v>
      </c>
      <c r="C2383" s="4" t="s">
        <v>3245</v>
      </c>
      <c r="D2383" s="4" t="s">
        <v>9</v>
      </c>
      <c r="E2383" s="4" t="s">
        <v>10</v>
      </c>
      <c r="F2383" s="4">
        <v>250000</v>
      </c>
      <c r="G2383" s="4">
        <f>+F2383*H2383</f>
        <v>1250000</v>
      </c>
      <c r="H2383" s="4">
        <v>5</v>
      </c>
      <c r="I2383" s="449"/>
      <c r="P2383" s="447"/>
      <c r="Q2383" s="447"/>
      <c r="R2383" s="447"/>
      <c r="S2383" s="447"/>
      <c r="T2383" s="447"/>
      <c r="U2383" s="447"/>
      <c r="V2383" s="447"/>
      <c r="W2383" s="447"/>
      <c r="X2383" s="447"/>
    </row>
    <row r="2384" spans="1:24" s="446" customFormat="1" x14ac:dyDescent="0.25">
      <c r="A2384" s="4">
        <v>5129</v>
      </c>
      <c r="B2384" s="4" t="s">
        <v>4683</v>
      </c>
      <c r="C2384" s="4" t="s">
        <v>1358</v>
      </c>
      <c r="D2384" s="4" t="s">
        <v>9</v>
      </c>
      <c r="E2384" s="4" t="s">
        <v>10</v>
      </c>
      <c r="F2384" s="4">
        <v>240000</v>
      </c>
      <c r="G2384" s="4">
        <f t="shared" ref="G2384:G2386" si="41">+F2384*H2384</f>
        <v>2400000</v>
      </c>
      <c r="H2384" s="4">
        <v>10</v>
      </c>
      <c r="I2384" s="449"/>
      <c r="P2384" s="447"/>
      <c r="Q2384" s="447"/>
      <c r="R2384" s="447"/>
      <c r="S2384" s="447"/>
      <c r="T2384" s="447"/>
      <c r="U2384" s="447"/>
      <c r="V2384" s="447"/>
      <c r="W2384" s="447"/>
      <c r="X2384" s="447"/>
    </row>
    <row r="2385" spans="1:24" s="446" customFormat="1" x14ac:dyDescent="0.25">
      <c r="A2385" s="4">
        <v>5129</v>
      </c>
      <c r="B2385" s="4" t="s">
        <v>4684</v>
      </c>
      <c r="C2385" s="4" t="s">
        <v>3797</v>
      </c>
      <c r="D2385" s="4" t="s">
        <v>9</v>
      </c>
      <c r="E2385" s="4" t="s">
        <v>10</v>
      </c>
      <c r="F2385" s="4">
        <v>160000</v>
      </c>
      <c r="G2385" s="4">
        <f t="shared" si="41"/>
        <v>1600000</v>
      </c>
      <c r="H2385" s="4">
        <v>10</v>
      </c>
      <c r="I2385" s="449"/>
      <c r="P2385" s="447"/>
      <c r="Q2385" s="447"/>
      <c r="R2385" s="447"/>
      <c r="S2385" s="447"/>
      <c r="T2385" s="447"/>
      <c r="U2385" s="447"/>
      <c r="V2385" s="447"/>
      <c r="W2385" s="447"/>
      <c r="X2385" s="447"/>
    </row>
    <row r="2386" spans="1:24" x14ac:dyDescent="0.25">
      <c r="A2386" s="4">
        <v>5129</v>
      </c>
      <c r="B2386" s="4" t="s">
        <v>4685</v>
      </c>
      <c r="C2386" s="4" t="s">
        <v>1362</v>
      </c>
      <c r="D2386" s="4" t="s">
        <v>9</v>
      </c>
      <c r="E2386" s="4" t="s">
        <v>10</v>
      </c>
      <c r="F2386" s="4">
        <v>150000</v>
      </c>
      <c r="G2386" s="4">
        <f t="shared" si="41"/>
        <v>1500000</v>
      </c>
      <c r="H2386" s="4">
        <v>10</v>
      </c>
      <c r="I2386" s="23"/>
    </row>
    <row r="2387" spans="1:24" ht="15" customHeight="1" x14ac:dyDescent="0.25">
      <c r="A2387" s="543" t="s">
        <v>238</v>
      </c>
      <c r="B2387" s="544"/>
      <c r="C2387" s="544"/>
      <c r="D2387" s="544"/>
      <c r="E2387" s="544"/>
      <c r="F2387" s="544"/>
      <c r="G2387" s="544"/>
      <c r="H2387" s="545"/>
      <c r="I2387" s="23"/>
    </row>
    <row r="2388" spans="1:24" x14ac:dyDescent="0.25">
      <c r="A2388" s="516" t="s">
        <v>8</v>
      </c>
      <c r="B2388" s="517"/>
      <c r="C2388" s="517"/>
      <c r="D2388" s="517"/>
      <c r="E2388" s="517"/>
      <c r="F2388" s="517"/>
      <c r="G2388" s="517"/>
      <c r="H2388" s="518"/>
      <c r="I2388" s="23"/>
    </row>
    <row r="2389" spans="1:24" x14ac:dyDescent="0.25">
      <c r="A2389" s="356">
        <v>5129</v>
      </c>
      <c r="B2389" s="356" t="s">
        <v>676</v>
      </c>
      <c r="C2389" s="356" t="s">
        <v>674</v>
      </c>
      <c r="D2389" s="356" t="s">
        <v>389</v>
      </c>
      <c r="E2389" s="356" t="s">
        <v>10</v>
      </c>
      <c r="F2389" s="356">
        <v>59520</v>
      </c>
      <c r="G2389" s="356">
        <f>+F2389*H2389</f>
        <v>59520</v>
      </c>
      <c r="H2389" s="356">
        <v>1</v>
      </c>
      <c r="I2389" s="23"/>
    </row>
    <row r="2390" spans="1:24" x14ac:dyDescent="0.25">
      <c r="A2390" s="356">
        <v>5129</v>
      </c>
      <c r="B2390" s="356" t="s">
        <v>679</v>
      </c>
      <c r="C2390" s="356" t="s">
        <v>674</v>
      </c>
      <c r="D2390" s="356" t="s">
        <v>389</v>
      </c>
      <c r="E2390" s="356" t="s">
        <v>10</v>
      </c>
      <c r="F2390" s="356">
        <v>172200</v>
      </c>
      <c r="G2390" s="356">
        <f t="shared" ref="G2390:G2403" si="42">+F2390*H2390</f>
        <v>172200</v>
      </c>
      <c r="H2390" s="356">
        <v>1</v>
      </c>
      <c r="I2390" s="23"/>
    </row>
    <row r="2391" spans="1:24" x14ac:dyDescent="0.25">
      <c r="A2391" s="356">
        <v>5129</v>
      </c>
      <c r="B2391" s="356" t="s">
        <v>680</v>
      </c>
      <c r="C2391" s="356" t="s">
        <v>674</v>
      </c>
      <c r="D2391" s="356" t="s">
        <v>389</v>
      </c>
      <c r="E2391" s="356" t="s">
        <v>10</v>
      </c>
      <c r="F2391" s="356">
        <v>56448</v>
      </c>
      <c r="G2391" s="356">
        <f t="shared" si="42"/>
        <v>56448</v>
      </c>
      <c r="H2391" s="356">
        <v>1</v>
      </c>
      <c r="I2391" s="23"/>
    </row>
    <row r="2392" spans="1:24" x14ac:dyDescent="0.25">
      <c r="A2392" s="356">
        <v>5129</v>
      </c>
      <c r="B2392" s="356" t="s">
        <v>678</v>
      </c>
      <c r="C2392" s="356" t="s">
        <v>674</v>
      </c>
      <c r="D2392" s="356" t="s">
        <v>389</v>
      </c>
      <c r="E2392" s="356" t="s">
        <v>10</v>
      </c>
      <c r="F2392" s="356">
        <v>64800</v>
      </c>
      <c r="G2392" s="356">
        <f t="shared" si="42"/>
        <v>64800</v>
      </c>
      <c r="H2392" s="356">
        <v>1</v>
      </c>
      <c r="I2392" s="23"/>
    </row>
    <row r="2393" spans="1:24" x14ac:dyDescent="0.25">
      <c r="A2393" s="356">
        <v>5129</v>
      </c>
      <c r="B2393" s="356" t="s">
        <v>686</v>
      </c>
      <c r="C2393" s="356" t="s">
        <v>674</v>
      </c>
      <c r="D2393" s="356" t="s">
        <v>389</v>
      </c>
      <c r="E2393" s="356" t="s">
        <v>10</v>
      </c>
      <c r="F2393" s="356">
        <v>1680000</v>
      </c>
      <c r="G2393" s="356">
        <f t="shared" si="42"/>
        <v>1680000</v>
      </c>
      <c r="H2393" s="356">
        <v>1</v>
      </c>
      <c r="I2393" s="23"/>
    </row>
    <row r="2394" spans="1:24" x14ac:dyDescent="0.25">
      <c r="A2394" s="356">
        <v>5129</v>
      </c>
      <c r="B2394" s="356" t="s">
        <v>1340</v>
      </c>
      <c r="C2394" s="356" t="s">
        <v>674</v>
      </c>
      <c r="D2394" s="356" t="s">
        <v>389</v>
      </c>
      <c r="E2394" s="356" t="s">
        <v>10</v>
      </c>
      <c r="F2394" s="356">
        <v>33000</v>
      </c>
      <c r="G2394" s="356">
        <f t="shared" si="42"/>
        <v>33000</v>
      </c>
      <c r="H2394" s="356">
        <v>1</v>
      </c>
      <c r="I2394" s="23"/>
    </row>
    <row r="2395" spans="1:24" x14ac:dyDescent="0.25">
      <c r="A2395" s="356">
        <v>5129</v>
      </c>
      <c r="B2395" s="356" t="s">
        <v>684</v>
      </c>
      <c r="C2395" s="356" t="s">
        <v>674</v>
      </c>
      <c r="D2395" s="356" t="s">
        <v>389</v>
      </c>
      <c r="E2395" s="356" t="s">
        <v>10</v>
      </c>
      <c r="F2395" s="356">
        <v>1584000</v>
      </c>
      <c r="G2395" s="356">
        <f t="shared" si="42"/>
        <v>1584000</v>
      </c>
      <c r="H2395" s="356">
        <v>1</v>
      </c>
      <c r="I2395" s="23"/>
    </row>
    <row r="2396" spans="1:24" x14ac:dyDescent="0.25">
      <c r="A2396" s="356">
        <v>5129</v>
      </c>
      <c r="B2396" s="356" t="s">
        <v>681</v>
      </c>
      <c r="C2396" s="356" t="s">
        <v>674</v>
      </c>
      <c r="D2396" s="356" t="s">
        <v>389</v>
      </c>
      <c r="E2396" s="356" t="s">
        <v>10</v>
      </c>
      <c r="F2396" s="356">
        <v>511200</v>
      </c>
      <c r="G2396" s="356">
        <f t="shared" si="42"/>
        <v>511200</v>
      </c>
      <c r="H2396" s="356">
        <v>1</v>
      </c>
      <c r="I2396" s="23"/>
    </row>
    <row r="2397" spans="1:24" x14ac:dyDescent="0.25">
      <c r="A2397" s="356">
        <v>5129</v>
      </c>
      <c r="B2397" s="356" t="s">
        <v>682</v>
      </c>
      <c r="C2397" s="356" t="s">
        <v>674</v>
      </c>
      <c r="D2397" s="356" t="s">
        <v>389</v>
      </c>
      <c r="E2397" s="356" t="s">
        <v>10</v>
      </c>
      <c r="F2397" s="356">
        <v>210000</v>
      </c>
      <c r="G2397" s="356">
        <f t="shared" si="42"/>
        <v>210000</v>
      </c>
      <c r="H2397" s="356">
        <v>1</v>
      </c>
      <c r="I2397" s="23"/>
    </row>
    <row r="2398" spans="1:24" x14ac:dyDescent="0.25">
      <c r="A2398" s="356">
        <v>5129</v>
      </c>
      <c r="B2398" s="356" t="s">
        <v>1339</v>
      </c>
      <c r="C2398" s="356" t="s">
        <v>674</v>
      </c>
      <c r="D2398" s="356" t="s">
        <v>389</v>
      </c>
      <c r="E2398" s="356" t="s">
        <v>10</v>
      </c>
      <c r="F2398" s="356">
        <v>134</v>
      </c>
      <c r="G2398" s="356">
        <f t="shared" si="42"/>
        <v>134</v>
      </c>
      <c r="H2398" s="356">
        <v>1</v>
      </c>
      <c r="I2398" s="23"/>
    </row>
    <row r="2399" spans="1:24" x14ac:dyDescent="0.25">
      <c r="A2399" s="356">
        <v>5129</v>
      </c>
      <c r="B2399" s="356" t="s">
        <v>675</v>
      </c>
      <c r="C2399" s="356" t="s">
        <v>674</v>
      </c>
      <c r="D2399" s="356" t="s">
        <v>389</v>
      </c>
      <c r="E2399" s="356" t="s">
        <v>10</v>
      </c>
      <c r="F2399" s="356">
        <v>86400</v>
      </c>
      <c r="G2399" s="356">
        <f t="shared" si="42"/>
        <v>172800</v>
      </c>
      <c r="H2399" s="356">
        <v>2</v>
      </c>
      <c r="I2399" s="23"/>
    </row>
    <row r="2400" spans="1:24" x14ac:dyDescent="0.25">
      <c r="A2400" s="356">
        <v>5129</v>
      </c>
      <c r="B2400" s="356" t="s">
        <v>677</v>
      </c>
      <c r="C2400" s="356" t="s">
        <v>674</v>
      </c>
      <c r="D2400" s="356" t="s">
        <v>389</v>
      </c>
      <c r="E2400" s="356" t="s">
        <v>10</v>
      </c>
      <c r="F2400" s="356">
        <v>40248</v>
      </c>
      <c r="G2400" s="356">
        <f t="shared" si="42"/>
        <v>40248</v>
      </c>
      <c r="H2400" s="356">
        <v>1</v>
      </c>
      <c r="I2400" s="23"/>
    </row>
    <row r="2401" spans="1:24" x14ac:dyDescent="0.25">
      <c r="A2401" s="356">
        <v>5129</v>
      </c>
      <c r="B2401" s="356" t="s">
        <v>673</v>
      </c>
      <c r="C2401" s="356" t="s">
        <v>674</v>
      </c>
      <c r="D2401" s="356" t="s">
        <v>389</v>
      </c>
      <c r="E2401" s="356" t="s">
        <v>10</v>
      </c>
      <c r="F2401" s="356">
        <v>1785000</v>
      </c>
      <c r="G2401" s="356">
        <f t="shared" si="42"/>
        <v>1785000</v>
      </c>
      <c r="H2401" s="356">
        <v>1</v>
      </c>
      <c r="I2401" s="23"/>
    </row>
    <row r="2402" spans="1:24" x14ac:dyDescent="0.25">
      <c r="A2402" s="356">
        <v>5129</v>
      </c>
      <c r="B2402" s="356" t="s">
        <v>687</v>
      </c>
      <c r="C2402" s="356" t="s">
        <v>674</v>
      </c>
      <c r="D2402" s="356" t="s">
        <v>389</v>
      </c>
      <c r="E2402" s="356" t="s">
        <v>10</v>
      </c>
      <c r="F2402" s="356">
        <v>32400</v>
      </c>
      <c r="G2402" s="356">
        <f t="shared" si="42"/>
        <v>64800</v>
      </c>
      <c r="H2402" s="356">
        <v>2</v>
      </c>
      <c r="I2402" s="23"/>
    </row>
    <row r="2403" spans="1:24" x14ac:dyDescent="0.25">
      <c r="A2403" s="356">
        <v>5129</v>
      </c>
      <c r="B2403" s="356" t="s">
        <v>685</v>
      </c>
      <c r="C2403" s="356" t="s">
        <v>674</v>
      </c>
      <c r="D2403" s="356" t="s">
        <v>389</v>
      </c>
      <c r="E2403" s="356" t="s">
        <v>10</v>
      </c>
      <c r="F2403" s="356">
        <v>546000</v>
      </c>
      <c r="G2403" s="356">
        <f t="shared" si="42"/>
        <v>34944000</v>
      </c>
      <c r="H2403" s="356">
        <v>64</v>
      </c>
      <c r="I2403" s="23"/>
    </row>
    <row r="2404" spans="1:24" x14ac:dyDescent="0.25">
      <c r="A2404" s="356">
        <v>5129</v>
      </c>
      <c r="B2404" s="356" t="s">
        <v>683</v>
      </c>
      <c r="C2404" s="356" t="s">
        <v>674</v>
      </c>
      <c r="D2404" s="356" t="s">
        <v>389</v>
      </c>
      <c r="E2404" s="356" t="s">
        <v>10</v>
      </c>
      <c r="F2404" s="356">
        <v>162000</v>
      </c>
      <c r="G2404" s="356">
        <f>+F2404*H2404</f>
        <v>810000</v>
      </c>
      <c r="H2404" s="356">
        <v>5</v>
      </c>
      <c r="I2404" s="23"/>
    </row>
    <row r="2405" spans="1:24" s="446" customFormat="1" x14ac:dyDescent="0.25">
      <c r="A2405" s="503">
        <v>5129</v>
      </c>
      <c r="B2405" s="503" t="s">
        <v>3338</v>
      </c>
      <c r="C2405" s="503" t="s">
        <v>522</v>
      </c>
      <c r="D2405" s="503" t="s">
        <v>15</v>
      </c>
      <c r="E2405" s="503" t="s">
        <v>10</v>
      </c>
      <c r="F2405" s="503">
        <v>9079952</v>
      </c>
      <c r="G2405" s="503">
        <f t="shared" ref="G2405:G2408" si="43">+F2405*H2405</f>
        <v>962474912</v>
      </c>
      <c r="H2405" s="503">
        <v>106</v>
      </c>
      <c r="I2405" s="449"/>
      <c r="P2405" s="447"/>
      <c r="Q2405" s="447"/>
      <c r="R2405" s="447"/>
      <c r="S2405" s="447"/>
      <c r="T2405" s="447"/>
      <c r="U2405" s="447"/>
      <c r="V2405" s="447"/>
      <c r="W2405" s="447"/>
      <c r="X2405" s="447"/>
    </row>
    <row r="2406" spans="1:24" s="446" customFormat="1" x14ac:dyDescent="0.25">
      <c r="A2406" s="503">
        <v>5129</v>
      </c>
      <c r="B2406" s="503" t="s">
        <v>3336</v>
      </c>
      <c r="C2406" s="503" t="s">
        <v>522</v>
      </c>
      <c r="D2406" s="503" t="s">
        <v>15</v>
      </c>
      <c r="E2406" s="503" t="s">
        <v>10</v>
      </c>
      <c r="F2406" s="503">
        <v>9080000</v>
      </c>
      <c r="G2406" s="503">
        <f t="shared" si="43"/>
        <v>817200000</v>
      </c>
      <c r="H2406" s="503">
        <v>90</v>
      </c>
      <c r="I2406" s="449"/>
      <c r="P2406" s="447"/>
      <c r="Q2406" s="447"/>
      <c r="R2406" s="447"/>
      <c r="S2406" s="447"/>
      <c r="T2406" s="447"/>
      <c r="U2406" s="447"/>
      <c r="V2406" s="447"/>
      <c r="W2406" s="447"/>
      <c r="X2406" s="447"/>
    </row>
    <row r="2407" spans="1:24" s="446" customFormat="1" x14ac:dyDescent="0.25">
      <c r="A2407" s="503">
        <v>5129</v>
      </c>
      <c r="B2407" s="503" t="s">
        <v>3339</v>
      </c>
      <c r="C2407" s="503" t="s">
        <v>522</v>
      </c>
      <c r="D2407" s="503" t="s">
        <v>15</v>
      </c>
      <c r="E2407" s="503" t="s">
        <v>10</v>
      </c>
      <c r="F2407" s="503">
        <v>9079932</v>
      </c>
      <c r="G2407" s="503">
        <f t="shared" si="43"/>
        <v>944312928</v>
      </c>
      <c r="H2407" s="503">
        <v>104</v>
      </c>
      <c r="I2407" s="449"/>
      <c r="P2407" s="447"/>
      <c r="Q2407" s="447"/>
      <c r="R2407" s="447"/>
      <c r="S2407" s="447"/>
      <c r="T2407" s="447"/>
      <c r="U2407" s="447"/>
      <c r="V2407" s="447"/>
      <c r="W2407" s="447"/>
      <c r="X2407" s="447"/>
    </row>
    <row r="2408" spans="1:24" s="446" customFormat="1" x14ac:dyDescent="0.25">
      <c r="A2408" s="503">
        <v>5129</v>
      </c>
      <c r="B2408" s="503" t="s">
        <v>3337</v>
      </c>
      <c r="C2408" s="503" t="s">
        <v>522</v>
      </c>
      <c r="D2408" s="503" t="s">
        <v>15</v>
      </c>
      <c r="E2408" s="503" t="s">
        <v>10</v>
      </c>
      <c r="F2408" s="503">
        <v>9079980</v>
      </c>
      <c r="G2408" s="503">
        <f t="shared" si="43"/>
        <v>907998000</v>
      </c>
      <c r="H2408" s="503">
        <v>100</v>
      </c>
      <c r="I2408" s="449"/>
      <c r="P2408" s="447"/>
      <c r="Q2408" s="447"/>
      <c r="R2408" s="447"/>
      <c r="S2408" s="447"/>
      <c r="T2408" s="447"/>
      <c r="U2408" s="447"/>
      <c r="V2408" s="447"/>
      <c r="W2408" s="447"/>
      <c r="X2408" s="447"/>
    </row>
    <row r="2409" spans="1:24" s="375" customFormat="1" ht="21.75" customHeight="1" x14ac:dyDescent="0.25">
      <c r="A2409" s="4">
        <v>5129</v>
      </c>
      <c r="B2409" s="4" t="s">
        <v>521</v>
      </c>
      <c r="C2409" s="4" t="s">
        <v>522</v>
      </c>
      <c r="D2409" s="4" t="s">
        <v>15</v>
      </c>
      <c r="E2409" s="4" t="s">
        <v>10</v>
      </c>
      <c r="F2409" s="4">
        <v>9399900</v>
      </c>
      <c r="G2409" s="4">
        <f>H2409*F2409</f>
        <v>939990000</v>
      </c>
      <c r="H2409" s="4">
        <v>100</v>
      </c>
      <c r="I2409" s="374"/>
      <c r="P2409" s="376"/>
      <c r="Q2409" s="376"/>
      <c r="R2409" s="376"/>
      <c r="S2409" s="376"/>
      <c r="T2409" s="376"/>
      <c r="U2409" s="376"/>
      <c r="V2409" s="376"/>
      <c r="W2409" s="376"/>
      <c r="X2409" s="376"/>
    </row>
    <row r="2410" spans="1:24" ht="15" customHeight="1" x14ac:dyDescent="0.25">
      <c r="A2410" s="543" t="s">
        <v>175</v>
      </c>
      <c r="B2410" s="544"/>
      <c r="C2410" s="544"/>
      <c r="D2410" s="544"/>
      <c r="E2410" s="544"/>
      <c r="F2410" s="544"/>
      <c r="G2410" s="544"/>
      <c r="H2410" s="545"/>
      <c r="I2410" s="23"/>
    </row>
    <row r="2411" spans="1:24" x14ac:dyDescent="0.25">
      <c r="A2411" s="4"/>
      <c r="B2411" s="516" t="s">
        <v>12</v>
      </c>
      <c r="C2411" s="517"/>
      <c r="D2411" s="517"/>
      <c r="E2411" s="517"/>
      <c r="F2411" s="517"/>
      <c r="G2411" s="518"/>
      <c r="H2411" s="21"/>
      <c r="I2411" s="23"/>
    </row>
    <row r="2412" spans="1:24" x14ac:dyDescent="0.25">
      <c r="A2412" s="4"/>
      <c r="B2412" s="4"/>
      <c r="C2412" s="4"/>
      <c r="D2412" s="4"/>
      <c r="E2412" s="4"/>
      <c r="F2412" s="4"/>
      <c r="G2412" s="4"/>
      <c r="H2412" s="4"/>
      <c r="I2412" s="23"/>
    </row>
    <row r="2413" spans="1:24" ht="15" customHeight="1" x14ac:dyDescent="0.25">
      <c r="A2413" s="516" t="s">
        <v>16</v>
      </c>
      <c r="B2413" s="517"/>
      <c r="C2413" s="517"/>
      <c r="D2413" s="517"/>
      <c r="E2413" s="517"/>
      <c r="F2413" s="517"/>
      <c r="G2413" s="517"/>
      <c r="H2413" s="518"/>
      <c r="I2413" s="23"/>
    </row>
    <row r="2414" spans="1:24" x14ac:dyDescent="0.25">
      <c r="A2414" s="12"/>
      <c r="B2414" s="12"/>
      <c r="C2414" s="12"/>
      <c r="D2414" s="12"/>
      <c r="E2414" s="12"/>
      <c r="F2414" s="12"/>
      <c r="G2414" s="12"/>
      <c r="H2414" s="12"/>
      <c r="I2414" s="23"/>
    </row>
    <row r="2415" spans="1:24" ht="15" customHeight="1" x14ac:dyDescent="0.25">
      <c r="A2415" s="543" t="s">
        <v>106</v>
      </c>
      <c r="B2415" s="544"/>
      <c r="C2415" s="544"/>
      <c r="D2415" s="544"/>
      <c r="E2415" s="544"/>
      <c r="F2415" s="544"/>
      <c r="G2415" s="544"/>
      <c r="H2415" s="545"/>
      <c r="I2415" s="23"/>
    </row>
    <row r="2416" spans="1:24" x14ac:dyDescent="0.25">
      <c r="A2416" s="4"/>
      <c r="B2416" s="516" t="s">
        <v>12</v>
      </c>
      <c r="C2416" s="517"/>
      <c r="D2416" s="517"/>
      <c r="E2416" s="517"/>
      <c r="F2416" s="517"/>
      <c r="G2416" s="518"/>
      <c r="H2416" s="80"/>
      <c r="I2416" s="23"/>
    </row>
    <row r="2417" spans="1:24" x14ac:dyDescent="0.25">
      <c r="A2417" s="416">
        <v>4251</v>
      </c>
      <c r="B2417" s="416" t="s">
        <v>4272</v>
      </c>
      <c r="C2417" s="416" t="s">
        <v>4272</v>
      </c>
      <c r="D2417" s="416" t="s">
        <v>1220</v>
      </c>
      <c r="E2417" s="416" t="s">
        <v>14</v>
      </c>
      <c r="F2417" s="416">
        <v>116211000</v>
      </c>
      <c r="G2417" s="416">
        <v>116211000</v>
      </c>
      <c r="H2417" s="416">
        <v>1</v>
      </c>
      <c r="I2417" s="23"/>
    </row>
    <row r="2418" spans="1:24" x14ac:dyDescent="0.25">
      <c r="A2418" s="416"/>
      <c r="B2418" s="416"/>
      <c r="C2418" s="416"/>
      <c r="D2418" s="416"/>
      <c r="E2418" s="416"/>
      <c r="F2418" s="416"/>
      <c r="G2418" s="416"/>
      <c r="H2418" s="416"/>
      <c r="I2418" s="23"/>
    </row>
    <row r="2419" spans="1:24" ht="15" customHeight="1" x14ac:dyDescent="0.25">
      <c r="A2419" s="543" t="s">
        <v>151</v>
      </c>
      <c r="B2419" s="544"/>
      <c r="C2419" s="544"/>
      <c r="D2419" s="544"/>
      <c r="E2419" s="544"/>
      <c r="F2419" s="544"/>
      <c r="G2419" s="544"/>
      <c r="H2419" s="545"/>
      <c r="I2419" s="23"/>
    </row>
    <row r="2420" spans="1:24" ht="15" customHeight="1" x14ac:dyDescent="0.25">
      <c r="A2420" s="516" t="s">
        <v>16</v>
      </c>
      <c r="B2420" s="517"/>
      <c r="C2420" s="517"/>
      <c r="D2420" s="517"/>
      <c r="E2420" s="517"/>
      <c r="F2420" s="517"/>
      <c r="G2420" s="517"/>
      <c r="H2420" s="518"/>
      <c r="I2420" s="23"/>
    </row>
    <row r="2421" spans="1:24" x14ac:dyDescent="0.25">
      <c r="A2421" s="105"/>
      <c r="B2421" s="105"/>
      <c r="C2421" s="105"/>
      <c r="D2421" s="105"/>
      <c r="E2421" s="105"/>
      <c r="F2421" s="105"/>
      <c r="G2421" s="105"/>
      <c r="H2421" s="105"/>
      <c r="I2421" s="23"/>
    </row>
    <row r="2422" spans="1:24" x14ac:dyDescent="0.25">
      <c r="A2422" s="4"/>
      <c r="B2422" s="516" t="s">
        <v>8</v>
      </c>
      <c r="C2422" s="517"/>
      <c r="D2422" s="517"/>
      <c r="E2422" s="517"/>
      <c r="F2422" s="517"/>
      <c r="G2422" s="518"/>
      <c r="H2422" s="21"/>
      <c r="I2422" s="23"/>
    </row>
    <row r="2423" spans="1:24" ht="18.75" customHeight="1" x14ac:dyDescent="0.25">
      <c r="A2423" s="4"/>
      <c r="B2423" s="4"/>
      <c r="C2423" s="4"/>
      <c r="D2423" s="4"/>
      <c r="E2423" s="4"/>
      <c r="F2423" s="4"/>
      <c r="G2423" s="4"/>
      <c r="H2423" s="4"/>
      <c r="I2423" s="23"/>
    </row>
    <row r="2424" spans="1:24" ht="15" customHeight="1" x14ac:dyDescent="0.25">
      <c r="A2424" s="4"/>
      <c r="B2424" s="4"/>
      <c r="C2424" s="4"/>
      <c r="D2424" s="4"/>
      <c r="E2424" s="4"/>
      <c r="F2424" s="4"/>
      <c r="G2424" s="4"/>
      <c r="H2424" s="4"/>
      <c r="I2424" s="23"/>
    </row>
    <row r="2425" spans="1:24" ht="15" customHeight="1" x14ac:dyDescent="0.25">
      <c r="A2425" s="516" t="s">
        <v>12</v>
      </c>
      <c r="B2425" s="517"/>
      <c r="C2425" s="517"/>
      <c r="D2425" s="517"/>
      <c r="E2425" s="517"/>
      <c r="F2425" s="517"/>
      <c r="G2425" s="517"/>
      <c r="H2425" s="518"/>
      <c r="I2425" s="23"/>
    </row>
    <row r="2426" spans="1:24" x14ac:dyDescent="0.25">
      <c r="A2426" s="13"/>
      <c r="B2426" s="13"/>
      <c r="C2426" s="13"/>
      <c r="D2426" s="13"/>
      <c r="E2426" s="13"/>
      <c r="F2426" s="13"/>
      <c r="G2426" s="13"/>
      <c r="H2426" s="13"/>
      <c r="I2426" s="23"/>
    </row>
    <row r="2427" spans="1:24" ht="15" customHeight="1" x14ac:dyDescent="0.25">
      <c r="A2427" s="543" t="s">
        <v>269</v>
      </c>
      <c r="B2427" s="544"/>
      <c r="C2427" s="544"/>
      <c r="D2427" s="544"/>
      <c r="E2427" s="544"/>
      <c r="F2427" s="544"/>
      <c r="G2427" s="544"/>
      <c r="H2427" s="545"/>
      <c r="I2427" s="23"/>
    </row>
    <row r="2428" spans="1:24" ht="15" customHeight="1" x14ac:dyDescent="0.25">
      <c r="A2428" s="516" t="s">
        <v>16</v>
      </c>
      <c r="B2428" s="517"/>
      <c r="C2428" s="517"/>
      <c r="D2428" s="517"/>
      <c r="E2428" s="517"/>
      <c r="F2428" s="517"/>
      <c r="G2428" s="517"/>
      <c r="H2428" s="518"/>
      <c r="I2428" s="23"/>
    </row>
    <row r="2429" spans="1:24" ht="27" x14ac:dyDescent="0.25">
      <c r="A2429" s="157">
        <v>5112</v>
      </c>
      <c r="B2429" s="455" t="s">
        <v>4709</v>
      </c>
      <c r="C2429" s="455" t="s">
        <v>1807</v>
      </c>
      <c r="D2429" s="455" t="s">
        <v>389</v>
      </c>
      <c r="E2429" s="455" t="s">
        <v>14</v>
      </c>
      <c r="F2429" s="455">
        <v>51240100</v>
      </c>
      <c r="G2429" s="455">
        <v>51240100</v>
      </c>
      <c r="H2429" s="455">
        <v>1</v>
      </c>
      <c r="I2429" s="23"/>
    </row>
    <row r="2430" spans="1:24" s="446" customFormat="1" ht="15" customHeight="1" x14ac:dyDescent="0.25">
      <c r="A2430" s="516" t="s">
        <v>12</v>
      </c>
      <c r="B2430" s="517"/>
      <c r="C2430" s="517"/>
      <c r="D2430" s="517"/>
      <c r="E2430" s="517"/>
      <c r="F2430" s="517"/>
      <c r="G2430" s="517"/>
      <c r="H2430" s="518"/>
      <c r="I2430" s="449"/>
      <c r="P2430" s="447"/>
      <c r="Q2430" s="447"/>
      <c r="R2430" s="447"/>
      <c r="S2430" s="447"/>
      <c r="T2430" s="447"/>
      <c r="U2430" s="447"/>
      <c r="V2430" s="447"/>
      <c r="W2430" s="447"/>
      <c r="X2430" s="447"/>
    </row>
    <row r="2431" spans="1:24" s="446" customFormat="1" ht="27" x14ac:dyDescent="0.25">
      <c r="A2431" s="489">
        <v>5112</v>
      </c>
      <c r="B2431" s="489" t="s">
        <v>5322</v>
      </c>
      <c r="C2431" s="489" t="s">
        <v>462</v>
      </c>
      <c r="D2431" s="489" t="s">
        <v>1220</v>
      </c>
      <c r="E2431" s="489" t="s">
        <v>14</v>
      </c>
      <c r="F2431" s="489">
        <v>1038463</v>
      </c>
      <c r="G2431" s="489">
        <v>1038463</v>
      </c>
      <c r="H2431" s="489">
        <v>1</v>
      </c>
      <c r="I2431" s="449"/>
      <c r="P2431" s="447"/>
      <c r="Q2431" s="447"/>
      <c r="R2431" s="447"/>
      <c r="S2431" s="447"/>
      <c r="T2431" s="447"/>
      <c r="U2431" s="447"/>
      <c r="V2431" s="447"/>
      <c r="W2431" s="447"/>
      <c r="X2431" s="447"/>
    </row>
    <row r="2432" spans="1:24" ht="15" customHeight="1" x14ac:dyDescent="0.25">
      <c r="A2432" s="543" t="s">
        <v>264</v>
      </c>
      <c r="B2432" s="544"/>
      <c r="C2432" s="544"/>
      <c r="D2432" s="544"/>
      <c r="E2432" s="544"/>
      <c r="F2432" s="544"/>
      <c r="G2432" s="544"/>
      <c r="H2432" s="545"/>
      <c r="I2432" s="23"/>
    </row>
    <row r="2433" spans="1:24" x14ac:dyDescent="0.25">
      <c r="A2433" s="516" t="s">
        <v>8</v>
      </c>
      <c r="B2433" s="517"/>
      <c r="C2433" s="517"/>
      <c r="D2433" s="517"/>
      <c r="E2433" s="517"/>
      <c r="F2433" s="517"/>
      <c r="G2433" s="517"/>
      <c r="H2433" s="518"/>
      <c r="I2433" s="23"/>
    </row>
    <row r="2434" spans="1:24" x14ac:dyDescent="0.25">
      <c r="A2434" s="13">
        <v>5129</v>
      </c>
      <c r="B2434" s="13" t="s">
        <v>4116</v>
      </c>
      <c r="C2434" s="13" t="s">
        <v>1522</v>
      </c>
      <c r="D2434" s="13" t="s">
        <v>9</v>
      </c>
      <c r="E2434" s="13" t="s">
        <v>10</v>
      </c>
      <c r="F2434" s="13">
        <v>36500</v>
      </c>
      <c r="G2434" s="13">
        <f>+F2434*H2434</f>
        <v>1095000</v>
      </c>
      <c r="H2434" s="13">
        <v>30</v>
      </c>
      <c r="I2434" s="23"/>
    </row>
    <row r="2435" spans="1:24" x14ac:dyDescent="0.25">
      <c r="A2435" s="13">
        <v>5129</v>
      </c>
      <c r="B2435" s="13" t="s">
        <v>2038</v>
      </c>
      <c r="C2435" s="13" t="s">
        <v>1592</v>
      </c>
      <c r="D2435" s="13" t="s">
        <v>9</v>
      </c>
      <c r="E2435" s="13" t="s">
        <v>10</v>
      </c>
      <c r="F2435" s="13">
        <v>137000</v>
      </c>
      <c r="G2435" s="13">
        <f>+F2435*H2435</f>
        <v>8905000</v>
      </c>
      <c r="H2435" s="13">
        <v>65</v>
      </c>
      <c r="I2435" s="23"/>
    </row>
    <row r="2436" spans="1:24" s="446" customFormat="1" x14ac:dyDescent="0.25">
      <c r="A2436" s="13">
        <v>5129</v>
      </c>
      <c r="B2436" s="13" t="s">
        <v>5366</v>
      </c>
      <c r="C2436" s="13" t="s">
        <v>1592</v>
      </c>
      <c r="D2436" s="13" t="s">
        <v>9</v>
      </c>
      <c r="E2436" s="13" t="s">
        <v>10</v>
      </c>
      <c r="F2436" s="13">
        <v>0</v>
      </c>
      <c r="G2436" s="13">
        <v>0</v>
      </c>
      <c r="H2436" s="13">
        <v>50</v>
      </c>
      <c r="I2436" s="449"/>
      <c r="P2436" s="447"/>
      <c r="Q2436" s="447"/>
      <c r="R2436" s="447"/>
      <c r="S2436" s="447"/>
      <c r="T2436" s="447"/>
      <c r="U2436" s="447"/>
      <c r="V2436" s="447"/>
      <c r="W2436" s="447"/>
      <c r="X2436" s="447"/>
    </row>
    <row r="2437" spans="1:24" s="446" customFormat="1" ht="27" x14ac:dyDescent="0.25">
      <c r="A2437" s="13">
        <v>5129</v>
      </c>
      <c r="B2437" s="13" t="s">
        <v>5482</v>
      </c>
      <c r="C2437" s="13" t="s">
        <v>432</v>
      </c>
      <c r="D2437" s="13" t="s">
        <v>389</v>
      </c>
      <c r="E2437" s="13" t="s">
        <v>10</v>
      </c>
      <c r="F2437" s="13">
        <v>0</v>
      </c>
      <c r="G2437" s="13">
        <v>0</v>
      </c>
      <c r="H2437" s="13">
        <v>100</v>
      </c>
      <c r="I2437" s="449"/>
      <c r="P2437" s="447"/>
      <c r="Q2437" s="447"/>
      <c r="R2437" s="447"/>
      <c r="S2437" s="447"/>
      <c r="T2437" s="447"/>
      <c r="U2437" s="447"/>
      <c r="V2437" s="447"/>
      <c r="W2437" s="447"/>
      <c r="X2437" s="447"/>
    </row>
    <row r="2438" spans="1:24" ht="15" customHeight="1" x14ac:dyDescent="0.25">
      <c r="A2438" s="543" t="s">
        <v>270</v>
      </c>
      <c r="B2438" s="544"/>
      <c r="C2438" s="544"/>
      <c r="D2438" s="544"/>
      <c r="E2438" s="544"/>
      <c r="F2438" s="544"/>
      <c r="G2438" s="544"/>
      <c r="H2438" s="545"/>
      <c r="I2438" s="23"/>
    </row>
    <row r="2439" spans="1:24" ht="15" customHeight="1" x14ac:dyDescent="0.25">
      <c r="A2439" s="516" t="s">
        <v>12</v>
      </c>
      <c r="B2439" s="517"/>
      <c r="C2439" s="517"/>
      <c r="D2439" s="517"/>
      <c r="E2439" s="517"/>
      <c r="F2439" s="517"/>
      <c r="G2439" s="517"/>
      <c r="H2439" s="518"/>
      <c r="I2439" s="23"/>
    </row>
    <row r="2440" spans="1:24" x14ac:dyDescent="0.25">
      <c r="A2440" s="116"/>
      <c r="B2440" s="116"/>
      <c r="C2440" s="116"/>
      <c r="D2440" s="116"/>
      <c r="E2440" s="116"/>
      <c r="F2440" s="116"/>
      <c r="G2440" s="116"/>
      <c r="H2440" s="116"/>
      <c r="I2440" s="23"/>
    </row>
    <row r="2441" spans="1:24" ht="15" customHeight="1" x14ac:dyDescent="0.25">
      <c r="A2441" s="543" t="s">
        <v>120</v>
      </c>
      <c r="B2441" s="544"/>
      <c r="C2441" s="544"/>
      <c r="D2441" s="544"/>
      <c r="E2441" s="544"/>
      <c r="F2441" s="544"/>
      <c r="G2441" s="544"/>
      <c r="H2441" s="545"/>
      <c r="I2441" s="23"/>
    </row>
    <row r="2442" spans="1:24" x14ac:dyDescent="0.25">
      <c r="A2442" s="4"/>
      <c r="B2442" s="516" t="s">
        <v>12</v>
      </c>
      <c r="C2442" s="517"/>
      <c r="D2442" s="517"/>
      <c r="E2442" s="517"/>
      <c r="F2442" s="517"/>
      <c r="G2442" s="518"/>
      <c r="H2442" s="21"/>
      <c r="I2442" s="23"/>
    </row>
    <row r="2443" spans="1:24" x14ac:dyDescent="0.25">
      <c r="A2443" s="4">
        <v>4239</v>
      </c>
      <c r="B2443" s="4" t="s">
        <v>750</v>
      </c>
      <c r="C2443" s="4" t="s">
        <v>27</v>
      </c>
      <c r="D2443" s="4" t="s">
        <v>13</v>
      </c>
      <c r="E2443" s="4" t="s">
        <v>14</v>
      </c>
      <c r="F2443" s="4">
        <v>1820000</v>
      </c>
      <c r="G2443" s="4">
        <v>1820000</v>
      </c>
      <c r="H2443" s="4">
        <v>1</v>
      </c>
      <c r="I2443" s="23"/>
    </row>
    <row r="2444" spans="1:24" ht="15" customHeight="1" x14ac:dyDescent="0.25">
      <c r="A2444" s="531" t="s">
        <v>5473</v>
      </c>
      <c r="B2444" s="532"/>
      <c r="C2444" s="532"/>
      <c r="D2444" s="532"/>
      <c r="E2444" s="532"/>
      <c r="F2444" s="532"/>
      <c r="G2444" s="532"/>
      <c r="H2444" s="533"/>
      <c r="I2444" s="23"/>
    </row>
    <row r="2445" spans="1:24" ht="15" customHeight="1" x14ac:dyDescent="0.25">
      <c r="A2445" s="519" t="s">
        <v>41</v>
      </c>
      <c r="B2445" s="520"/>
      <c r="C2445" s="520"/>
      <c r="D2445" s="520"/>
      <c r="E2445" s="520"/>
      <c r="F2445" s="520"/>
      <c r="G2445" s="520"/>
      <c r="H2445" s="521"/>
      <c r="I2445" s="23"/>
    </row>
    <row r="2446" spans="1:24" x14ac:dyDescent="0.25">
      <c r="A2446" s="516" t="s">
        <v>8</v>
      </c>
      <c r="B2446" s="517"/>
      <c r="C2446" s="517"/>
      <c r="D2446" s="517"/>
      <c r="E2446" s="517"/>
      <c r="F2446" s="517"/>
      <c r="G2446" s="517"/>
      <c r="H2446" s="518"/>
      <c r="I2446" s="23"/>
    </row>
    <row r="2447" spans="1:24" x14ac:dyDescent="0.25">
      <c r="A2447" s="433">
        <v>4264</v>
      </c>
      <c r="B2447" s="433" t="s">
        <v>4529</v>
      </c>
      <c r="C2447" s="433" t="s">
        <v>234</v>
      </c>
      <c r="D2447" s="433" t="s">
        <v>9</v>
      </c>
      <c r="E2447" s="433" t="s">
        <v>11</v>
      </c>
      <c r="F2447" s="433">
        <v>480</v>
      </c>
      <c r="G2447" s="433">
        <f>+F2447*H2447</f>
        <v>5280000</v>
      </c>
      <c r="H2447" s="433">
        <v>11000</v>
      </c>
      <c r="I2447" s="23"/>
    </row>
    <row r="2448" spans="1:24" x14ac:dyDescent="0.25">
      <c r="A2448" s="433">
        <v>5129</v>
      </c>
      <c r="B2448" s="433" t="s">
        <v>3539</v>
      </c>
      <c r="C2448" s="433" t="s">
        <v>3540</v>
      </c>
      <c r="D2448" s="433" t="s">
        <v>9</v>
      </c>
      <c r="E2448" s="433" t="s">
        <v>10</v>
      </c>
      <c r="F2448" s="433">
        <v>200000</v>
      </c>
      <c r="G2448" s="433">
        <f>+F2448*H2448</f>
        <v>400000</v>
      </c>
      <c r="H2448" s="433">
        <v>2</v>
      </c>
      <c r="I2448" s="23"/>
    </row>
    <row r="2449" spans="1:9" x14ac:dyDescent="0.25">
      <c r="A2449" s="373">
        <v>5122</v>
      </c>
      <c r="B2449" s="433" t="s">
        <v>3526</v>
      </c>
      <c r="C2449" s="433" t="s">
        <v>2122</v>
      </c>
      <c r="D2449" s="433" t="s">
        <v>9</v>
      </c>
      <c r="E2449" s="433" t="s">
        <v>10</v>
      </c>
      <c r="F2449" s="433">
        <v>300000</v>
      </c>
      <c r="G2449" s="433">
        <f>+F2449*H2449</f>
        <v>300000</v>
      </c>
      <c r="H2449" s="433">
        <v>1</v>
      </c>
      <c r="I2449" s="23"/>
    </row>
    <row r="2450" spans="1:9" x14ac:dyDescent="0.25">
      <c r="A2450" s="373">
        <v>5122</v>
      </c>
      <c r="B2450" s="373" t="s">
        <v>3527</v>
      </c>
      <c r="C2450" s="373" t="s">
        <v>415</v>
      </c>
      <c r="D2450" s="373" t="s">
        <v>9</v>
      </c>
      <c r="E2450" s="373" t="s">
        <v>10</v>
      </c>
      <c r="F2450" s="373">
        <v>450000</v>
      </c>
      <c r="G2450" s="373">
        <f t="shared" ref="G2450:G2460" si="44">+F2450*H2450</f>
        <v>450000</v>
      </c>
      <c r="H2450" s="373">
        <v>1</v>
      </c>
      <c r="I2450" s="23"/>
    </row>
    <row r="2451" spans="1:9" x14ac:dyDescent="0.25">
      <c r="A2451" s="373">
        <v>5122</v>
      </c>
      <c r="B2451" s="373" t="s">
        <v>3528</v>
      </c>
      <c r="C2451" s="373" t="s">
        <v>415</v>
      </c>
      <c r="D2451" s="373" t="s">
        <v>9</v>
      </c>
      <c r="E2451" s="373" t="s">
        <v>10</v>
      </c>
      <c r="F2451" s="373">
        <v>330000</v>
      </c>
      <c r="G2451" s="373">
        <f t="shared" si="44"/>
        <v>1320000</v>
      </c>
      <c r="H2451" s="373">
        <v>4</v>
      </c>
      <c r="I2451" s="23"/>
    </row>
    <row r="2452" spans="1:9" x14ac:dyDescent="0.25">
      <c r="A2452" s="373">
        <v>5122</v>
      </c>
      <c r="B2452" s="373" t="s">
        <v>3529</v>
      </c>
      <c r="C2452" s="373" t="s">
        <v>2121</v>
      </c>
      <c r="D2452" s="373" t="s">
        <v>9</v>
      </c>
      <c r="E2452" s="373" t="s">
        <v>10</v>
      </c>
      <c r="F2452" s="373">
        <v>250000</v>
      </c>
      <c r="G2452" s="373">
        <f t="shared" si="44"/>
        <v>250000</v>
      </c>
      <c r="H2452" s="373">
        <v>1</v>
      </c>
      <c r="I2452" s="23"/>
    </row>
    <row r="2453" spans="1:9" x14ac:dyDescent="0.25">
      <c r="A2453" s="373">
        <v>5122</v>
      </c>
      <c r="B2453" s="373" t="s">
        <v>3530</v>
      </c>
      <c r="C2453" s="373" t="s">
        <v>2121</v>
      </c>
      <c r="D2453" s="373" t="s">
        <v>9</v>
      </c>
      <c r="E2453" s="373" t="s">
        <v>10</v>
      </c>
      <c r="F2453" s="373">
        <v>950000</v>
      </c>
      <c r="G2453" s="373">
        <f t="shared" si="44"/>
        <v>950000</v>
      </c>
      <c r="H2453" s="373">
        <v>1</v>
      </c>
      <c r="I2453" s="23"/>
    </row>
    <row r="2454" spans="1:9" x14ac:dyDescent="0.25">
      <c r="A2454" s="373">
        <v>5122</v>
      </c>
      <c r="B2454" s="373" t="s">
        <v>3531</v>
      </c>
      <c r="C2454" s="373" t="s">
        <v>3321</v>
      </c>
      <c r="D2454" s="373" t="s">
        <v>9</v>
      </c>
      <c r="E2454" s="373" t="s">
        <v>10</v>
      </c>
      <c r="F2454" s="373">
        <v>5000</v>
      </c>
      <c r="G2454" s="373">
        <f t="shared" si="44"/>
        <v>45000</v>
      </c>
      <c r="H2454" s="373">
        <v>9</v>
      </c>
      <c r="I2454" s="23"/>
    </row>
    <row r="2455" spans="1:9" x14ac:dyDescent="0.25">
      <c r="A2455" s="373">
        <v>5122</v>
      </c>
      <c r="B2455" s="373" t="s">
        <v>3532</v>
      </c>
      <c r="C2455" s="373" t="s">
        <v>3321</v>
      </c>
      <c r="D2455" s="373" t="s">
        <v>9</v>
      </c>
      <c r="E2455" s="373" t="s">
        <v>10</v>
      </c>
      <c r="F2455" s="373">
        <v>35000</v>
      </c>
      <c r="G2455" s="373">
        <f t="shared" si="44"/>
        <v>70000</v>
      </c>
      <c r="H2455" s="373">
        <v>2</v>
      </c>
      <c r="I2455" s="23"/>
    </row>
    <row r="2456" spans="1:9" x14ac:dyDescent="0.25">
      <c r="A2456" s="373">
        <v>5122</v>
      </c>
      <c r="B2456" s="373" t="s">
        <v>3533</v>
      </c>
      <c r="C2456" s="373" t="s">
        <v>3534</v>
      </c>
      <c r="D2456" s="373" t="s">
        <v>9</v>
      </c>
      <c r="E2456" s="373" t="s">
        <v>10</v>
      </c>
      <c r="F2456" s="373">
        <v>9500</v>
      </c>
      <c r="G2456" s="373">
        <f t="shared" si="44"/>
        <v>95000</v>
      </c>
      <c r="H2456" s="373">
        <v>10</v>
      </c>
      <c r="I2456" s="23"/>
    </row>
    <row r="2457" spans="1:9" x14ac:dyDescent="0.25">
      <c r="A2457" s="373">
        <v>5122</v>
      </c>
      <c r="B2457" s="373" t="s">
        <v>3535</v>
      </c>
      <c r="C2457" s="373" t="s">
        <v>2301</v>
      </c>
      <c r="D2457" s="373" t="s">
        <v>9</v>
      </c>
      <c r="E2457" s="373" t="s">
        <v>10</v>
      </c>
      <c r="F2457" s="373">
        <v>15000</v>
      </c>
      <c r="G2457" s="373">
        <f t="shared" si="44"/>
        <v>150000</v>
      </c>
      <c r="H2457" s="373">
        <v>10</v>
      </c>
      <c r="I2457" s="23"/>
    </row>
    <row r="2458" spans="1:9" ht="27" x14ac:dyDescent="0.25">
      <c r="A2458" s="373">
        <v>5122</v>
      </c>
      <c r="B2458" s="373" t="s">
        <v>3536</v>
      </c>
      <c r="C2458" s="373" t="s">
        <v>424</v>
      </c>
      <c r="D2458" s="373" t="s">
        <v>9</v>
      </c>
      <c r="E2458" s="373" t="s">
        <v>10</v>
      </c>
      <c r="F2458" s="373">
        <v>250000</v>
      </c>
      <c r="G2458" s="373">
        <f t="shared" si="44"/>
        <v>1000000</v>
      </c>
      <c r="H2458" s="373">
        <v>4</v>
      </c>
      <c r="I2458" s="23"/>
    </row>
    <row r="2459" spans="1:9" ht="27" x14ac:dyDescent="0.25">
      <c r="A2459" s="373">
        <v>5122</v>
      </c>
      <c r="B2459" s="373" t="s">
        <v>3537</v>
      </c>
      <c r="C2459" s="373" t="s">
        <v>19</v>
      </c>
      <c r="D2459" s="373" t="s">
        <v>9</v>
      </c>
      <c r="E2459" s="373" t="s">
        <v>10</v>
      </c>
      <c r="F2459" s="373">
        <v>24000</v>
      </c>
      <c r="G2459" s="373">
        <f t="shared" si="44"/>
        <v>240000</v>
      </c>
      <c r="H2459" s="373">
        <v>10</v>
      </c>
      <c r="I2459" s="23"/>
    </row>
    <row r="2460" spans="1:9" ht="27" x14ac:dyDescent="0.25">
      <c r="A2460" s="373">
        <v>5122</v>
      </c>
      <c r="B2460" s="373" t="s">
        <v>3538</v>
      </c>
      <c r="C2460" s="373" t="s">
        <v>19</v>
      </c>
      <c r="D2460" s="373" t="s">
        <v>9</v>
      </c>
      <c r="E2460" s="373" t="s">
        <v>10</v>
      </c>
      <c r="F2460" s="373">
        <v>130000</v>
      </c>
      <c r="G2460" s="373">
        <f t="shared" si="44"/>
        <v>130000</v>
      </c>
      <c r="H2460" s="373">
        <v>1</v>
      </c>
      <c r="I2460" s="23"/>
    </row>
    <row r="2461" spans="1:9" x14ac:dyDescent="0.25">
      <c r="A2461" s="373">
        <v>4267</v>
      </c>
      <c r="B2461" s="373" t="s">
        <v>2598</v>
      </c>
      <c r="C2461" s="373" t="s">
        <v>1703</v>
      </c>
      <c r="D2461" s="373" t="s">
        <v>9</v>
      </c>
      <c r="E2461" s="373" t="s">
        <v>861</v>
      </c>
      <c r="F2461" s="373">
        <v>200</v>
      </c>
      <c r="G2461" s="373">
        <f>+F2461*H2461</f>
        <v>8000</v>
      </c>
      <c r="H2461" s="373">
        <v>40</v>
      </c>
      <c r="I2461" s="23"/>
    </row>
    <row r="2462" spans="1:9" x14ac:dyDescent="0.25">
      <c r="A2462" s="373">
        <v>4267</v>
      </c>
      <c r="B2462" s="373" t="s">
        <v>2599</v>
      </c>
      <c r="C2462" s="373" t="s">
        <v>1703</v>
      </c>
      <c r="D2462" s="373" t="s">
        <v>9</v>
      </c>
      <c r="E2462" s="373" t="s">
        <v>861</v>
      </c>
      <c r="F2462" s="373">
        <v>200</v>
      </c>
      <c r="G2462" s="373">
        <f t="shared" ref="G2462:G2488" si="45">+F2462*H2462</f>
        <v>80000</v>
      </c>
      <c r="H2462" s="373">
        <v>400</v>
      </c>
      <c r="I2462" s="23"/>
    </row>
    <row r="2463" spans="1:9" ht="27" x14ac:dyDescent="0.25">
      <c r="A2463" s="329">
        <v>4267</v>
      </c>
      <c r="B2463" s="329" t="s">
        <v>2600</v>
      </c>
      <c r="C2463" s="329" t="s">
        <v>35</v>
      </c>
      <c r="D2463" s="329" t="s">
        <v>9</v>
      </c>
      <c r="E2463" s="329" t="s">
        <v>10</v>
      </c>
      <c r="F2463" s="329">
        <v>300</v>
      </c>
      <c r="G2463" s="329">
        <f t="shared" si="45"/>
        <v>96000</v>
      </c>
      <c r="H2463" s="329">
        <v>320</v>
      </c>
      <c r="I2463" s="23"/>
    </row>
    <row r="2464" spans="1:9" ht="27" x14ac:dyDescent="0.25">
      <c r="A2464" s="329">
        <v>4267</v>
      </c>
      <c r="B2464" s="329" t="s">
        <v>2601</v>
      </c>
      <c r="C2464" s="329" t="s">
        <v>35</v>
      </c>
      <c r="D2464" s="329" t="s">
        <v>9</v>
      </c>
      <c r="E2464" s="329" t="s">
        <v>10</v>
      </c>
      <c r="F2464" s="329">
        <v>1700</v>
      </c>
      <c r="G2464" s="329">
        <f t="shared" si="45"/>
        <v>39100</v>
      </c>
      <c r="H2464" s="329">
        <v>23</v>
      </c>
      <c r="I2464" s="23"/>
    </row>
    <row r="2465" spans="1:9" x14ac:dyDescent="0.25">
      <c r="A2465" s="329">
        <v>4267</v>
      </c>
      <c r="B2465" s="329" t="s">
        <v>2602</v>
      </c>
      <c r="C2465" s="329" t="s">
        <v>2603</v>
      </c>
      <c r="D2465" s="329" t="s">
        <v>9</v>
      </c>
      <c r="E2465" s="329" t="s">
        <v>10</v>
      </c>
      <c r="F2465" s="329">
        <v>800</v>
      </c>
      <c r="G2465" s="329">
        <f t="shared" si="45"/>
        <v>16000</v>
      </c>
      <c r="H2465" s="329">
        <v>20</v>
      </c>
      <c r="I2465" s="23"/>
    </row>
    <row r="2466" spans="1:9" x14ac:dyDescent="0.25">
      <c r="A2466" s="329">
        <v>4267</v>
      </c>
      <c r="B2466" s="329" t="s">
        <v>2604</v>
      </c>
      <c r="C2466" s="329" t="s">
        <v>1509</v>
      </c>
      <c r="D2466" s="329" t="s">
        <v>9</v>
      </c>
      <c r="E2466" s="329" t="s">
        <v>10</v>
      </c>
      <c r="F2466" s="329">
        <v>1000</v>
      </c>
      <c r="G2466" s="329">
        <f t="shared" si="45"/>
        <v>100000</v>
      </c>
      <c r="H2466" s="329">
        <v>100</v>
      </c>
      <c r="I2466" s="23"/>
    </row>
    <row r="2467" spans="1:9" x14ac:dyDescent="0.25">
      <c r="A2467" s="329">
        <v>4267</v>
      </c>
      <c r="B2467" s="329" t="s">
        <v>2605</v>
      </c>
      <c r="C2467" s="329" t="s">
        <v>1510</v>
      </c>
      <c r="D2467" s="329" t="s">
        <v>9</v>
      </c>
      <c r="E2467" s="329" t="s">
        <v>10</v>
      </c>
      <c r="F2467" s="329">
        <v>650</v>
      </c>
      <c r="G2467" s="329">
        <f t="shared" si="45"/>
        <v>13000</v>
      </c>
      <c r="H2467" s="329">
        <v>20</v>
      </c>
      <c r="I2467" s="23"/>
    </row>
    <row r="2468" spans="1:9" x14ac:dyDescent="0.25">
      <c r="A2468" s="329">
        <v>4267</v>
      </c>
      <c r="B2468" s="329" t="s">
        <v>2606</v>
      </c>
      <c r="C2468" s="329" t="s">
        <v>1511</v>
      </c>
      <c r="D2468" s="329" t="s">
        <v>9</v>
      </c>
      <c r="E2468" s="329" t="s">
        <v>10</v>
      </c>
      <c r="F2468" s="329">
        <v>2800</v>
      </c>
      <c r="G2468" s="329">
        <f t="shared" si="45"/>
        <v>112000</v>
      </c>
      <c r="H2468" s="329">
        <v>40</v>
      </c>
      <c r="I2468" s="23"/>
    </row>
    <row r="2469" spans="1:9" x14ac:dyDescent="0.25">
      <c r="A2469" s="329">
        <v>4267</v>
      </c>
      <c r="B2469" s="329" t="s">
        <v>2607</v>
      </c>
      <c r="C2469" s="329" t="s">
        <v>2319</v>
      </c>
      <c r="D2469" s="329" t="s">
        <v>9</v>
      </c>
      <c r="E2469" s="329" t="s">
        <v>10</v>
      </c>
      <c r="F2469" s="329">
        <v>500</v>
      </c>
      <c r="G2469" s="329">
        <f t="shared" si="45"/>
        <v>420000</v>
      </c>
      <c r="H2469" s="329">
        <v>840</v>
      </c>
      <c r="I2469" s="23"/>
    </row>
    <row r="2470" spans="1:9" x14ac:dyDescent="0.25">
      <c r="A2470" s="329">
        <v>4267</v>
      </c>
      <c r="B2470" s="329" t="s">
        <v>2608</v>
      </c>
      <c r="C2470" s="329" t="s">
        <v>1515</v>
      </c>
      <c r="D2470" s="329" t="s">
        <v>9</v>
      </c>
      <c r="E2470" s="329" t="s">
        <v>10</v>
      </c>
      <c r="F2470" s="329">
        <v>250</v>
      </c>
      <c r="G2470" s="329">
        <f t="shared" si="45"/>
        <v>210000</v>
      </c>
      <c r="H2470" s="329">
        <v>840</v>
      </c>
      <c r="I2470" s="23"/>
    </row>
    <row r="2471" spans="1:9" ht="27" x14ac:dyDescent="0.25">
      <c r="A2471" s="329">
        <v>4267</v>
      </c>
      <c r="B2471" s="329" t="s">
        <v>2609</v>
      </c>
      <c r="C2471" s="329" t="s">
        <v>1638</v>
      </c>
      <c r="D2471" s="329" t="s">
        <v>9</v>
      </c>
      <c r="E2471" s="329" t="s">
        <v>10</v>
      </c>
      <c r="F2471" s="329">
        <v>3000</v>
      </c>
      <c r="G2471" s="329">
        <f t="shared" si="45"/>
        <v>36000</v>
      </c>
      <c r="H2471" s="329">
        <v>12</v>
      </c>
      <c r="I2471" s="23"/>
    </row>
    <row r="2472" spans="1:9" x14ac:dyDescent="0.25">
      <c r="A2472" s="329">
        <v>4267</v>
      </c>
      <c r="B2472" s="329" t="s">
        <v>2610</v>
      </c>
      <c r="C2472" s="329" t="s">
        <v>1383</v>
      </c>
      <c r="D2472" s="329" t="s">
        <v>9</v>
      </c>
      <c r="E2472" s="329" t="s">
        <v>10</v>
      </c>
      <c r="F2472" s="329">
        <v>9000</v>
      </c>
      <c r="G2472" s="329">
        <f t="shared" si="45"/>
        <v>108000</v>
      </c>
      <c r="H2472" s="329">
        <v>12</v>
      </c>
      <c r="I2472" s="23"/>
    </row>
    <row r="2473" spans="1:9" ht="27" x14ac:dyDescent="0.25">
      <c r="A2473" s="329">
        <v>4267</v>
      </c>
      <c r="B2473" s="329" t="s">
        <v>2611</v>
      </c>
      <c r="C2473" s="329" t="s">
        <v>1518</v>
      </c>
      <c r="D2473" s="329" t="s">
        <v>9</v>
      </c>
      <c r="E2473" s="329" t="s">
        <v>10</v>
      </c>
      <c r="F2473" s="329">
        <v>2700</v>
      </c>
      <c r="G2473" s="329">
        <f t="shared" si="45"/>
        <v>32400</v>
      </c>
      <c r="H2473" s="329">
        <v>12</v>
      </c>
      <c r="I2473" s="23"/>
    </row>
    <row r="2474" spans="1:9" x14ac:dyDescent="0.25">
      <c r="A2474" s="329">
        <v>4267</v>
      </c>
      <c r="B2474" s="329" t="s">
        <v>2612</v>
      </c>
      <c r="C2474" s="329" t="s">
        <v>1519</v>
      </c>
      <c r="D2474" s="329" t="s">
        <v>9</v>
      </c>
      <c r="E2474" s="329" t="s">
        <v>10</v>
      </c>
      <c r="F2474" s="329">
        <v>1800</v>
      </c>
      <c r="G2474" s="329">
        <f t="shared" si="45"/>
        <v>36000</v>
      </c>
      <c r="H2474" s="329">
        <v>20</v>
      </c>
      <c r="I2474" s="23"/>
    </row>
    <row r="2475" spans="1:9" x14ac:dyDescent="0.25">
      <c r="A2475" s="329">
        <v>4267</v>
      </c>
      <c r="B2475" s="329" t="s">
        <v>2613</v>
      </c>
      <c r="C2475" s="329" t="s">
        <v>835</v>
      </c>
      <c r="D2475" s="329" t="s">
        <v>9</v>
      </c>
      <c r="E2475" s="329" t="s">
        <v>10</v>
      </c>
      <c r="F2475" s="329">
        <v>300</v>
      </c>
      <c r="G2475" s="329">
        <f t="shared" si="45"/>
        <v>18300</v>
      </c>
      <c r="H2475" s="329">
        <v>61</v>
      </c>
      <c r="I2475" s="23"/>
    </row>
    <row r="2476" spans="1:9" x14ac:dyDescent="0.25">
      <c r="A2476" s="329">
        <v>4267</v>
      </c>
      <c r="B2476" s="329" t="s">
        <v>2614</v>
      </c>
      <c r="C2476" s="329" t="s">
        <v>2349</v>
      </c>
      <c r="D2476" s="329" t="s">
        <v>9</v>
      </c>
      <c r="E2476" s="329" t="s">
        <v>10</v>
      </c>
      <c r="F2476" s="329">
        <v>9000</v>
      </c>
      <c r="G2476" s="329">
        <f t="shared" si="45"/>
        <v>36000</v>
      </c>
      <c r="H2476" s="329">
        <v>4</v>
      </c>
      <c r="I2476" s="23"/>
    </row>
    <row r="2477" spans="1:9" x14ac:dyDescent="0.25">
      <c r="A2477" s="329">
        <v>4267</v>
      </c>
      <c r="B2477" s="329" t="s">
        <v>2615</v>
      </c>
      <c r="C2477" s="329" t="s">
        <v>1524</v>
      </c>
      <c r="D2477" s="329" t="s">
        <v>9</v>
      </c>
      <c r="E2477" s="329" t="s">
        <v>10</v>
      </c>
      <c r="F2477" s="329">
        <v>900</v>
      </c>
      <c r="G2477" s="329">
        <f t="shared" si="45"/>
        <v>54000</v>
      </c>
      <c r="H2477" s="329">
        <v>60</v>
      </c>
      <c r="I2477" s="23"/>
    </row>
    <row r="2478" spans="1:9" x14ac:dyDescent="0.25">
      <c r="A2478" s="329">
        <v>4267</v>
      </c>
      <c r="B2478" s="329" t="s">
        <v>2616</v>
      </c>
      <c r="C2478" s="329" t="s">
        <v>1526</v>
      </c>
      <c r="D2478" s="329" t="s">
        <v>9</v>
      </c>
      <c r="E2478" s="329" t="s">
        <v>10</v>
      </c>
      <c r="F2478" s="329">
        <v>800</v>
      </c>
      <c r="G2478" s="329">
        <f t="shared" si="45"/>
        <v>32000</v>
      </c>
      <c r="H2478" s="329">
        <v>40</v>
      </c>
      <c r="I2478" s="23"/>
    </row>
    <row r="2479" spans="1:9" x14ac:dyDescent="0.25">
      <c r="A2479" s="329">
        <v>4267</v>
      </c>
      <c r="B2479" s="329" t="s">
        <v>2617</v>
      </c>
      <c r="C2479" s="329" t="s">
        <v>1527</v>
      </c>
      <c r="D2479" s="329" t="s">
        <v>9</v>
      </c>
      <c r="E2479" s="329" t="s">
        <v>10</v>
      </c>
      <c r="F2479" s="329">
        <v>250</v>
      </c>
      <c r="G2479" s="329">
        <f t="shared" si="45"/>
        <v>10000</v>
      </c>
      <c r="H2479" s="329">
        <v>40</v>
      </c>
      <c r="I2479" s="23"/>
    </row>
    <row r="2480" spans="1:9" x14ac:dyDescent="0.25">
      <c r="A2480" s="329">
        <v>4267</v>
      </c>
      <c r="B2480" s="329" t="s">
        <v>2618</v>
      </c>
      <c r="C2480" s="329" t="s">
        <v>1528</v>
      </c>
      <c r="D2480" s="329" t="s">
        <v>9</v>
      </c>
      <c r="E2480" s="329" t="s">
        <v>11</v>
      </c>
      <c r="F2480" s="329">
        <v>850</v>
      </c>
      <c r="G2480" s="329">
        <f t="shared" si="45"/>
        <v>51000</v>
      </c>
      <c r="H2480" s="329">
        <v>60</v>
      </c>
      <c r="I2480" s="23"/>
    </row>
    <row r="2481" spans="1:9" x14ac:dyDescent="0.25">
      <c r="A2481" s="329">
        <v>4267</v>
      </c>
      <c r="B2481" s="329" t="s">
        <v>2619</v>
      </c>
      <c r="C2481" s="329" t="s">
        <v>1528</v>
      </c>
      <c r="D2481" s="329" t="s">
        <v>9</v>
      </c>
      <c r="E2481" s="329" t="s">
        <v>11</v>
      </c>
      <c r="F2481" s="329">
        <v>150</v>
      </c>
      <c r="G2481" s="329">
        <f t="shared" si="45"/>
        <v>12000</v>
      </c>
      <c r="H2481" s="329">
        <v>80</v>
      </c>
      <c r="I2481" s="23"/>
    </row>
    <row r="2482" spans="1:9" ht="27" x14ac:dyDescent="0.25">
      <c r="A2482" s="329">
        <v>4267</v>
      </c>
      <c r="B2482" s="329" t="s">
        <v>2620</v>
      </c>
      <c r="C2482" s="329" t="s">
        <v>1530</v>
      </c>
      <c r="D2482" s="329" t="s">
        <v>9</v>
      </c>
      <c r="E2482" s="329" t="s">
        <v>551</v>
      </c>
      <c r="F2482" s="329">
        <v>850</v>
      </c>
      <c r="G2482" s="329">
        <f t="shared" si="45"/>
        <v>10200</v>
      </c>
      <c r="H2482" s="329">
        <v>12</v>
      </c>
      <c r="I2482" s="23"/>
    </row>
    <row r="2483" spans="1:9" x14ac:dyDescent="0.25">
      <c r="A2483" s="329">
        <v>4267</v>
      </c>
      <c r="B2483" s="329" t="s">
        <v>2621</v>
      </c>
      <c r="C2483" s="329" t="s">
        <v>1531</v>
      </c>
      <c r="D2483" s="329" t="s">
        <v>9</v>
      </c>
      <c r="E2483" s="329" t="s">
        <v>11</v>
      </c>
      <c r="F2483" s="329">
        <v>1000</v>
      </c>
      <c r="G2483" s="329">
        <f t="shared" si="45"/>
        <v>200000</v>
      </c>
      <c r="H2483" s="329">
        <v>200</v>
      </c>
      <c r="I2483" s="23"/>
    </row>
    <row r="2484" spans="1:9" ht="27" x14ac:dyDescent="0.25">
      <c r="A2484" s="329">
        <v>4267</v>
      </c>
      <c r="B2484" s="329" t="s">
        <v>2622</v>
      </c>
      <c r="C2484" s="329" t="s">
        <v>1532</v>
      </c>
      <c r="D2484" s="329" t="s">
        <v>9</v>
      </c>
      <c r="E2484" s="329" t="s">
        <v>11</v>
      </c>
      <c r="F2484" s="329">
        <v>850</v>
      </c>
      <c r="G2484" s="329">
        <f t="shared" si="45"/>
        <v>68000</v>
      </c>
      <c r="H2484" s="329">
        <v>80</v>
      </c>
      <c r="I2484" s="23"/>
    </row>
    <row r="2485" spans="1:9" x14ac:dyDescent="0.25">
      <c r="A2485" s="329">
        <v>4267</v>
      </c>
      <c r="B2485" s="329" t="s">
        <v>2623</v>
      </c>
      <c r="C2485" s="329" t="s">
        <v>846</v>
      </c>
      <c r="D2485" s="329" t="s">
        <v>9</v>
      </c>
      <c r="E2485" s="329" t="s">
        <v>11</v>
      </c>
      <c r="F2485" s="329">
        <v>850</v>
      </c>
      <c r="G2485" s="329">
        <f t="shared" si="45"/>
        <v>34000</v>
      </c>
      <c r="H2485" s="329">
        <v>40</v>
      </c>
      <c r="I2485" s="23"/>
    </row>
    <row r="2486" spans="1:9" x14ac:dyDescent="0.25">
      <c r="A2486" s="329">
        <v>4267</v>
      </c>
      <c r="B2486" s="329" t="s">
        <v>2624</v>
      </c>
      <c r="C2486" s="329" t="s">
        <v>1534</v>
      </c>
      <c r="D2486" s="329" t="s">
        <v>9</v>
      </c>
      <c r="E2486" s="329" t="s">
        <v>10</v>
      </c>
      <c r="F2486" s="329">
        <v>350</v>
      </c>
      <c r="G2486" s="329">
        <f t="shared" si="45"/>
        <v>105000</v>
      </c>
      <c r="H2486" s="329">
        <v>300</v>
      </c>
      <c r="I2486" s="23"/>
    </row>
    <row r="2487" spans="1:9" x14ac:dyDescent="0.25">
      <c r="A2487" s="329">
        <v>4267</v>
      </c>
      <c r="B2487" s="329" t="s">
        <v>2625</v>
      </c>
      <c r="C2487" s="329" t="s">
        <v>848</v>
      </c>
      <c r="D2487" s="329" t="s">
        <v>9</v>
      </c>
      <c r="E2487" s="329" t="s">
        <v>10</v>
      </c>
      <c r="F2487" s="329">
        <v>550</v>
      </c>
      <c r="G2487" s="329">
        <f t="shared" si="45"/>
        <v>33000</v>
      </c>
      <c r="H2487" s="329">
        <v>60</v>
      </c>
      <c r="I2487" s="23"/>
    </row>
    <row r="2488" spans="1:9" x14ac:dyDescent="0.25">
      <c r="A2488" s="329">
        <v>4267</v>
      </c>
      <c r="B2488" s="329" t="s">
        <v>2626</v>
      </c>
      <c r="C2488" s="329" t="s">
        <v>1536</v>
      </c>
      <c r="D2488" s="329" t="s">
        <v>9</v>
      </c>
      <c r="E2488" s="329" t="s">
        <v>10</v>
      </c>
      <c r="F2488" s="329">
        <v>5000</v>
      </c>
      <c r="G2488" s="329">
        <f t="shared" si="45"/>
        <v>30000</v>
      </c>
      <c r="H2488" s="329">
        <v>6</v>
      </c>
      <c r="I2488" s="23"/>
    </row>
    <row r="2489" spans="1:9" x14ac:dyDescent="0.25">
      <c r="A2489" s="329" t="s">
        <v>2387</v>
      </c>
      <c r="B2489" s="329" t="s">
        <v>2467</v>
      </c>
      <c r="C2489" s="329" t="s">
        <v>557</v>
      </c>
      <c r="D2489" s="329" t="s">
        <v>9</v>
      </c>
      <c r="E2489" s="329" t="s">
        <v>10</v>
      </c>
      <c r="F2489" s="329">
        <v>200</v>
      </c>
      <c r="G2489" s="329">
        <f>F2489*H2489</f>
        <v>10000</v>
      </c>
      <c r="H2489" s="329">
        <v>50</v>
      </c>
      <c r="I2489" s="23"/>
    </row>
    <row r="2490" spans="1:9" x14ac:dyDescent="0.25">
      <c r="A2490" s="329" t="s">
        <v>2387</v>
      </c>
      <c r="B2490" s="329" t="s">
        <v>2468</v>
      </c>
      <c r="C2490" s="329" t="s">
        <v>557</v>
      </c>
      <c r="D2490" s="329" t="s">
        <v>9</v>
      </c>
      <c r="E2490" s="329" t="s">
        <v>10</v>
      </c>
      <c r="F2490" s="329">
        <v>1000</v>
      </c>
      <c r="G2490" s="329">
        <f t="shared" ref="G2490:G2523" si="46">F2490*H2490</f>
        <v>5000</v>
      </c>
      <c r="H2490" s="329">
        <v>5</v>
      </c>
      <c r="I2490" s="23"/>
    </row>
    <row r="2491" spans="1:9" x14ac:dyDescent="0.25">
      <c r="A2491" s="329" t="s">
        <v>2387</v>
      </c>
      <c r="B2491" s="329" t="s">
        <v>2469</v>
      </c>
      <c r="C2491" s="329" t="s">
        <v>593</v>
      </c>
      <c r="D2491" s="329" t="s">
        <v>9</v>
      </c>
      <c r="E2491" s="329" t="s">
        <v>10</v>
      </c>
      <c r="F2491" s="329">
        <v>1000</v>
      </c>
      <c r="G2491" s="329">
        <f t="shared" si="46"/>
        <v>10000</v>
      </c>
      <c r="H2491" s="329">
        <v>10</v>
      </c>
      <c r="I2491" s="23"/>
    </row>
    <row r="2492" spans="1:9" x14ac:dyDescent="0.25">
      <c r="A2492" s="329" t="s">
        <v>2387</v>
      </c>
      <c r="B2492" s="329" t="s">
        <v>2470</v>
      </c>
      <c r="C2492" s="329" t="s">
        <v>617</v>
      </c>
      <c r="D2492" s="329" t="s">
        <v>9</v>
      </c>
      <c r="E2492" s="329" t="s">
        <v>10</v>
      </c>
      <c r="F2492" s="329">
        <v>3000</v>
      </c>
      <c r="G2492" s="329">
        <f t="shared" si="46"/>
        <v>15000</v>
      </c>
      <c r="H2492" s="329">
        <v>5</v>
      </c>
      <c r="I2492" s="23"/>
    </row>
    <row r="2493" spans="1:9" x14ac:dyDescent="0.25">
      <c r="A2493" s="329" t="s">
        <v>2387</v>
      </c>
      <c r="B2493" s="329" t="s">
        <v>2471</v>
      </c>
      <c r="C2493" s="329" t="s">
        <v>563</v>
      </c>
      <c r="D2493" s="329" t="s">
        <v>9</v>
      </c>
      <c r="E2493" s="329" t="s">
        <v>10</v>
      </c>
      <c r="F2493" s="329">
        <v>120</v>
      </c>
      <c r="G2493" s="329">
        <f t="shared" si="46"/>
        <v>9600</v>
      </c>
      <c r="H2493" s="329">
        <v>80</v>
      </c>
      <c r="I2493" s="23"/>
    </row>
    <row r="2494" spans="1:9" x14ac:dyDescent="0.25">
      <c r="A2494" s="329" t="s">
        <v>2387</v>
      </c>
      <c r="B2494" s="329" t="s">
        <v>2472</v>
      </c>
      <c r="C2494" s="329" t="s">
        <v>636</v>
      </c>
      <c r="D2494" s="329" t="s">
        <v>9</v>
      </c>
      <c r="E2494" s="329" t="s">
        <v>10</v>
      </c>
      <c r="F2494" s="329">
        <v>900</v>
      </c>
      <c r="G2494" s="329">
        <f t="shared" si="46"/>
        <v>36000</v>
      </c>
      <c r="H2494" s="329">
        <v>40</v>
      </c>
      <c r="I2494" s="23"/>
    </row>
    <row r="2495" spans="1:9" x14ac:dyDescent="0.25">
      <c r="A2495" s="329" t="s">
        <v>2387</v>
      </c>
      <c r="B2495" s="329" t="s">
        <v>2473</v>
      </c>
      <c r="C2495" s="329" t="s">
        <v>615</v>
      </c>
      <c r="D2495" s="329" t="s">
        <v>9</v>
      </c>
      <c r="E2495" s="329" t="s">
        <v>10</v>
      </c>
      <c r="F2495" s="329">
        <v>80</v>
      </c>
      <c r="G2495" s="329">
        <f t="shared" si="46"/>
        <v>2400</v>
      </c>
      <c r="H2495" s="329">
        <v>30</v>
      </c>
      <c r="I2495" s="23"/>
    </row>
    <row r="2496" spans="1:9" x14ac:dyDescent="0.25">
      <c r="A2496" s="329" t="s">
        <v>2387</v>
      </c>
      <c r="B2496" s="329" t="s">
        <v>2474</v>
      </c>
      <c r="C2496" s="329" t="s">
        <v>629</v>
      </c>
      <c r="D2496" s="329" t="s">
        <v>9</v>
      </c>
      <c r="E2496" s="329" t="s">
        <v>10</v>
      </c>
      <c r="F2496" s="329">
        <v>200</v>
      </c>
      <c r="G2496" s="329">
        <f t="shared" si="46"/>
        <v>4000</v>
      </c>
      <c r="H2496" s="329">
        <v>20</v>
      </c>
      <c r="I2496" s="23"/>
    </row>
    <row r="2497" spans="1:9" x14ac:dyDescent="0.25">
      <c r="A2497" s="329" t="s">
        <v>2387</v>
      </c>
      <c r="B2497" s="329" t="s">
        <v>2475</v>
      </c>
      <c r="C2497" s="329" t="s">
        <v>641</v>
      </c>
      <c r="D2497" s="329" t="s">
        <v>9</v>
      </c>
      <c r="E2497" s="329" t="s">
        <v>10</v>
      </c>
      <c r="F2497" s="329">
        <v>80</v>
      </c>
      <c r="G2497" s="329">
        <f t="shared" si="46"/>
        <v>16000</v>
      </c>
      <c r="H2497" s="329">
        <v>200</v>
      </c>
      <c r="I2497" s="23"/>
    </row>
    <row r="2498" spans="1:9" x14ac:dyDescent="0.25">
      <c r="A2498" s="329" t="s">
        <v>2387</v>
      </c>
      <c r="B2498" s="329" t="s">
        <v>2476</v>
      </c>
      <c r="C2498" s="329" t="s">
        <v>608</v>
      </c>
      <c r="D2498" s="329" t="s">
        <v>9</v>
      </c>
      <c r="E2498" s="329" t="s">
        <v>10</v>
      </c>
      <c r="F2498" s="329">
        <v>1000</v>
      </c>
      <c r="G2498" s="329">
        <f t="shared" si="46"/>
        <v>50000</v>
      </c>
      <c r="H2498" s="329">
        <v>50</v>
      </c>
      <c r="I2498" s="23"/>
    </row>
    <row r="2499" spans="1:9" x14ac:dyDescent="0.25">
      <c r="A2499" s="329" t="s">
        <v>2387</v>
      </c>
      <c r="B2499" s="329" t="s">
        <v>2477</v>
      </c>
      <c r="C2499" s="329" t="s">
        <v>644</v>
      </c>
      <c r="D2499" s="329" t="s">
        <v>9</v>
      </c>
      <c r="E2499" s="329" t="s">
        <v>10</v>
      </c>
      <c r="F2499" s="329">
        <v>40</v>
      </c>
      <c r="G2499" s="329">
        <f t="shared" si="46"/>
        <v>8000</v>
      </c>
      <c r="H2499" s="329">
        <v>200</v>
      </c>
      <c r="I2499" s="23"/>
    </row>
    <row r="2500" spans="1:9" x14ac:dyDescent="0.25">
      <c r="A2500" s="329" t="s">
        <v>2387</v>
      </c>
      <c r="B2500" s="329" t="s">
        <v>2478</v>
      </c>
      <c r="C2500" s="329" t="s">
        <v>646</v>
      </c>
      <c r="D2500" s="329" t="s">
        <v>9</v>
      </c>
      <c r="E2500" s="329" t="s">
        <v>10</v>
      </c>
      <c r="F2500" s="329">
        <v>60</v>
      </c>
      <c r="G2500" s="329">
        <f t="shared" si="46"/>
        <v>3000</v>
      </c>
      <c r="H2500" s="329">
        <v>50</v>
      </c>
      <c r="I2500" s="23"/>
    </row>
    <row r="2501" spans="1:9" x14ac:dyDescent="0.25">
      <c r="A2501" s="329" t="s">
        <v>2387</v>
      </c>
      <c r="B2501" s="329" t="s">
        <v>2479</v>
      </c>
      <c r="C2501" s="329" t="s">
        <v>2480</v>
      </c>
      <c r="D2501" s="329" t="s">
        <v>9</v>
      </c>
      <c r="E2501" s="329" t="s">
        <v>10</v>
      </c>
      <c r="F2501" s="329">
        <v>500</v>
      </c>
      <c r="G2501" s="329">
        <f t="shared" si="46"/>
        <v>5000</v>
      </c>
      <c r="H2501" s="329">
        <v>10</v>
      </c>
      <c r="I2501" s="23"/>
    </row>
    <row r="2502" spans="1:9" x14ac:dyDescent="0.25">
      <c r="A2502" s="329" t="s">
        <v>2387</v>
      </c>
      <c r="B2502" s="329" t="s">
        <v>2481</v>
      </c>
      <c r="C2502" s="329" t="s">
        <v>653</v>
      </c>
      <c r="D2502" s="329" t="s">
        <v>9</v>
      </c>
      <c r="E2502" s="329" t="s">
        <v>10</v>
      </c>
      <c r="F2502" s="329">
        <v>120</v>
      </c>
      <c r="G2502" s="329">
        <f t="shared" si="46"/>
        <v>24000</v>
      </c>
      <c r="H2502" s="329">
        <v>200</v>
      </c>
      <c r="I2502" s="23"/>
    </row>
    <row r="2503" spans="1:9" x14ac:dyDescent="0.25">
      <c r="A2503" s="329" t="s">
        <v>2387</v>
      </c>
      <c r="B2503" s="329" t="s">
        <v>2482</v>
      </c>
      <c r="C2503" s="329" t="s">
        <v>631</v>
      </c>
      <c r="D2503" s="329" t="s">
        <v>9</v>
      </c>
      <c r="E2503" s="329" t="s">
        <v>10</v>
      </c>
      <c r="F2503" s="329">
        <v>200</v>
      </c>
      <c r="G2503" s="329">
        <f t="shared" si="46"/>
        <v>10000</v>
      </c>
      <c r="H2503" s="329">
        <v>50</v>
      </c>
      <c r="I2503" s="23"/>
    </row>
    <row r="2504" spans="1:9" x14ac:dyDescent="0.25">
      <c r="A2504" s="4" t="s">
        <v>2387</v>
      </c>
      <c r="B2504" s="4" t="s">
        <v>2483</v>
      </c>
      <c r="C2504" s="4" t="s">
        <v>651</v>
      </c>
      <c r="D2504" s="4" t="s">
        <v>9</v>
      </c>
      <c r="E2504" s="4" t="s">
        <v>10</v>
      </c>
      <c r="F2504" s="4">
        <v>200</v>
      </c>
      <c r="G2504" s="4">
        <f t="shared" si="46"/>
        <v>20000</v>
      </c>
      <c r="H2504" s="4">
        <v>100</v>
      </c>
      <c r="I2504" s="23"/>
    </row>
    <row r="2505" spans="1:9" ht="27" x14ac:dyDescent="0.25">
      <c r="A2505" s="4" t="s">
        <v>2387</v>
      </c>
      <c r="B2505" s="4" t="s">
        <v>2484</v>
      </c>
      <c r="C2505" s="4" t="s">
        <v>623</v>
      </c>
      <c r="D2505" s="4" t="s">
        <v>9</v>
      </c>
      <c r="E2505" s="4" t="s">
        <v>10</v>
      </c>
      <c r="F2505" s="4">
        <v>3500</v>
      </c>
      <c r="G2505" s="4">
        <f t="shared" si="46"/>
        <v>17500</v>
      </c>
      <c r="H2505" s="4">
        <v>5</v>
      </c>
      <c r="I2505" s="23"/>
    </row>
    <row r="2506" spans="1:9" ht="27" x14ac:dyDescent="0.25">
      <c r="A2506" s="4" t="s">
        <v>2387</v>
      </c>
      <c r="B2506" s="4" t="s">
        <v>2485</v>
      </c>
      <c r="C2506" s="4" t="s">
        <v>595</v>
      </c>
      <c r="D2506" s="4" t="s">
        <v>9</v>
      </c>
      <c r="E2506" s="4" t="s">
        <v>550</v>
      </c>
      <c r="F2506" s="4">
        <v>100</v>
      </c>
      <c r="G2506" s="4">
        <f t="shared" si="46"/>
        <v>2000</v>
      </c>
      <c r="H2506" s="4">
        <v>20</v>
      </c>
      <c r="I2506" s="23"/>
    </row>
    <row r="2507" spans="1:9" ht="27" x14ac:dyDescent="0.25">
      <c r="A2507" s="4" t="s">
        <v>2387</v>
      </c>
      <c r="B2507" s="4" t="s">
        <v>2486</v>
      </c>
      <c r="C2507" s="4" t="s">
        <v>555</v>
      </c>
      <c r="D2507" s="4" t="s">
        <v>9</v>
      </c>
      <c r="E2507" s="4" t="s">
        <v>550</v>
      </c>
      <c r="F2507" s="4">
        <v>200</v>
      </c>
      <c r="G2507" s="4">
        <f t="shared" si="46"/>
        <v>6000</v>
      </c>
      <c r="H2507" s="4">
        <v>30</v>
      </c>
      <c r="I2507" s="23"/>
    </row>
    <row r="2508" spans="1:9" x14ac:dyDescent="0.25">
      <c r="A2508" s="4" t="s">
        <v>2387</v>
      </c>
      <c r="B2508" s="4" t="s">
        <v>2487</v>
      </c>
      <c r="C2508" s="4" t="s">
        <v>581</v>
      </c>
      <c r="D2508" s="4" t="s">
        <v>9</v>
      </c>
      <c r="E2508" s="4" t="s">
        <v>10</v>
      </c>
      <c r="F2508" s="4">
        <v>600</v>
      </c>
      <c r="G2508" s="4">
        <f t="shared" si="46"/>
        <v>36000</v>
      </c>
      <c r="H2508" s="4">
        <v>60</v>
      </c>
      <c r="I2508" s="23"/>
    </row>
    <row r="2509" spans="1:9" ht="27" x14ac:dyDescent="0.25">
      <c r="A2509" s="4" t="s">
        <v>2387</v>
      </c>
      <c r="B2509" s="4" t="s">
        <v>2488</v>
      </c>
      <c r="C2509" s="4" t="s">
        <v>597</v>
      </c>
      <c r="D2509" s="4" t="s">
        <v>9</v>
      </c>
      <c r="E2509" s="4" t="s">
        <v>10</v>
      </c>
      <c r="F2509" s="4">
        <v>9</v>
      </c>
      <c r="G2509" s="4">
        <f t="shared" si="46"/>
        <v>18000</v>
      </c>
      <c r="H2509" s="4">
        <v>2000</v>
      </c>
      <c r="I2509" s="23"/>
    </row>
    <row r="2510" spans="1:9" ht="27" x14ac:dyDescent="0.25">
      <c r="A2510" s="4" t="s">
        <v>2387</v>
      </c>
      <c r="B2510" s="4" t="s">
        <v>2489</v>
      </c>
      <c r="C2510" s="4" t="s">
        <v>559</v>
      </c>
      <c r="D2510" s="4" t="s">
        <v>9</v>
      </c>
      <c r="E2510" s="4" t="s">
        <v>10</v>
      </c>
      <c r="F2510" s="4">
        <v>70</v>
      </c>
      <c r="G2510" s="4">
        <f t="shared" si="46"/>
        <v>21000</v>
      </c>
      <c r="H2510" s="4">
        <v>300</v>
      </c>
      <c r="I2510" s="23"/>
    </row>
    <row r="2511" spans="1:9" x14ac:dyDescent="0.25">
      <c r="A2511" s="4" t="s">
        <v>2387</v>
      </c>
      <c r="B2511" s="4" t="s">
        <v>2490</v>
      </c>
      <c r="C2511" s="4" t="s">
        <v>573</v>
      </c>
      <c r="D2511" s="4" t="s">
        <v>9</v>
      </c>
      <c r="E2511" s="4" t="s">
        <v>10</v>
      </c>
      <c r="F2511" s="4">
        <v>700</v>
      </c>
      <c r="G2511" s="4">
        <f t="shared" si="46"/>
        <v>104300</v>
      </c>
      <c r="H2511" s="4">
        <v>149</v>
      </c>
      <c r="I2511" s="23"/>
    </row>
    <row r="2512" spans="1:9" x14ac:dyDescent="0.25">
      <c r="A2512" s="4" t="s">
        <v>2387</v>
      </c>
      <c r="B2512" s="4" t="s">
        <v>2491</v>
      </c>
      <c r="C2512" s="4" t="s">
        <v>2288</v>
      </c>
      <c r="D2512" s="4" t="s">
        <v>9</v>
      </c>
      <c r="E2512" s="4" t="s">
        <v>10</v>
      </c>
      <c r="F2512" s="4">
        <v>500</v>
      </c>
      <c r="G2512" s="4">
        <f t="shared" si="46"/>
        <v>25000</v>
      </c>
      <c r="H2512" s="4">
        <v>50</v>
      </c>
      <c r="I2512" s="23"/>
    </row>
    <row r="2513" spans="1:9" x14ac:dyDescent="0.25">
      <c r="A2513" s="4" t="s">
        <v>2387</v>
      </c>
      <c r="B2513" s="4" t="s">
        <v>2492</v>
      </c>
      <c r="C2513" s="4" t="s">
        <v>633</v>
      </c>
      <c r="D2513" s="4" t="s">
        <v>9</v>
      </c>
      <c r="E2513" s="4" t="s">
        <v>10</v>
      </c>
      <c r="F2513" s="4">
        <v>800</v>
      </c>
      <c r="G2513" s="4">
        <f t="shared" si="46"/>
        <v>16000</v>
      </c>
      <c r="H2513" s="4">
        <v>20</v>
      </c>
      <c r="I2513" s="23"/>
    </row>
    <row r="2514" spans="1:9" x14ac:dyDescent="0.25">
      <c r="A2514" s="4" t="s">
        <v>2387</v>
      </c>
      <c r="B2514" s="4" t="s">
        <v>2493</v>
      </c>
      <c r="C2514" s="4" t="s">
        <v>569</v>
      </c>
      <c r="D2514" s="4" t="s">
        <v>9</v>
      </c>
      <c r="E2514" s="4" t="s">
        <v>10</v>
      </c>
      <c r="F2514" s="4">
        <v>1500</v>
      </c>
      <c r="G2514" s="4">
        <f t="shared" si="46"/>
        <v>30000</v>
      </c>
      <c r="H2514" s="4">
        <v>20</v>
      </c>
      <c r="I2514" s="23"/>
    </row>
    <row r="2515" spans="1:9" x14ac:dyDescent="0.25">
      <c r="A2515" s="4" t="s">
        <v>2387</v>
      </c>
      <c r="B2515" s="4" t="s">
        <v>2494</v>
      </c>
      <c r="C2515" s="4" t="s">
        <v>565</v>
      </c>
      <c r="D2515" s="4" t="s">
        <v>9</v>
      </c>
      <c r="E2515" s="4" t="s">
        <v>10</v>
      </c>
      <c r="F2515" s="4">
        <v>200</v>
      </c>
      <c r="G2515" s="4">
        <f t="shared" si="46"/>
        <v>2000</v>
      </c>
      <c r="H2515" s="4">
        <v>10</v>
      </c>
      <c r="I2515" s="23"/>
    </row>
    <row r="2516" spans="1:9" x14ac:dyDescent="0.25">
      <c r="A2516" s="4" t="s">
        <v>2387</v>
      </c>
      <c r="B2516" s="4" t="s">
        <v>2495</v>
      </c>
      <c r="C2516" s="4" t="s">
        <v>621</v>
      </c>
      <c r="D2516" s="4" t="s">
        <v>9</v>
      </c>
      <c r="E2516" s="4" t="s">
        <v>550</v>
      </c>
      <c r="F2516" s="4">
        <v>2000</v>
      </c>
      <c r="G2516" s="4">
        <f t="shared" si="46"/>
        <v>1440000</v>
      </c>
      <c r="H2516" s="4">
        <v>720</v>
      </c>
      <c r="I2516" s="23"/>
    </row>
    <row r="2517" spans="1:9" x14ac:dyDescent="0.25">
      <c r="A2517" s="4" t="s">
        <v>2387</v>
      </c>
      <c r="B2517" s="4" t="s">
        <v>2496</v>
      </c>
      <c r="C2517" s="4" t="s">
        <v>2497</v>
      </c>
      <c r="D2517" s="4" t="s">
        <v>9</v>
      </c>
      <c r="E2517" s="4" t="s">
        <v>550</v>
      </c>
      <c r="F2517" s="4">
        <v>5000</v>
      </c>
      <c r="G2517" s="4">
        <f t="shared" si="46"/>
        <v>10000</v>
      </c>
      <c r="H2517" s="4">
        <v>2</v>
      </c>
      <c r="I2517" s="23"/>
    </row>
    <row r="2518" spans="1:9" ht="27" x14ac:dyDescent="0.25">
      <c r="A2518" s="4" t="s">
        <v>2387</v>
      </c>
      <c r="B2518" s="4" t="s">
        <v>2498</v>
      </c>
      <c r="C2518" s="4" t="s">
        <v>602</v>
      </c>
      <c r="D2518" s="4" t="s">
        <v>9</v>
      </c>
      <c r="E2518" s="4" t="s">
        <v>10</v>
      </c>
      <c r="F2518" s="4">
        <v>150</v>
      </c>
      <c r="G2518" s="4">
        <f t="shared" si="46"/>
        <v>30000</v>
      </c>
      <c r="H2518" s="4">
        <v>200</v>
      </c>
      <c r="I2518" s="23"/>
    </row>
    <row r="2519" spans="1:9" x14ac:dyDescent="0.25">
      <c r="A2519" s="4" t="s">
        <v>2387</v>
      </c>
      <c r="B2519" s="4" t="s">
        <v>2499</v>
      </c>
      <c r="C2519" s="4" t="s">
        <v>649</v>
      </c>
      <c r="D2519" s="4" t="s">
        <v>9</v>
      </c>
      <c r="E2519" s="4" t="s">
        <v>10</v>
      </c>
      <c r="F2519" s="4">
        <v>150</v>
      </c>
      <c r="G2519" s="4">
        <f t="shared" si="46"/>
        <v>3000</v>
      </c>
      <c r="H2519" s="4">
        <v>20</v>
      </c>
      <c r="I2519" s="23"/>
    </row>
    <row r="2520" spans="1:9" x14ac:dyDescent="0.25">
      <c r="A2520" s="4" t="s">
        <v>2387</v>
      </c>
      <c r="B2520" s="4" t="s">
        <v>2500</v>
      </c>
      <c r="C2520" s="4" t="s">
        <v>591</v>
      </c>
      <c r="D2520" s="4" t="s">
        <v>9</v>
      </c>
      <c r="E2520" s="4" t="s">
        <v>10</v>
      </c>
      <c r="F2520" s="4">
        <v>500</v>
      </c>
      <c r="G2520" s="4">
        <f t="shared" si="46"/>
        <v>5000</v>
      </c>
      <c r="H2520" s="4">
        <v>10</v>
      </c>
      <c r="I2520" s="23"/>
    </row>
    <row r="2521" spans="1:9" x14ac:dyDescent="0.25">
      <c r="A2521" s="4" t="s">
        <v>2387</v>
      </c>
      <c r="B2521" s="4" t="s">
        <v>2501</v>
      </c>
      <c r="C2521" s="4" t="s">
        <v>553</v>
      </c>
      <c r="D2521" s="4" t="s">
        <v>9</v>
      </c>
      <c r="E2521" s="4" t="s">
        <v>550</v>
      </c>
      <c r="F2521" s="4">
        <v>100</v>
      </c>
      <c r="G2521" s="4">
        <f t="shared" si="46"/>
        <v>2000</v>
      </c>
      <c r="H2521" s="4">
        <v>20</v>
      </c>
      <c r="I2521" s="23"/>
    </row>
    <row r="2522" spans="1:9" x14ac:dyDescent="0.25">
      <c r="A2522" s="4" t="s">
        <v>2387</v>
      </c>
      <c r="B2522" s="4" t="s">
        <v>2502</v>
      </c>
      <c r="C2522" s="4" t="s">
        <v>619</v>
      </c>
      <c r="D2522" s="4" t="s">
        <v>9</v>
      </c>
      <c r="E2522" s="4" t="s">
        <v>10</v>
      </c>
      <c r="F2522" s="4">
        <v>10</v>
      </c>
      <c r="G2522" s="4">
        <f t="shared" si="46"/>
        <v>2400</v>
      </c>
      <c r="H2522" s="4">
        <v>240</v>
      </c>
      <c r="I2522" s="23"/>
    </row>
    <row r="2523" spans="1:9" x14ac:dyDescent="0.25">
      <c r="A2523" s="4" t="s">
        <v>2387</v>
      </c>
      <c r="B2523" s="4" t="s">
        <v>2503</v>
      </c>
      <c r="C2523" s="4" t="s">
        <v>619</v>
      </c>
      <c r="D2523" s="4" t="s">
        <v>9</v>
      </c>
      <c r="E2523" s="4" t="s">
        <v>10</v>
      </c>
      <c r="F2523" s="4">
        <v>15</v>
      </c>
      <c r="G2523" s="4">
        <f t="shared" si="46"/>
        <v>1800</v>
      </c>
      <c r="H2523" s="4">
        <v>120</v>
      </c>
      <c r="I2523" s="23"/>
    </row>
    <row r="2524" spans="1:9" x14ac:dyDescent="0.25">
      <c r="A2524" s="187">
        <v>4264</v>
      </c>
      <c r="B2524" s="187" t="s">
        <v>428</v>
      </c>
      <c r="C2524" s="187" t="s">
        <v>234</v>
      </c>
      <c r="D2524" s="187" t="s">
        <v>9</v>
      </c>
      <c r="E2524" s="187" t="s">
        <v>11</v>
      </c>
      <c r="F2524" s="187">
        <v>490</v>
      </c>
      <c r="G2524" s="187">
        <f>F2524*H2524</f>
        <v>5390000</v>
      </c>
      <c r="H2524" s="187">
        <v>11000</v>
      </c>
      <c r="I2524" s="23"/>
    </row>
    <row r="2525" spans="1:9" ht="15" customHeight="1" x14ac:dyDescent="0.25">
      <c r="A2525" s="516" t="s">
        <v>12</v>
      </c>
      <c r="B2525" s="517"/>
      <c r="C2525" s="517"/>
      <c r="D2525" s="517"/>
      <c r="E2525" s="517"/>
      <c r="F2525" s="517"/>
      <c r="G2525" s="517"/>
      <c r="H2525" s="518"/>
      <c r="I2525" s="23"/>
    </row>
    <row r="2526" spans="1:9" ht="27" x14ac:dyDescent="0.25">
      <c r="A2526" s="194">
        <v>4214</v>
      </c>
      <c r="B2526" s="194" t="s">
        <v>517</v>
      </c>
      <c r="C2526" s="194" t="s">
        <v>518</v>
      </c>
      <c r="D2526" s="194" t="s">
        <v>13</v>
      </c>
      <c r="E2526" s="194" t="s">
        <v>14</v>
      </c>
      <c r="F2526" s="274">
        <v>1112000</v>
      </c>
      <c r="G2526" s="274">
        <v>1112000</v>
      </c>
      <c r="H2526" s="194">
        <v>1</v>
      </c>
      <c r="I2526" s="23"/>
    </row>
    <row r="2527" spans="1:9" ht="27" x14ac:dyDescent="0.25">
      <c r="A2527" s="194">
        <v>4214</v>
      </c>
      <c r="B2527" s="194" t="s">
        <v>498</v>
      </c>
      <c r="C2527" s="194" t="s">
        <v>499</v>
      </c>
      <c r="D2527" s="194" t="s">
        <v>256</v>
      </c>
      <c r="E2527" s="194" t="s">
        <v>14</v>
      </c>
      <c r="F2527" s="194">
        <v>2200000</v>
      </c>
      <c r="G2527" s="194">
        <v>2200000</v>
      </c>
      <c r="H2527" s="194">
        <v>1</v>
      </c>
      <c r="I2527" s="23"/>
    </row>
    <row r="2528" spans="1:9" x14ac:dyDescent="0.25">
      <c r="A2528" s="194">
        <v>4239</v>
      </c>
      <c r="B2528" s="194" t="s">
        <v>497</v>
      </c>
      <c r="C2528" s="194" t="s">
        <v>27</v>
      </c>
      <c r="D2528" s="194" t="s">
        <v>13</v>
      </c>
      <c r="E2528" s="194" t="s">
        <v>14</v>
      </c>
      <c r="F2528" s="194">
        <v>1000000</v>
      </c>
      <c r="G2528" s="194">
        <v>1000000</v>
      </c>
      <c r="H2528" s="194">
        <v>1</v>
      </c>
      <c r="I2528" s="23"/>
    </row>
    <row r="2529" spans="1:9" ht="27" x14ac:dyDescent="0.25">
      <c r="A2529" s="187">
        <v>4252</v>
      </c>
      <c r="B2529" s="194" t="s">
        <v>403</v>
      </c>
      <c r="C2529" s="194" t="s">
        <v>404</v>
      </c>
      <c r="D2529" s="194" t="s">
        <v>389</v>
      </c>
      <c r="E2529" s="194" t="s">
        <v>14</v>
      </c>
      <c r="F2529" s="194">
        <v>1000000</v>
      </c>
      <c r="G2529" s="194">
        <v>1000000</v>
      </c>
      <c r="H2529" s="194">
        <v>1</v>
      </c>
      <c r="I2529" s="23"/>
    </row>
    <row r="2530" spans="1:9" ht="27" x14ac:dyDescent="0.25">
      <c r="A2530" s="194">
        <v>4252</v>
      </c>
      <c r="B2530" s="194" t="s">
        <v>405</v>
      </c>
      <c r="C2530" s="194" t="s">
        <v>404</v>
      </c>
      <c r="D2530" s="194" t="s">
        <v>389</v>
      </c>
      <c r="E2530" s="194" t="s">
        <v>14</v>
      </c>
      <c r="F2530" s="194">
        <v>250000</v>
      </c>
      <c r="G2530" s="194">
        <v>250000</v>
      </c>
      <c r="H2530" s="194">
        <v>1</v>
      </c>
      <c r="I2530" s="23"/>
    </row>
    <row r="2531" spans="1:9" ht="27" x14ac:dyDescent="0.25">
      <c r="A2531" s="314">
        <v>4252</v>
      </c>
      <c r="B2531" s="314" t="s">
        <v>406</v>
      </c>
      <c r="C2531" s="187" t="s">
        <v>404</v>
      </c>
      <c r="D2531" s="314" t="s">
        <v>389</v>
      </c>
      <c r="E2531" s="314" t="s">
        <v>14</v>
      </c>
      <c r="F2531" s="314">
        <v>250000</v>
      </c>
      <c r="G2531" s="314">
        <v>250000</v>
      </c>
      <c r="H2531" s="187">
        <v>1</v>
      </c>
      <c r="I2531" s="23"/>
    </row>
    <row r="2532" spans="1:9" ht="40.5" x14ac:dyDescent="0.25">
      <c r="A2532" s="314">
        <v>4241</v>
      </c>
      <c r="B2532" s="314" t="s">
        <v>2453</v>
      </c>
      <c r="C2532" s="314" t="s">
        <v>407</v>
      </c>
      <c r="D2532" s="314" t="s">
        <v>13</v>
      </c>
      <c r="E2532" s="314" t="s">
        <v>14</v>
      </c>
      <c r="F2532" s="314">
        <v>65000</v>
      </c>
      <c r="G2532" s="314">
        <v>65000</v>
      </c>
      <c r="H2532" s="187">
        <v>1</v>
      </c>
      <c r="I2532" s="23"/>
    </row>
    <row r="2533" spans="1:9" ht="54" x14ac:dyDescent="0.25">
      <c r="A2533" s="314">
        <v>4213</v>
      </c>
      <c r="B2533" s="314" t="s">
        <v>408</v>
      </c>
      <c r="C2533" s="314" t="s">
        <v>409</v>
      </c>
      <c r="D2533" s="314" t="s">
        <v>389</v>
      </c>
      <c r="E2533" s="314" t="s">
        <v>14</v>
      </c>
      <c r="F2533" s="314">
        <v>100000</v>
      </c>
      <c r="G2533" s="314">
        <v>100000</v>
      </c>
      <c r="H2533" s="187">
        <v>1</v>
      </c>
      <c r="I2533" s="23"/>
    </row>
    <row r="2534" spans="1:9" ht="40.5" x14ac:dyDescent="0.25">
      <c r="A2534" s="187">
        <v>4214</v>
      </c>
      <c r="B2534" s="194" t="s">
        <v>410</v>
      </c>
      <c r="C2534" s="194" t="s">
        <v>411</v>
      </c>
      <c r="D2534" s="194" t="s">
        <v>256</v>
      </c>
      <c r="E2534" s="194" t="s">
        <v>14</v>
      </c>
      <c r="F2534" s="194">
        <v>150000</v>
      </c>
      <c r="G2534" s="194">
        <v>150000</v>
      </c>
      <c r="H2534" s="194">
        <v>1</v>
      </c>
      <c r="I2534" s="23"/>
    </row>
    <row r="2535" spans="1:9" ht="40.5" x14ac:dyDescent="0.25">
      <c r="A2535" s="194">
        <v>4251</v>
      </c>
      <c r="B2535" s="194" t="s">
        <v>493</v>
      </c>
      <c r="C2535" s="194" t="s">
        <v>494</v>
      </c>
      <c r="D2535" s="194" t="s">
        <v>389</v>
      </c>
      <c r="E2535" s="194" t="s">
        <v>14</v>
      </c>
      <c r="F2535" s="194">
        <v>480000</v>
      </c>
      <c r="G2535" s="194">
        <v>480000</v>
      </c>
      <c r="H2535" s="194">
        <v>1</v>
      </c>
      <c r="I2535" s="23"/>
    </row>
    <row r="2536" spans="1:9" ht="27" x14ac:dyDescent="0.25">
      <c r="A2536" s="194">
        <v>4251</v>
      </c>
      <c r="B2536" s="194" t="s">
        <v>495</v>
      </c>
      <c r="C2536" s="194" t="s">
        <v>496</v>
      </c>
      <c r="D2536" s="194" t="s">
        <v>389</v>
      </c>
      <c r="E2536" s="194" t="s">
        <v>14</v>
      </c>
      <c r="F2536" s="194">
        <v>1520000</v>
      </c>
      <c r="G2536" s="194">
        <v>1520000</v>
      </c>
      <c r="H2536" s="194">
        <v>1</v>
      </c>
      <c r="I2536" s="23"/>
    </row>
    <row r="2537" spans="1:9" ht="15" customHeight="1" x14ac:dyDescent="0.25">
      <c r="A2537" s="543" t="s">
        <v>1859</v>
      </c>
      <c r="B2537" s="544"/>
      <c r="C2537" s="544"/>
      <c r="D2537" s="544"/>
      <c r="E2537" s="544"/>
      <c r="F2537" s="544"/>
      <c r="G2537" s="544"/>
      <c r="H2537" s="545"/>
      <c r="I2537" s="23"/>
    </row>
    <row r="2538" spans="1:9" ht="15" customHeight="1" x14ac:dyDescent="0.25">
      <c r="A2538" s="516" t="s">
        <v>12</v>
      </c>
      <c r="B2538" s="517"/>
      <c r="C2538" s="517"/>
      <c r="D2538" s="517"/>
      <c r="E2538" s="517"/>
      <c r="F2538" s="517"/>
      <c r="G2538" s="517"/>
      <c r="H2538" s="518"/>
      <c r="I2538" s="23"/>
    </row>
    <row r="2539" spans="1:9" ht="27" x14ac:dyDescent="0.25">
      <c r="A2539" s="262">
        <v>4251</v>
      </c>
      <c r="B2539" s="262" t="s">
        <v>1861</v>
      </c>
      <c r="C2539" s="260" t="s">
        <v>462</v>
      </c>
      <c r="D2539" s="262" t="s">
        <v>1220</v>
      </c>
      <c r="E2539" s="262" t="s">
        <v>14</v>
      </c>
      <c r="F2539" s="262">
        <v>0</v>
      </c>
      <c r="G2539" s="262">
        <v>0</v>
      </c>
      <c r="H2539" s="262">
        <v>1</v>
      </c>
      <c r="I2539" s="23"/>
    </row>
    <row r="2540" spans="1:9" ht="15" customHeight="1" x14ac:dyDescent="0.25">
      <c r="A2540" s="516" t="s">
        <v>16</v>
      </c>
      <c r="B2540" s="517"/>
      <c r="C2540" s="517"/>
      <c r="D2540" s="517"/>
      <c r="E2540" s="517"/>
      <c r="F2540" s="517"/>
      <c r="G2540" s="517"/>
      <c r="H2540" s="518"/>
      <c r="I2540" s="23"/>
    </row>
    <row r="2541" spans="1:9" ht="40.5" x14ac:dyDescent="0.25">
      <c r="A2541" s="260">
        <v>4251</v>
      </c>
      <c r="B2541" s="260" t="s">
        <v>1860</v>
      </c>
      <c r="C2541" s="260" t="s">
        <v>24</v>
      </c>
      <c r="D2541" s="260" t="s">
        <v>389</v>
      </c>
      <c r="E2541" s="260" t="s">
        <v>14</v>
      </c>
      <c r="F2541" s="260">
        <v>0</v>
      </c>
      <c r="G2541" s="260">
        <v>0</v>
      </c>
      <c r="H2541" s="260">
        <v>1</v>
      </c>
      <c r="I2541" s="23"/>
    </row>
    <row r="2542" spans="1:9" ht="15" customHeight="1" x14ac:dyDescent="0.25">
      <c r="A2542" s="543" t="s">
        <v>278</v>
      </c>
      <c r="B2542" s="544"/>
      <c r="C2542" s="544"/>
      <c r="D2542" s="544"/>
      <c r="E2542" s="544"/>
      <c r="F2542" s="544"/>
      <c r="G2542" s="544"/>
      <c r="H2542" s="545"/>
      <c r="I2542" s="23"/>
    </row>
    <row r="2543" spans="1:9" ht="15" customHeight="1" x14ac:dyDescent="0.25">
      <c r="A2543" s="516" t="s">
        <v>12</v>
      </c>
      <c r="B2543" s="517"/>
      <c r="C2543" s="517"/>
      <c r="D2543" s="517"/>
      <c r="E2543" s="517"/>
      <c r="F2543" s="517"/>
      <c r="G2543" s="517"/>
      <c r="H2543" s="518"/>
      <c r="I2543" s="23"/>
    </row>
    <row r="2544" spans="1:9" ht="40.5" x14ac:dyDescent="0.25">
      <c r="A2544" s="122">
        <v>4251</v>
      </c>
      <c r="B2544" s="394" t="s">
        <v>4059</v>
      </c>
      <c r="C2544" s="394" t="s">
        <v>430</v>
      </c>
      <c r="D2544" s="394" t="s">
        <v>389</v>
      </c>
      <c r="E2544" s="394" t="s">
        <v>14</v>
      </c>
      <c r="F2544" s="394">
        <v>4900000</v>
      </c>
      <c r="G2544" s="394">
        <v>4900000</v>
      </c>
      <c r="H2544" s="394">
        <v>1</v>
      </c>
      <c r="I2544" s="23"/>
    </row>
    <row r="2545" spans="1:24" ht="15" customHeight="1" x14ac:dyDescent="0.25">
      <c r="A2545" s="543" t="s">
        <v>3542</v>
      </c>
      <c r="B2545" s="544"/>
      <c r="C2545" s="544"/>
      <c r="D2545" s="544"/>
      <c r="E2545" s="544"/>
      <c r="F2545" s="544"/>
      <c r="G2545" s="544"/>
      <c r="H2545" s="545"/>
      <c r="I2545" s="23"/>
    </row>
    <row r="2546" spans="1:24" ht="15" customHeight="1" x14ac:dyDescent="0.25">
      <c r="A2546" s="516" t="s">
        <v>16</v>
      </c>
      <c r="B2546" s="517"/>
      <c r="C2546" s="517"/>
      <c r="D2546" s="517"/>
      <c r="E2546" s="517"/>
      <c r="F2546" s="517"/>
      <c r="G2546" s="517"/>
      <c r="H2546" s="518"/>
      <c r="I2546" s="23"/>
    </row>
    <row r="2547" spans="1:24" ht="27" x14ac:dyDescent="0.25">
      <c r="A2547" s="373">
        <v>4251</v>
      </c>
      <c r="B2547" s="373" t="s">
        <v>3544</v>
      </c>
      <c r="C2547" s="373" t="s">
        <v>476</v>
      </c>
      <c r="D2547" s="373" t="s">
        <v>389</v>
      </c>
      <c r="E2547" s="373" t="s">
        <v>14</v>
      </c>
      <c r="F2547" s="373">
        <v>28431400</v>
      </c>
      <c r="G2547" s="373">
        <v>28431400</v>
      </c>
      <c r="H2547" s="373">
        <v>1</v>
      </c>
      <c r="I2547" s="23"/>
    </row>
    <row r="2548" spans="1:24" ht="27" x14ac:dyDescent="0.25">
      <c r="A2548" s="373">
        <v>4251</v>
      </c>
      <c r="B2548" s="373" t="s">
        <v>3541</v>
      </c>
      <c r="C2548" s="373" t="s">
        <v>476</v>
      </c>
      <c r="D2548" s="373" t="s">
        <v>15</v>
      </c>
      <c r="E2548" s="373" t="s">
        <v>14</v>
      </c>
      <c r="F2548" s="373">
        <v>54008695</v>
      </c>
      <c r="G2548" s="373">
        <v>54008695</v>
      </c>
      <c r="H2548" s="373">
        <v>1</v>
      </c>
      <c r="I2548" s="23"/>
    </row>
    <row r="2549" spans="1:24" ht="15" customHeight="1" x14ac:dyDescent="0.25">
      <c r="A2549" s="516" t="s">
        <v>12</v>
      </c>
      <c r="B2549" s="517"/>
      <c r="C2549" s="517"/>
      <c r="D2549" s="517"/>
      <c r="E2549" s="517"/>
      <c r="F2549" s="517"/>
      <c r="G2549" s="517"/>
      <c r="H2549" s="518"/>
      <c r="I2549" s="23"/>
    </row>
    <row r="2550" spans="1:24" ht="27" x14ac:dyDescent="0.25">
      <c r="A2550" s="156">
        <v>4251</v>
      </c>
      <c r="B2550" s="390" t="s">
        <v>4003</v>
      </c>
      <c r="C2550" s="390" t="s">
        <v>462</v>
      </c>
      <c r="D2550" s="390" t="s">
        <v>15</v>
      </c>
      <c r="E2550" s="390" t="s">
        <v>14</v>
      </c>
      <c r="F2550" s="390">
        <v>990000</v>
      </c>
      <c r="G2550" s="390">
        <v>990000</v>
      </c>
      <c r="H2550" s="390">
        <v>1</v>
      </c>
      <c r="I2550" s="23"/>
    </row>
    <row r="2551" spans="1:24" ht="15" customHeight="1" x14ac:dyDescent="0.25">
      <c r="A2551" s="543" t="s">
        <v>284</v>
      </c>
      <c r="B2551" s="544"/>
      <c r="C2551" s="544"/>
      <c r="D2551" s="544"/>
      <c r="E2551" s="544"/>
      <c r="F2551" s="544"/>
      <c r="G2551" s="544"/>
      <c r="H2551" s="545"/>
      <c r="I2551" s="23"/>
    </row>
    <row r="2552" spans="1:24" x14ac:dyDescent="0.25">
      <c r="A2552" s="516" t="s">
        <v>8</v>
      </c>
      <c r="B2552" s="517"/>
      <c r="C2552" s="517"/>
      <c r="D2552" s="517"/>
      <c r="E2552" s="517"/>
      <c r="F2552" s="517"/>
      <c r="G2552" s="517"/>
      <c r="H2552" s="518"/>
      <c r="I2552" s="23"/>
    </row>
    <row r="2553" spans="1:24" s="446" customFormat="1" x14ac:dyDescent="0.25">
      <c r="A2553" s="471">
        <v>5129</v>
      </c>
      <c r="B2553" s="471" t="s">
        <v>5086</v>
      </c>
      <c r="C2553" s="471" t="s">
        <v>5087</v>
      </c>
      <c r="D2553" s="471" t="s">
        <v>9</v>
      </c>
      <c r="E2553" s="471" t="s">
        <v>10</v>
      </c>
      <c r="F2553" s="471">
        <v>175000</v>
      </c>
      <c r="G2553" s="471">
        <f>H2553*F2553</f>
        <v>2625000</v>
      </c>
      <c r="H2553" s="471">
        <v>15</v>
      </c>
      <c r="I2553" s="449"/>
      <c r="P2553" s="447"/>
      <c r="Q2553" s="447"/>
      <c r="R2553" s="447"/>
      <c r="S2553" s="447"/>
      <c r="T2553" s="447"/>
      <c r="U2553" s="447"/>
      <c r="V2553" s="447"/>
      <c r="W2553" s="447"/>
      <c r="X2553" s="447"/>
    </row>
    <row r="2554" spans="1:24" s="446" customFormat="1" ht="27" x14ac:dyDescent="0.25">
      <c r="A2554" s="471">
        <v>5129</v>
      </c>
      <c r="B2554" s="471" t="s">
        <v>5088</v>
      </c>
      <c r="C2554" s="471" t="s">
        <v>1638</v>
      </c>
      <c r="D2554" s="471" t="s">
        <v>9</v>
      </c>
      <c r="E2554" s="471" t="s">
        <v>10</v>
      </c>
      <c r="F2554" s="471">
        <v>27000</v>
      </c>
      <c r="G2554" s="471">
        <f t="shared" ref="G2554:G2555" si="47">H2554*F2554</f>
        <v>675000</v>
      </c>
      <c r="H2554" s="471">
        <v>25</v>
      </c>
      <c r="I2554" s="449"/>
      <c r="P2554" s="447"/>
      <c r="Q2554" s="447"/>
      <c r="R2554" s="447"/>
      <c r="S2554" s="447"/>
      <c r="T2554" s="447"/>
      <c r="U2554" s="447"/>
      <c r="V2554" s="447"/>
      <c r="W2554" s="447"/>
      <c r="X2554" s="447"/>
    </row>
    <row r="2555" spans="1:24" s="446" customFormat="1" x14ac:dyDescent="0.25">
      <c r="A2555" s="471">
        <v>5129</v>
      </c>
      <c r="B2555" s="471" t="s">
        <v>5089</v>
      </c>
      <c r="C2555" s="471" t="s">
        <v>1592</v>
      </c>
      <c r="D2555" s="471" t="s">
        <v>9</v>
      </c>
      <c r="E2555" s="471" t="s">
        <v>10</v>
      </c>
      <c r="F2555" s="471">
        <v>67000</v>
      </c>
      <c r="G2555" s="471">
        <f t="shared" si="47"/>
        <v>6700000</v>
      </c>
      <c r="H2555" s="471">
        <v>100</v>
      </c>
      <c r="I2555" s="449"/>
      <c r="P2555" s="447"/>
      <c r="Q2555" s="447"/>
      <c r="R2555" s="447"/>
      <c r="S2555" s="447"/>
      <c r="T2555" s="447"/>
      <c r="U2555" s="447"/>
      <c r="V2555" s="447"/>
      <c r="W2555" s="447"/>
      <c r="X2555" s="447"/>
    </row>
    <row r="2556" spans="1:24" ht="15" customHeight="1" x14ac:dyDescent="0.25">
      <c r="A2556" s="543" t="s">
        <v>219</v>
      </c>
      <c r="B2556" s="544"/>
      <c r="C2556" s="544"/>
      <c r="D2556" s="544"/>
      <c r="E2556" s="544"/>
      <c r="F2556" s="544"/>
      <c r="G2556" s="544"/>
      <c r="H2556" s="545"/>
      <c r="I2556" s="23"/>
    </row>
    <row r="2557" spans="1:24" ht="15" customHeight="1" x14ac:dyDescent="0.25">
      <c r="A2557" s="516" t="s">
        <v>12</v>
      </c>
      <c r="B2557" s="517"/>
      <c r="C2557" s="517"/>
      <c r="D2557" s="517"/>
      <c r="E2557" s="517"/>
      <c r="F2557" s="517"/>
      <c r="G2557" s="517"/>
      <c r="H2557" s="518"/>
      <c r="I2557" s="23"/>
    </row>
    <row r="2558" spans="1:24" x14ac:dyDescent="0.25">
      <c r="A2558" s="370"/>
      <c r="B2558" s="371"/>
      <c r="C2558" s="371"/>
      <c r="D2558" s="371"/>
      <c r="E2558" s="371"/>
      <c r="F2558" s="371"/>
      <c r="G2558" s="371"/>
      <c r="H2558" s="371"/>
      <c r="I2558" s="23"/>
    </row>
    <row r="2559" spans="1:24" ht="27" x14ac:dyDescent="0.25">
      <c r="A2559" s="123">
        <v>4251</v>
      </c>
      <c r="B2559" s="349" t="s">
        <v>3045</v>
      </c>
      <c r="C2559" s="349" t="s">
        <v>462</v>
      </c>
      <c r="D2559" s="349" t="s">
        <v>1220</v>
      </c>
      <c r="E2559" s="349" t="s">
        <v>14</v>
      </c>
      <c r="F2559" s="349">
        <v>100000</v>
      </c>
      <c r="G2559" s="349">
        <v>100000</v>
      </c>
      <c r="H2559" s="349">
        <v>1</v>
      </c>
      <c r="I2559" s="23"/>
    </row>
    <row r="2560" spans="1:24" ht="15" customHeight="1" x14ac:dyDescent="0.25">
      <c r="A2560" s="516" t="s">
        <v>16</v>
      </c>
      <c r="B2560" s="517"/>
      <c r="C2560" s="517"/>
      <c r="D2560" s="517"/>
      <c r="E2560" s="517"/>
      <c r="F2560" s="517"/>
      <c r="G2560" s="517"/>
      <c r="H2560" s="518"/>
      <c r="I2560" s="23"/>
    </row>
    <row r="2561" spans="1:24" ht="27" x14ac:dyDescent="0.25">
      <c r="A2561" s="373">
        <v>4251</v>
      </c>
      <c r="B2561" s="373" t="s">
        <v>3543</v>
      </c>
      <c r="C2561" s="373" t="s">
        <v>472</v>
      </c>
      <c r="D2561" s="373" t="s">
        <v>15</v>
      </c>
      <c r="E2561" s="373" t="s">
        <v>14</v>
      </c>
      <c r="F2561" s="373">
        <v>78585500</v>
      </c>
      <c r="G2561" s="373">
        <v>78585500</v>
      </c>
      <c r="H2561" s="373">
        <v>1</v>
      </c>
      <c r="I2561" s="23"/>
    </row>
    <row r="2562" spans="1:24" ht="40.5" x14ac:dyDescent="0.25">
      <c r="A2562" s="373">
        <v>4251</v>
      </c>
      <c r="B2562" s="373" t="s">
        <v>3046</v>
      </c>
      <c r="C2562" s="373" t="s">
        <v>980</v>
      </c>
      <c r="D2562" s="373" t="s">
        <v>389</v>
      </c>
      <c r="E2562" s="373" t="s">
        <v>14</v>
      </c>
      <c r="F2562" s="373">
        <v>4900000</v>
      </c>
      <c r="G2562" s="373">
        <v>4900000</v>
      </c>
      <c r="H2562" s="373">
        <v>1</v>
      </c>
      <c r="I2562" s="23"/>
    </row>
    <row r="2563" spans="1:24" ht="15" customHeight="1" x14ac:dyDescent="0.25">
      <c r="A2563" s="543" t="s">
        <v>178</v>
      </c>
      <c r="B2563" s="544"/>
      <c r="C2563" s="544"/>
      <c r="D2563" s="544"/>
      <c r="E2563" s="544"/>
      <c r="F2563" s="544"/>
      <c r="G2563" s="544"/>
      <c r="H2563" s="545"/>
      <c r="I2563" s="23"/>
    </row>
    <row r="2564" spans="1:24" ht="15" customHeight="1" x14ac:dyDescent="0.25">
      <c r="A2564" s="516" t="s">
        <v>16</v>
      </c>
      <c r="B2564" s="517"/>
      <c r="C2564" s="517"/>
      <c r="D2564" s="517"/>
      <c r="E2564" s="517"/>
      <c r="F2564" s="517"/>
      <c r="G2564" s="517"/>
      <c r="H2564" s="518"/>
      <c r="I2564" s="23"/>
    </row>
    <row r="2565" spans="1:24" s="446" customFormat="1" ht="27" x14ac:dyDescent="0.25">
      <c r="A2565" s="13">
        <v>5134</v>
      </c>
      <c r="B2565" s="465" t="s">
        <v>4946</v>
      </c>
      <c r="C2565" s="465" t="s">
        <v>17</v>
      </c>
      <c r="D2565" s="13" t="s">
        <v>15</v>
      </c>
      <c r="E2565" s="465" t="s">
        <v>14</v>
      </c>
      <c r="F2565" s="465">
        <v>900000</v>
      </c>
      <c r="G2565" s="465">
        <v>900000</v>
      </c>
      <c r="H2565" s="13">
        <v>1</v>
      </c>
      <c r="I2565" s="449"/>
      <c r="P2565" s="447"/>
      <c r="Q2565" s="447"/>
      <c r="R2565" s="447"/>
      <c r="S2565" s="447"/>
      <c r="T2565" s="447"/>
      <c r="U2565" s="447"/>
      <c r="V2565" s="447"/>
      <c r="W2565" s="447"/>
      <c r="X2565" s="447"/>
    </row>
    <row r="2566" spans="1:24" s="446" customFormat="1" ht="27" x14ac:dyDescent="0.25">
      <c r="A2566" s="13">
        <v>5134</v>
      </c>
      <c r="B2566" s="465" t="s">
        <v>4947</v>
      </c>
      <c r="C2566" s="465" t="s">
        <v>17</v>
      </c>
      <c r="D2566" s="13" t="s">
        <v>15</v>
      </c>
      <c r="E2566" s="465" t="s">
        <v>14</v>
      </c>
      <c r="F2566" s="465">
        <v>1100000</v>
      </c>
      <c r="G2566" s="465">
        <v>1100000</v>
      </c>
      <c r="H2566" s="13">
        <v>1</v>
      </c>
      <c r="I2566" s="449"/>
      <c r="P2566" s="447"/>
      <c r="Q2566" s="447"/>
      <c r="R2566" s="447"/>
      <c r="S2566" s="447"/>
      <c r="T2566" s="447"/>
      <c r="U2566" s="447"/>
      <c r="V2566" s="447"/>
      <c r="W2566" s="447"/>
      <c r="X2566" s="447"/>
    </row>
    <row r="2567" spans="1:24" s="446" customFormat="1" ht="27" x14ac:dyDescent="0.25">
      <c r="A2567" s="13">
        <v>5134</v>
      </c>
      <c r="B2567" s="465" t="s">
        <v>4948</v>
      </c>
      <c r="C2567" s="465" t="s">
        <v>17</v>
      </c>
      <c r="D2567" s="13" t="s">
        <v>15</v>
      </c>
      <c r="E2567" s="465" t="s">
        <v>14</v>
      </c>
      <c r="F2567" s="465">
        <v>1000000</v>
      </c>
      <c r="G2567" s="465">
        <v>1000000</v>
      </c>
      <c r="H2567" s="13">
        <v>1</v>
      </c>
      <c r="I2567" s="449"/>
      <c r="P2567" s="447"/>
      <c r="Q2567" s="447"/>
      <c r="R2567" s="447"/>
      <c r="S2567" s="447"/>
      <c r="T2567" s="447"/>
      <c r="U2567" s="447"/>
      <c r="V2567" s="447"/>
      <c r="W2567" s="447"/>
      <c r="X2567" s="447"/>
    </row>
    <row r="2568" spans="1:24" s="446" customFormat="1" ht="27" x14ac:dyDescent="0.25">
      <c r="A2568" s="13">
        <v>5134</v>
      </c>
      <c r="B2568" s="465" t="s">
        <v>4949</v>
      </c>
      <c r="C2568" s="465" t="s">
        <v>17</v>
      </c>
      <c r="D2568" s="13" t="s">
        <v>15</v>
      </c>
      <c r="E2568" s="465" t="s">
        <v>14</v>
      </c>
      <c r="F2568" s="465">
        <v>700000</v>
      </c>
      <c r="G2568" s="465">
        <v>700000</v>
      </c>
      <c r="H2568" s="13">
        <v>1</v>
      </c>
      <c r="I2568" s="449"/>
      <c r="P2568" s="447"/>
      <c r="Q2568" s="447"/>
      <c r="R2568" s="447"/>
      <c r="S2568" s="447"/>
      <c r="T2568" s="447"/>
      <c r="U2568" s="447"/>
      <c r="V2568" s="447"/>
      <c r="W2568" s="447"/>
      <c r="X2568" s="447"/>
    </row>
    <row r="2569" spans="1:24" s="446" customFormat="1" ht="27" x14ac:dyDescent="0.25">
      <c r="A2569" s="13">
        <v>5134</v>
      </c>
      <c r="B2569" s="465" t="s">
        <v>4950</v>
      </c>
      <c r="C2569" s="465" t="s">
        <v>17</v>
      </c>
      <c r="D2569" s="13" t="s">
        <v>15</v>
      </c>
      <c r="E2569" s="465" t="s">
        <v>14</v>
      </c>
      <c r="F2569" s="465">
        <v>700000</v>
      </c>
      <c r="G2569" s="465">
        <v>700000</v>
      </c>
      <c r="H2569" s="13">
        <v>1</v>
      </c>
      <c r="I2569" s="449"/>
      <c r="P2569" s="447"/>
      <c r="Q2569" s="447"/>
      <c r="R2569" s="447"/>
      <c r="S2569" s="447"/>
      <c r="T2569" s="447"/>
      <c r="U2569" s="447"/>
      <c r="V2569" s="447"/>
      <c r="W2569" s="447"/>
      <c r="X2569" s="447"/>
    </row>
    <row r="2570" spans="1:24" s="446" customFormat="1" ht="27" x14ac:dyDescent="0.25">
      <c r="A2570" s="13">
        <v>5134</v>
      </c>
      <c r="B2570" s="465" t="s">
        <v>4951</v>
      </c>
      <c r="C2570" s="465" t="s">
        <v>17</v>
      </c>
      <c r="D2570" s="13" t="s">
        <v>15</v>
      </c>
      <c r="E2570" s="465" t="s">
        <v>14</v>
      </c>
      <c r="F2570" s="465">
        <v>500000</v>
      </c>
      <c r="G2570" s="465">
        <v>500000</v>
      </c>
      <c r="H2570" s="13">
        <v>1</v>
      </c>
      <c r="I2570" s="449"/>
      <c r="P2570" s="447"/>
      <c r="Q2570" s="447"/>
      <c r="R2570" s="447"/>
      <c r="S2570" s="447"/>
      <c r="T2570" s="447"/>
      <c r="U2570" s="447"/>
      <c r="V2570" s="447"/>
      <c r="W2570" s="447"/>
      <c r="X2570" s="447"/>
    </row>
    <row r="2571" spans="1:24" ht="27" x14ac:dyDescent="0.25">
      <c r="A2571" s="13">
        <v>5134</v>
      </c>
      <c r="B2571" s="465" t="s">
        <v>4952</v>
      </c>
      <c r="C2571" s="465" t="s">
        <v>17</v>
      </c>
      <c r="D2571" s="13" t="s">
        <v>15</v>
      </c>
      <c r="E2571" s="465" t="s">
        <v>14</v>
      </c>
      <c r="F2571" s="465">
        <v>500000</v>
      </c>
      <c r="G2571" s="465">
        <v>500000</v>
      </c>
      <c r="H2571" s="13">
        <v>1</v>
      </c>
      <c r="I2571" s="23"/>
    </row>
    <row r="2572" spans="1:24" s="446" customFormat="1" ht="27" x14ac:dyDescent="0.25">
      <c r="A2572" s="13">
        <v>5134</v>
      </c>
      <c r="B2572" s="465" t="s">
        <v>4953</v>
      </c>
      <c r="C2572" s="465" t="s">
        <v>400</v>
      </c>
      <c r="D2572" s="13" t="s">
        <v>389</v>
      </c>
      <c r="E2572" s="465" t="s">
        <v>14</v>
      </c>
      <c r="F2572" s="465">
        <v>600000</v>
      </c>
      <c r="G2572" s="465">
        <v>600000</v>
      </c>
      <c r="H2572" s="13">
        <v>1</v>
      </c>
      <c r="I2572" s="449"/>
      <c r="P2572" s="447"/>
      <c r="Q2572" s="447"/>
      <c r="R2572" s="447"/>
      <c r="S2572" s="447"/>
      <c r="T2572" s="447"/>
      <c r="U2572" s="447"/>
      <c r="V2572" s="447"/>
      <c r="W2572" s="447"/>
      <c r="X2572" s="447"/>
    </row>
    <row r="2573" spans="1:24" ht="15" customHeight="1" x14ac:dyDescent="0.25">
      <c r="A2573" s="543" t="s">
        <v>108</v>
      </c>
      <c r="B2573" s="544"/>
      <c r="C2573" s="544"/>
      <c r="D2573" s="544"/>
      <c r="E2573" s="544"/>
      <c r="F2573" s="544"/>
      <c r="G2573" s="544"/>
      <c r="H2573" s="545"/>
      <c r="I2573" s="23"/>
    </row>
    <row r="2574" spans="1:24" ht="15" customHeight="1" x14ac:dyDescent="0.25">
      <c r="A2574" s="516" t="s">
        <v>12</v>
      </c>
      <c r="B2574" s="517"/>
      <c r="C2574" s="517"/>
      <c r="D2574" s="517"/>
      <c r="E2574" s="517"/>
      <c r="F2574" s="517"/>
      <c r="G2574" s="517"/>
      <c r="H2574" s="518"/>
      <c r="I2574" s="23"/>
    </row>
    <row r="2575" spans="1:24" ht="40.5" x14ac:dyDescent="0.25">
      <c r="A2575" s="349">
        <v>4239</v>
      </c>
      <c r="B2575" s="349" t="s">
        <v>3050</v>
      </c>
      <c r="C2575" s="349" t="s">
        <v>505</v>
      </c>
      <c r="D2575" s="349" t="s">
        <v>9</v>
      </c>
      <c r="E2575" s="349" t="s">
        <v>14</v>
      </c>
      <c r="F2575" s="349">
        <v>1700000</v>
      </c>
      <c r="G2575" s="349">
        <v>1700000</v>
      </c>
      <c r="H2575" s="349">
        <v>1</v>
      </c>
      <c r="I2575" s="23"/>
    </row>
    <row r="2576" spans="1:24" ht="40.5" x14ac:dyDescent="0.25">
      <c r="A2576" s="305" t="s">
        <v>22</v>
      </c>
      <c r="B2576" s="349" t="s">
        <v>2239</v>
      </c>
      <c r="C2576" s="349" t="s">
        <v>442</v>
      </c>
      <c r="D2576" s="349" t="s">
        <v>9</v>
      </c>
      <c r="E2576" s="349" t="s">
        <v>14</v>
      </c>
      <c r="F2576" s="349">
        <v>700000</v>
      </c>
      <c r="G2576" s="349">
        <v>700000</v>
      </c>
      <c r="H2576" s="349">
        <v>1</v>
      </c>
      <c r="I2576" s="23"/>
    </row>
    <row r="2577" spans="1:9" ht="40.5" x14ac:dyDescent="0.25">
      <c r="A2577" s="305" t="s">
        <v>22</v>
      </c>
      <c r="B2577" s="305" t="s">
        <v>2240</v>
      </c>
      <c r="C2577" s="305" t="s">
        <v>442</v>
      </c>
      <c r="D2577" s="305" t="s">
        <v>9</v>
      </c>
      <c r="E2577" s="305" t="s">
        <v>14</v>
      </c>
      <c r="F2577" s="305">
        <v>870000</v>
      </c>
      <c r="G2577" s="305">
        <v>870000</v>
      </c>
      <c r="H2577" s="305">
        <v>1</v>
      </c>
      <c r="I2577" s="23"/>
    </row>
    <row r="2578" spans="1:9" ht="40.5" x14ac:dyDescent="0.25">
      <c r="A2578" s="305" t="s">
        <v>22</v>
      </c>
      <c r="B2578" s="305" t="s">
        <v>2241</v>
      </c>
      <c r="C2578" s="305" t="s">
        <v>442</v>
      </c>
      <c r="D2578" s="305" t="s">
        <v>9</v>
      </c>
      <c r="E2578" s="305" t="s">
        <v>14</v>
      </c>
      <c r="F2578" s="305">
        <v>200000</v>
      </c>
      <c r="G2578" s="305">
        <v>200000</v>
      </c>
      <c r="H2578" s="305">
        <v>1</v>
      </c>
      <c r="I2578" s="23"/>
    </row>
    <row r="2579" spans="1:9" ht="40.5" x14ac:dyDescent="0.25">
      <c r="A2579" s="305" t="s">
        <v>22</v>
      </c>
      <c r="B2579" s="305" t="s">
        <v>2242</v>
      </c>
      <c r="C2579" s="305" t="s">
        <v>442</v>
      </c>
      <c r="D2579" s="305" t="s">
        <v>9</v>
      </c>
      <c r="E2579" s="305" t="s">
        <v>14</v>
      </c>
      <c r="F2579" s="305">
        <v>500000</v>
      </c>
      <c r="G2579" s="305">
        <v>500000</v>
      </c>
      <c r="H2579" s="305">
        <v>1</v>
      </c>
      <c r="I2579" s="23"/>
    </row>
    <row r="2580" spans="1:9" ht="40.5" x14ac:dyDescent="0.25">
      <c r="A2580" s="305" t="s">
        <v>22</v>
      </c>
      <c r="B2580" s="305" t="s">
        <v>2243</v>
      </c>
      <c r="C2580" s="305" t="s">
        <v>442</v>
      </c>
      <c r="D2580" s="305" t="s">
        <v>9</v>
      </c>
      <c r="E2580" s="305" t="s">
        <v>14</v>
      </c>
      <c r="F2580" s="305">
        <v>450000</v>
      </c>
      <c r="G2580" s="305">
        <v>450000</v>
      </c>
      <c r="H2580" s="305">
        <v>1</v>
      </c>
      <c r="I2580" s="23"/>
    </row>
    <row r="2581" spans="1:9" ht="40.5" x14ac:dyDescent="0.25">
      <c r="A2581" s="305" t="s">
        <v>22</v>
      </c>
      <c r="B2581" s="305" t="s">
        <v>2244</v>
      </c>
      <c r="C2581" s="305" t="s">
        <v>442</v>
      </c>
      <c r="D2581" s="305" t="s">
        <v>9</v>
      </c>
      <c r="E2581" s="305" t="s">
        <v>14</v>
      </c>
      <c r="F2581" s="305">
        <v>200000</v>
      </c>
      <c r="G2581" s="305">
        <v>200000</v>
      </c>
      <c r="H2581" s="305">
        <v>1</v>
      </c>
      <c r="I2581" s="23"/>
    </row>
    <row r="2582" spans="1:9" ht="40.5" x14ac:dyDescent="0.25">
      <c r="A2582" s="305" t="s">
        <v>22</v>
      </c>
      <c r="B2582" s="305" t="s">
        <v>2245</v>
      </c>
      <c r="C2582" s="305" t="s">
        <v>442</v>
      </c>
      <c r="D2582" s="305" t="s">
        <v>9</v>
      </c>
      <c r="E2582" s="305" t="s">
        <v>14</v>
      </c>
      <c r="F2582" s="305">
        <v>200000</v>
      </c>
      <c r="G2582" s="305">
        <v>200000</v>
      </c>
      <c r="H2582" s="305">
        <v>1</v>
      </c>
      <c r="I2582" s="23"/>
    </row>
    <row r="2583" spans="1:9" ht="40.5" x14ac:dyDescent="0.25">
      <c r="A2583" s="305" t="s">
        <v>22</v>
      </c>
      <c r="B2583" s="305" t="s">
        <v>2246</v>
      </c>
      <c r="C2583" s="305" t="s">
        <v>442</v>
      </c>
      <c r="D2583" s="305" t="s">
        <v>9</v>
      </c>
      <c r="E2583" s="305" t="s">
        <v>14</v>
      </c>
      <c r="F2583" s="305">
        <v>430000</v>
      </c>
      <c r="G2583" s="305">
        <v>430000</v>
      </c>
      <c r="H2583" s="305">
        <v>1</v>
      </c>
      <c r="I2583" s="23"/>
    </row>
    <row r="2584" spans="1:9" ht="40.5" x14ac:dyDescent="0.25">
      <c r="A2584" s="305" t="s">
        <v>22</v>
      </c>
      <c r="B2584" s="305" t="s">
        <v>2247</v>
      </c>
      <c r="C2584" s="305" t="s">
        <v>442</v>
      </c>
      <c r="D2584" s="305" t="s">
        <v>9</v>
      </c>
      <c r="E2584" s="305" t="s">
        <v>14</v>
      </c>
      <c r="F2584" s="305">
        <v>450000</v>
      </c>
      <c r="G2584" s="305">
        <v>450000</v>
      </c>
      <c r="H2584" s="305">
        <v>1</v>
      </c>
      <c r="I2584" s="23"/>
    </row>
    <row r="2585" spans="1:9" ht="15" customHeight="1" x14ac:dyDescent="0.25">
      <c r="A2585" s="543" t="s">
        <v>121</v>
      </c>
      <c r="B2585" s="544"/>
      <c r="C2585" s="544"/>
      <c r="D2585" s="544"/>
      <c r="E2585" s="544"/>
      <c r="F2585" s="544"/>
      <c r="G2585" s="544"/>
      <c r="H2585" s="545"/>
      <c r="I2585" s="23"/>
    </row>
    <row r="2586" spans="1:9" ht="15" customHeight="1" x14ac:dyDescent="0.25">
      <c r="A2586" s="516" t="s">
        <v>12</v>
      </c>
      <c r="B2586" s="517"/>
      <c r="C2586" s="517"/>
      <c r="D2586" s="517"/>
      <c r="E2586" s="517"/>
      <c r="F2586" s="517"/>
      <c r="G2586" s="517"/>
      <c r="H2586" s="518"/>
      <c r="I2586" s="23"/>
    </row>
    <row r="2587" spans="1:9" x14ac:dyDescent="0.25">
      <c r="A2587" s="9"/>
      <c r="B2587" s="16"/>
      <c r="C2587" s="16"/>
      <c r="D2587" s="12"/>
      <c r="E2587" s="21"/>
      <c r="F2587" s="21"/>
      <c r="G2587" s="21"/>
      <c r="H2587" s="21"/>
      <c r="I2587" s="23"/>
    </row>
    <row r="2588" spans="1:9" ht="15" customHeight="1" x14ac:dyDescent="0.25">
      <c r="A2588" s="516" t="s">
        <v>16</v>
      </c>
      <c r="B2588" s="517"/>
      <c r="C2588" s="517"/>
      <c r="D2588" s="517"/>
      <c r="E2588" s="517"/>
      <c r="F2588" s="517"/>
      <c r="G2588" s="517"/>
      <c r="H2588" s="518"/>
      <c r="I2588" s="23"/>
    </row>
    <row r="2589" spans="1:9" x14ac:dyDescent="0.25">
      <c r="A2589" s="4"/>
      <c r="B2589" s="4"/>
      <c r="C2589" s="4"/>
      <c r="D2589" s="4"/>
      <c r="E2589" s="4"/>
      <c r="F2589" s="4"/>
      <c r="G2589" s="4"/>
      <c r="H2589" s="4"/>
      <c r="I2589" s="23"/>
    </row>
    <row r="2590" spans="1:9" ht="15" customHeight="1" x14ac:dyDescent="0.25">
      <c r="A2590" s="543" t="s">
        <v>72</v>
      </c>
      <c r="B2590" s="544"/>
      <c r="C2590" s="544"/>
      <c r="D2590" s="544"/>
      <c r="E2590" s="544"/>
      <c r="F2590" s="544"/>
      <c r="G2590" s="544"/>
      <c r="H2590" s="545"/>
      <c r="I2590" s="23"/>
    </row>
    <row r="2591" spans="1:9" x14ac:dyDescent="0.25">
      <c r="A2591" s="4"/>
      <c r="B2591" s="516" t="s">
        <v>12</v>
      </c>
      <c r="C2591" s="517"/>
      <c r="D2591" s="517"/>
      <c r="E2591" s="517"/>
      <c r="F2591" s="517"/>
      <c r="G2591" s="518"/>
      <c r="H2591" s="21"/>
      <c r="I2591" s="23"/>
    </row>
    <row r="2592" spans="1:9" ht="15" customHeight="1" x14ac:dyDescent="0.25">
      <c r="A2592" s="543" t="s">
        <v>117</v>
      </c>
      <c r="B2592" s="544"/>
      <c r="C2592" s="544"/>
      <c r="D2592" s="544"/>
      <c r="E2592" s="544"/>
      <c r="F2592" s="544"/>
      <c r="G2592" s="544"/>
      <c r="H2592" s="545"/>
      <c r="I2592" s="23"/>
    </row>
    <row r="2593" spans="1:9" ht="15" customHeight="1" x14ac:dyDescent="0.25">
      <c r="A2593" s="516" t="s">
        <v>12</v>
      </c>
      <c r="B2593" s="517"/>
      <c r="C2593" s="517"/>
      <c r="D2593" s="517"/>
      <c r="E2593" s="517"/>
      <c r="F2593" s="517"/>
      <c r="G2593" s="517"/>
      <c r="H2593" s="518"/>
      <c r="I2593" s="23"/>
    </row>
    <row r="2594" spans="1:9" x14ac:dyDescent="0.25">
      <c r="A2594" s="11"/>
      <c r="B2594" s="16"/>
      <c r="C2594" s="16"/>
      <c r="D2594" s="13"/>
      <c r="E2594" s="13"/>
      <c r="F2594" s="13"/>
      <c r="G2594" s="13"/>
      <c r="H2594" s="21"/>
      <c r="I2594" s="23"/>
    </row>
    <row r="2595" spans="1:9" ht="15" customHeight="1" x14ac:dyDescent="0.25">
      <c r="A2595" s="543" t="s">
        <v>73</v>
      </c>
      <c r="B2595" s="544"/>
      <c r="C2595" s="544"/>
      <c r="D2595" s="544"/>
      <c r="E2595" s="544"/>
      <c r="F2595" s="544"/>
      <c r="G2595" s="544"/>
      <c r="H2595" s="545"/>
      <c r="I2595" s="23"/>
    </row>
    <row r="2596" spans="1:9" ht="15" customHeight="1" x14ac:dyDescent="0.25">
      <c r="A2596" s="516" t="s">
        <v>12</v>
      </c>
      <c r="B2596" s="517"/>
      <c r="C2596" s="517"/>
      <c r="D2596" s="517"/>
      <c r="E2596" s="517"/>
      <c r="F2596" s="517"/>
      <c r="G2596" s="517"/>
      <c r="H2596" s="518"/>
      <c r="I2596" s="23"/>
    </row>
    <row r="2597" spans="1:9" x14ac:dyDescent="0.25">
      <c r="A2597" s="11"/>
      <c r="B2597" s="16"/>
      <c r="C2597" s="16"/>
      <c r="D2597" s="13"/>
      <c r="E2597" s="13"/>
      <c r="F2597" s="13"/>
      <c r="G2597" s="13"/>
      <c r="H2597" s="21"/>
      <c r="I2597" s="23"/>
    </row>
    <row r="2598" spans="1:9" ht="15" customHeight="1" x14ac:dyDescent="0.25">
      <c r="A2598" s="543" t="s">
        <v>220</v>
      </c>
      <c r="B2598" s="544"/>
      <c r="C2598" s="544"/>
      <c r="D2598" s="544"/>
      <c r="E2598" s="544"/>
      <c r="F2598" s="544"/>
      <c r="G2598" s="544"/>
      <c r="H2598" s="545"/>
      <c r="I2598" s="23"/>
    </row>
    <row r="2599" spans="1:9" ht="15" customHeight="1" x14ac:dyDescent="0.25">
      <c r="A2599" s="516" t="s">
        <v>16</v>
      </c>
      <c r="B2599" s="517"/>
      <c r="C2599" s="517"/>
      <c r="D2599" s="517"/>
      <c r="E2599" s="517"/>
      <c r="F2599" s="517"/>
      <c r="G2599" s="517"/>
      <c r="H2599" s="518"/>
      <c r="I2599" s="23"/>
    </row>
    <row r="2600" spans="1:9" x14ac:dyDescent="0.25">
      <c r="A2600" s="38"/>
      <c r="B2600" s="38"/>
      <c r="C2600" s="39"/>
      <c r="D2600" s="38"/>
      <c r="E2600" s="38"/>
      <c r="F2600" s="38"/>
      <c r="G2600" s="38"/>
      <c r="H2600" s="38"/>
      <c r="I2600" s="23"/>
    </row>
    <row r="2601" spans="1:9" ht="15" customHeight="1" x14ac:dyDescent="0.25">
      <c r="A2601" s="516" t="s">
        <v>12</v>
      </c>
      <c r="B2601" s="517"/>
      <c r="C2601" s="517"/>
      <c r="D2601" s="517"/>
      <c r="E2601" s="517"/>
      <c r="F2601" s="517"/>
      <c r="G2601" s="517"/>
      <c r="H2601" s="518"/>
      <c r="I2601" s="23"/>
    </row>
    <row r="2602" spans="1:9" x14ac:dyDescent="0.25">
      <c r="A2602" s="38"/>
      <c r="B2602" s="38"/>
      <c r="C2602" s="39"/>
      <c r="D2602" s="38"/>
      <c r="E2602" s="38"/>
      <c r="F2602" s="38"/>
      <c r="G2602" s="38"/>
      <c r="H2602" s="38"/>
      <c r="I2602" s="23"/>
    </row>
    <row r="2603" spans="1:9" ht="15" customHeight="1" x14ac:dyDescent="0.25">
      <c r="A2603" s="543" t="s">
        <v>218</v>
      </c>
      <c r="B2603" s="544"/>
      <c r="C2603" s="544"/>
      <c r="D2603" s="544"/>
      <c r="E2603" s="544"/>
      <c r="F2603" s="544"/>
      <c r="G2603" s="544"/>
      <c r="H2603" s="545"/>
      <c r="I2603" s="23"/>
    </row>
    <row r="2604" spans="1:9" ht="15" customHeight="1" x14ac:dyDescent="0.25">
      <c r="A2604" s="516" t="s">
        <v>16</v>
      </c>
      <c r="B2604" s="517"/>
      <c r="C2604" s="517"/>
      <c r="D2604" s="517"/>
      <c r="E2604" s="517"/>
      <c r="F2604" s="517"/>
      <c r="G2604" s="517"/>
      <c r="H2604" s="518"/>
      <c r="I2604" s="23"/>
    </row>
    <row r="2605" spans="1:9" x14ac:dyDescent="0.25">
      <c r="I2605" s="23"/>
    </row>
    <row r="2606" spans="1:9" ht="27" x14ac:dyDescent="0.25">
      <c r="A2606" s="356">
        <v>4251</v>
      </c>
      <c r="B2606" s="356" t="s">
        <v>3044</v>
      </c>
      <c r="C2606" s="356" t="s">
        <v>20</v>
      </c>
      <c r="D2606" s="356" t="s">
        <v>389</v>
      </c>
      <c r="E2606" s="356" t="s">
        <v>14</v>
      </c>
      <c r="F2606" s="356">
        <v>4900000</v>
      </c>
      <c r="G2606" s="356">
        <v>4900000</v>
      </c>
      <c r="H2606" s="356">
        <v>1</v>
      </c>
      <c r="I2606" s="23"/>
    </row>
    <row r="2607" spans="1:9" ht="15" customHeight="1" x14ac:dyDescent="0.25">
      <c r="A2607" s="516" t="s">
        <v>12</v>
      </c>
      <c r="B2607" s="517"/>
      <c r="C2607" s="517"/>
      <c r="D2607" s="517"/>
      <c r="E2607" s="517"/>
      <c r="F2607" s="517"/>
      <c r="G2607" s="517"/>
      <c r="H2607" s="518"/>
      <c r="I2607" s="23"/>
    </row>
    <row r="2608" spans="1:9" x14ac:dyDescent="0.25">
      <c r="A2608" s="354"/>
      <c r="B2608" s="354"/>
      <c r="C2608" s="354"/>
      <c r="D2608" s="354"/>
      <c r="E2608" s="354"/>
      <c r="F2608" s="354"/>
      <c r="G2608" s="354"/>
      <c r="H2608" s="354"/>
      <c r="I2608" s="23"/>
    </row>
    <row r="2609" spans="1:9" ht="24" x14ac:dyDescent="0.25">
      <c r="A2609" s="353">
        <v>4251</v>
      </c>
      <c r="B2609" s="353" t="s">
        <v>3043</v>
      </c>
      <c r="C2609" s="353" t="s">
        <v>462</v>
      </c>
      <c r="D2609" s="353" t="s">
        <v>1220</v>
      </c>
      <c r="E2609" s="353" t="s">
        <v>14</v>
      </c>
      <c r="F2609" s="353">
        <v>100000</v>
      </c>
      <c r="G2609" s="353">
        <v>100000</v>
      </c>
      <c r="H2609" s="353">
        <v>1</v>
      </c>
      <c r="I2609" s="23"/>
    </row>
    <row r="2610" spans="1:9" ht="15" customHeight="1" x14ac:dyDescent="0.25">
      <c r="A2610" s="570" t="s">
        <v>74</v>
      </c>
      <c r="B2610" s="571"/>
      <c r="C2610" s="571"/>
      <c r="D2610" s="571"/>
      <c r="E2610" s="571"/>
      <c r="F2610" s="571"/>
      <c r="G2610" s="571"/>
      <c r="H2610" s="572"/>
      <c r="I2610" s="23"/>
    </row>
    <row r="2611" spans="1:9" ht="15" customHeight="1" x14ac:dyDescent="0.25">
      <c r="A2611" s="516" t="s">
        <v>16</v>
      </c>
      <c r="B2611" s="517"/>
      <c r="C2611" s="517"/>
      <c r="D2611" s="517"/>
      <c r="E2611" s="517"/>
      <c r="F2611" s="517"/>
      <c r="G2611" s="517"/>
      <c r="H2611" s="518"/>
      <c r="I2611" s="23"/>
    </row>
    <row r="2612" spans="1:9" x14ac:dyDescent="0.25">
      <c r="A2612" s="4"/>
      <c r="B2612" s="4"/>
      <c r="C2612" s="4"/>
      <c r="D2612" s="13"/>
      <c r="E2612" s="13"/>
      <c r="F2612" s="13"/>
      <c r="G2612" s="13"/>
      <c r="H2612" s="13"/>
      <c r="I2612" s="23"/>
    </row>
    <row r="2613" spans="1:9" ht="15" customHeight="1" x14ac:dyDescent="0.25">
      <c r="A2613" s="516" t="s">
        <v>12</v>
      </c>
      <c r="B2613" s="517"/>
      <c r="C2613" s="517"/>
      <c r="D2613" s="517"/>
      <c r="E2613" s="517"/>
      <c r="F2613" s="517"/>
      <c r="G2613" s="517"/>
      <c r="H2613" s="518"/>
      <c r="I2613" s="23"/>
    </row>
    <row r="2614" spans="1:9" x14ac:dyDescent="0.25">
      <c r="A2614" s="102"/>
      <c r="B2614" s="102"/>
      <c r="C2614" s="102"/>
      <c r="D2614" s="102"/>
      <c r="E2614" s="102"/>
      <c r="F2614" s="102"/>
      <c r="G2614" s="102"/>
      <c r="H2614" s="102"/>
      <c r="I2614" s="23"/>
    </row>
    <row r="2615" spans="1:9" ht="15" customHeight="1" x14ac:dyDescent="0.25">
      <c r="A2615" s="543" t="s">
        <v>122</v>
      </c>
      <c r="B2615" s="544"/>
      <c r="C2615" s="544"/>
      <c r="D2615" s="544"/>
      <c r="E2615" s="544"/>
      <c r="F2615" s="544"/>
      <c r="G2615" s="544"/>
      <c r="H2615" s="545"/>
      <c r="I2615" s="23"/>
    </row>
    <row r="2616" spans="1:9" ht="15" customHeight="1" x14ac:dyDescent="0.25">
      <c r="A2616" s="516" t="s">
        <v>12</v>
      </c>
      <c r="B2616" s="517"/>
      <c r="C2616" s="517"/>
      <c r="D2616" s="517"/>
      <c r="E2616" s="517"/>
      <c r="F2616" s="517"/>
      <c r="G2616" s="517"/>
      <c r="H2616" s="518"/>
      <c r="I2616" s="23"/>
    </row>
    <row r="2617" spans="1:9" x14ac:dyDescent="0.25">
      <c r="A2617" s="12"/>
      <c r="B2617" s="12"/>
      <c r="C2617" s="12"/>
      <c r="D2617" s="12"/>
      <c r="E2617" s="12"/>
      <c r="F2617" s="12"/>
      <c r="G2617" s="12"/>
      <c r="H2617" s="12"/>
      <c r="I2617" s="23"/>
    </row>
    <row r="2618" spans="1:9" ht="15" customHeight="1" x14ac:dyDescent="0.25">
      <c r="A2618" s="543" t="s">
        <v>2092</v>
      </c>
      <c r="B2618" s="544"/>
      <c r="C2618" s="544"/>
      <c r="D2618" s="544"/>
      <c r="E2618" s="544"/>
      <c r="F2618" s="544"/>
      <c r="G2618" s="544"/>
      <c r="H2618" s="545"/>
      <c r="I2618" s="23"/>
    </row>
    <row r="2619" spans="1:9" ht="15" customHeight="1" x14ac:dyDescent="0.25">
      <c r="A2619" s="516" t="s">
        <v>16</v>
      </c>
      <c r="B2619" s="517"/>
      <c r="C2619" s="517"/>
      <c r="D2619" s="517"/>
      <c r="E2619" s="517"/>
      <c r="F2619" s="517"/>
      <c r="G2619" s="517"/>
      <c r="H2619" s="518"/>
      <c r="I2619" s="23"/>
    </row>
    <row r="2620" spans="1:9" ht="40.5" x14ac:dyDescent="0.25">
      <c r="A2620" s="12">
        <v>4251</v>
      </c>
      <c r="B2620" s="12" t="s">
        <v>2093</v>
      </c>
      <c r="C2620" s="12" t="s">
        <v>24</v>
      </c>
      <c r="D2620" s="12" t="s">
        <v>389</v>
      </c>
      <c r="E2620" s="12" t="s">
        <v>14</v>
      </c>
      <c r="F2620" s="12">
        <v>55650000</v>
      </c>
      <c r="G2620" s="12">
        <v>55650000</v>
      </c>
      <c r="H2620" s="12">
        <v>1</v>
      </c>
      <c r="I2620" s="23"/>
    </row>
    <row r="2621" spans="1:9" ht="15" customHeight="1" x14ac:dyDescent="0.25">
      <c r="A2621" s="516" t="s">
        <v>12</v>
      </c>
      <c r="B2621" s="517"/>
      <c r="C2621" s="517"/>
      <c r="D2621" s="517"/>
      <c r="E2621" s="517"/>
      <c r="F2621" s="517"/>
      <c r="G2621" s="517"/>
      <c r="H2621" s="518"/>
      <c r="I2621" s="23"/>
    </row>
    <row r="2622" spans="1:9" ht="27" x14ac:dyDescent="0.25">
      <c r="A2622" s="12">
        <v>4251</v>
      </c>
      <c r="B2622" s="12" t="s">
        <v>2094</v>
      </c>
      <c r="C2622" s="12" t="s">
        <v>462</v>
      </c>
      <c r="D2622" s="12" t="s">
        <v>1220</v>
      </c>
      <c r="E2622" s="12" t="s">
        <v>14</v>
      </c>
      <c r="F2622" s="12">
        <v>847500</v>
      </c>
      <c r="G2622" s="12">
        <v>847500</v>
      </c>
      <c r="H2622" s="12">
        <v>1</v>
      </c>
      <c r="I2622" s="23"/>
    </row>
    <row r="2623" spans="1:9" x14ac:dyDescent="0.25">
      <c r="A2623" s="12"/>
      <c r="B2623" s="12"/>
      <c r="C2623" s="12"/>
      <c r="D2623" s="12"/>
      <c r="E2623" s="12"/>
      <c r="F2623" s="12"/>
      <c r="G2623" s="12"/>
      <c r="H2623" s="12"/>
      <c r="I2623" s="23"/>
    </row>
    <row r="2624" spans="1:9" x14ac:dyDescent="0.25">
      <c r="A2624" s="12"/>
      <c r="B2624" s="12"/>
      <c r="C2624" s="12"/>
      <c r="D2624" s="12"/>
      <c r="E2624" s="12"/>
      <c r="F2624" s="12"/>
      <c r="G2624" s="12"/>
      <c r="H2624" s="12"/>
      <c r="I2624" s="23"/>
    </row>
    <row r="2625" spans="1:24" x14ac:dyDescent="0.25">
      <c r="A2625" s="290"/>
      <c r="B2625" s="291"/>
      <c r="C2625" s="291"/>
      <c r="D2625" s="291"/>
      <c r="E2625" s="291"/>
      <c r="F2625" s="291"/>
      <c r="G2625" s="291"/>
      <c r="H2625" s="291"/>
      <c r="I2625" s="23"/>
    </row>
    <row r="2626" spans="1:24" ht="15" customHeight="1" x14ac:dyDescent="0.25">
      <c r="A2626" s="543" t="s">
        <v>244</v>
      </c>
      <c r="B2626" s="544"/>
      <c r="C2626" s="544"/>
      <c r="D2626" s="544"/>
      <c r="E2626" s="544"/>
      <c r="F2626" s="544"/>
      <c r="G2626" s="544"/>
      <c r="H2626" s="545"/>
      <c r="I2626" s="23"/>
    </row>
    <row r="2627" spans="1:24" x14ac:dyDescent="0.25">
      <c r="A2627" s="4"/>
      <c r="B2627" s="516" t="s">
        <v>8</v>
      </c>
      <c r="C2627" s="517"/>
      <c r="D2627" s="517"/>
      <c r="E2627" s="517"/>
      <c r="F2627" s="517"/>
      <c r="G2627" s="518"/>
      <c r="H2627" s="93"/>
      <c r="I2627" s="23"/>
    </row>
    <row r="2628" spans="1:24" x14ac:dyDescent="0.25">
      <c r="A2628" s="4">
        <v>5129</v>
      </c>
      <c r="B2628" s="4" t="s">
        <v>3937</v>
      </c>
      <c r="C2628" s="4" t="s">
        <v>3245</v>
      </c>
      <c r="D2628" s="4" t="s">
        <v>9</v>
      </c>
      <c r="E2628" s="4" t="s">
        <v>10</v>
      </c>
      <c r="F2628" s="4">
        <v>120000</v>
      </c>
      <c r="G2628" s="4">
        <v>120000</v>
      </c>
      <c r="H2628" s="4">
        <v>1</v>
      </c>
      <c r="I2628" s="23"/>
    </row>
    <row r="2629" spans="1:24" x14ac:dyDescent="0.25">
      <c r="A2629" s="4">
        <v>5129</v>
      </c>
      <c r="B2629" s="4" t="s">
        <v>3938</v>
      </c>
      <c r="C2629" s="4" t="s">
        <v>1358</v>
      </c>
      <c r="D2629" s="4" t="s">
        <v>9</v>
      </c>
      <c r="E2629" s="4" t="s">
        <v>10</v>
      </c>
      <c r="F2629" s="4">
        <v>170000</v>
      </c>
      <c r="G2629" s="4">
        <v>170000</v>
      </c>
      <c r="H2629" s="4">
        <v>6</v>
      </c>
      <c r="I2629" s="23"/>
    </row>
    <row r="2630" spans="1:24" x14ac:dyDescent="0.25">
      <c r="A2630" s="4">
        <v>5129</v>
      </c>
      <c r="B2630" s="4" t="s">
        <v>3939</v>
      </c>
      <c r="C2630" s="4" t="s">
        <v>3797</v>
      </c>
      <c r="D2630" s="4" t="s">
        <v>9</v>
      </c>
      <c r="E2630" s="4" t="s">
        <v>10</v>
      </c>
      <c r="F2630" s="4">
        <v>100000</v>
      </c>
      <c r="G2630" s="4">
        <v>100000</v>
      </c>
      <c r="H2630" s="4">
        <v>3</v>
      </c>
      <c r="I2630" s="23"/>
    </row>
    <row r="2631" spans="1:24" ht="27" x14ac:dyDescent="0.25">
      <c r="A2631" s="4">
        <v>5129</v>
      </c>
      <c r="B2631" s="4" t="s">
        <v>3940</v>
      </c>
      <c r="C2631" s="4" t="s">
        <v>3941</v>
      </c>
      <c r="D2631" s="4" t="s">
        <v>9</v>
      </c>
      <c r="E2631" s="4" t="s">
        <v>10</v>
      </c>
      <c r="F2631" s="4">
        <v>70000</v>
      </c>
      <c r="G2631" s="4">
        <v>70000</v>
      </c>
      <c r="H2631" s="4">
        <v>1</v>
      </c>
      <c r="I2631" s="23"/>
    </row>
    <row r="2632" spans="1:24" x14ac:dyDescent="0.25">
      <c r="A2632" s="4">
        <v>5129</v>
      </c>
      <c r="B2632" s="4" t="s">
        <v>3942</v>
      </c>
      <c r="C2632" s="4" t="s">
        <v>1362</v>
      </c>
      <c r="D2632" s="4" t="s">
        <v>9</v>
      </c>
      <c r="E2632" s="4" t="s">
        <v>10</v>
      </c>
      <c r="F2632" s="4">
        <v>165000</v>
      </c>
      <c r="G2632" s="4">
        <v>165000</v>
      </c>
      <c r="H2632" s="4">
        <v>6</v>
      </c>
      <c r="I2632" s="23"/>
    </row>
    <row r="2633" spans="1:24" s="446" customFormat="1" x14ac:dyDescent="0.25">
      <c r="A2633" s="4">
        <v>4267</v>
      </c>
      <c r="B2633" s="4" t="s">
        <v>4688</v>
      </c>
      <c r="C2633" s="4" t="s">
        <v>967</v>
      </c>
      <c r="D2633" s="4" t="s">
        <v>389</v>
      </c>
      <c r="E2633" s="4" t="s">
        <v>14</v>
      </c>
      <c r="F2633" s="4">
        <v>690000</v>
      </c>
      <c r="G2633" s="4">
        <v>690000</v>
      </c>
      <c r="H2633" s="4">
        <v>1</v>
      </c>
      <c r="I2633" s="449"/>
      <c r="P2633" s="447"/>
      <c r="Q2633" s="447"/>
      <c r="R2633" s="447"/>
      <c r="S2633" s="447"/>
      <c r="T2633" s="447"/>
      <c r="U2633" s="447"/>
      <c r="V2633" s="447"/>
      <c r="W2633" s="447"/>
      <c r="X2633" s="447"/>
    </row>
    <row r="2634" spans="1:24" x14ac:dyDescent="0.25">
      <c r="A2634" s="4">
        <v>4267</v>
      </c>
      <c r="B2634" s="4" t="s">
        <v>4687</v>
      </c>
      <c r="C2634" s="4" t="s">
        <v>965</v>
      </c>
      <c r="D2634" s="4" t="s">
        <v>389</v>
      </c>
      <c r="E2634" s="4" t="s">
        <v>10</v>
      </c>
      <c r="F2634" s="4">
        <v>13100</v>
      </c>
      <c r="G2634" s="4">
        <f>+F2634*H2634</f>
        <v>1310000</v>
      </c>
      <c r="H2634" s="4">
        <v>100</v>
      </c>
      <c r="I2634" s="23"/>
    </row>
    <row r="2635" spans="1:24" ht="15" customHeight="1" x14ac:dyDescent="0.25">
      <c r="A2635" s="516" t="s">
        <v>12</v>
      </c>
      <c r="B2635" s="517"/>
      <c r="C2635" s="517"/>
      <c r="D2635" s="517"/>
      <c r="E2635" s="517"/>
      <c r="F2635" s="517"/>
      <c r="G2635" s="517"/>
      <c r="H2635" s="518"/>
      <c r="I2635" s="23"/>
    </row>
    <row r="2636" spans="1:24" x14ac:dyDescent="0.25">
      <c r="A2636" s="170"/>
      <c r="B2636" s="170"/>
      <c r="C2636" s="170"/>
      <c r="D2636" s="170"/>
      <c r="E2636" s="170"/>
      <c r="F2636" s="170"/>
      <c r="G2636" s="170"/>
      <c r="H2636" s="170"/>
      <c r="I2636" s="23"/>
    </row>
    <row r="2637" spans="1:24" ht="15" customHeight="1" x14ac:dyDescent="0.25">
      <c r="A2637" s="516" t="s">
        <v>16</v>
      </c>
      <c r="B2637" s="517"/>
      <c r="C2637" s="517"/>
      <c r="D2637" s="517"/>
      <c r="E2637" s="517"/>
      <c r="F2637" s="517"/>
      <c r="G2637" s="517"/>
      <c r="H2637" s="518"/>
      <c r="I2637" s="23"/>
    </row>
    <row r="2638" spans="1:24" x14ac:dyDescent="0.25">
      <c r="A2638" s="174"/>
      <c r="D2638" s="174"/>
      <c r="E2638" s="174"/>
      <c r="F2638" s="174"/>
      <c r="G2638" s="174"/>
      <c r="H2638" s="174"/>
      <c r="I2638" s="23"/>
    </row>
    <row r="2639" spans="1:24" ht="15" customHeight="1" x14ac:dyDescent="0.25">
      <c r="A2639" s="543" t="s">
        <v>217</v>
      </c>
      <c r="B2639" s="544"/>
      <c r="C2639" s="544"/>
      <c r="D2639" s="544"/>
      <c r="E2639" s="544"/>
      <c r="F2639" s="544"/>
      <c r="G2639" s="544"/>
      <c r="H2639" s="545"/>
      <c r="I2639" s="23"/>
    </row>
    <row r="2640" spans="1:24" ht="15" customHeight="1" x14ac:dyDescent="0.25">
      <c r="A2640" s="580" t="s">
        <v>16</v>
      </c>
      <c r="B2640" s="581"/>
      <c r="C2640" s="581"/>
      <c r="D2640" s="581"/>
      <c r="E2640" s="581"/>
      <c r="F2640" s="581"/>
      <c r="G2640" s="581"/>
      <c r="H2640" s="582"/>
      <c r="I2640" s="23"/>
    </row>
    <row r="2641" spans="1:9" ht="36" x14ac:dyDescent="0.25">
      <c r="A2641" s="202">
        <v>4251</v>
      </c>
      <c r="B2641" s="202" t="s">
        <v>4345</v>
      </c>
      <c r="C2641" s="202" t="s">
        <v>430</v>
      </c>
      <c r="D2641" s="202" t="s">
        <v>389</v>
      </c>
      <c r="E2641" s="202" t="s">
        <v>14</v>
      </c>
      <c r="F2641" s="202">
        <v>4000000</v>
      </c>
      <c r="G2641" s="202">
        <v>4000000</v>
      </c>
      <c r="H2641" s="202">
        <v>1</v>
      </c>
      <c r="I2641" s="23"/>
    </row>
    <row r="2642" spans="1:9" ht="15" customHeight="1" x14ac:dyDescent="0.25">
      <c r="A2642" s="555" t="s">
        <v>12</v>
      </c>
      <c r="B2642" s="556"/>
      <c r="C2642" s="556"/>
      <c r="D2642" s="556"/>
      <c r="E2642" s="556"/>
      <c r="F2642" s="556"/>
      <c r="G2642" s="556"/>
      <c r="H2642" s="557"/>
      <c r="I2642" s="23"/>
    </row>
    <row r="2643" spans="1:9" ht="40.5" x14ac:dyDescent="0.25">
      <c r="A2643" s="333">
        <v>4239</v>
      </c>
      <c r="B2643" s="333" t="s">
        <v>2729</v>
      </c>
      <c r="C2643" s="333" t="s">
        <v>505</v>
      </c>
      <c r="D2643" s="333" t="s">
        <v>256</v>
      </c>
      <c r="E2643" s="333" t="s">
        <v>14</v>
      </c>
      <c r="F2643" s="333">
        <v>500000</v>
      </c>
      <c r="G2643" s="333">
        <v>500000</v>
      </c>
      <c r="H2643" s="333">
        <v>1</v>
      </c>
      <c r="I2643" s="23"/>
    </row>
    <row r="2644" spans="1:9" ht="40.5" x14ac:dyDescent="0.25">
      <c r="A2644" s="333">
        <v>4239</v>
      </c>
      <c r="B2644" s="333" t="s">
        <v>2730</v>
      </c>
      <c r="C2644" s="333" t="s">
        <v>505</v>
      </c>
      <c r="D2644" s="333" t="s">
        <v>256</v>
      </c>
      <c r="E2644" s="333" t="s">
        <v>14</v>
      </c>
      <c r="F2644" s="333">
        <v>450000</v>
      </c>
      <c r="G2644" s="333">
        <v>450000</v>
      </c>
      <c r="H2644" s="333">
        <v>1</v>
      </c>
      <c r="I2644" s="23"/>
    </row>
    <row r="2645" spans="1:9" ht="40.5" x14ac:dyDescent="0.25">
      <c r="A2645" s="333">
        <v>4239</v>
      </c>
      <c r="B2645" s="333" t="s">
        <v>2731</v>
      </c>
      <c r="C2645" s="333" t="s">
        <v>505</v>
      </c>
      <c r="D2645" s="333" t="s">
        <v>256</v>
      </c>
      <c r="E2645" s="333" t="s">
        <v>14</v>
      </c>
      <c r="F2645" s="333">
        <v>450000</v>
      </c>
      <c r="G2645" s="333">
        <v>450000</v>
      </c>
      <c r="H2645" s="333">
        <v>1</v>
      </c>
      <c r="I2645" s="23"/>
    </row>
    <row r="2646" spans="1:9" ht="40.5" x14ac:dyDescent="0.25">
      <c r="A2646" s="333">
        <v>4239</v>
      </c>
      <c r="B2646" s="333" t="s">
        <v>2732</v>
      </c>
      <c r="C2646" s="333" t="s">
        <v>505</v>
      </c>
      <c r="D2646" s="333" t="s">
        <v>256</v>
      </c>
      <c r="E2646" s="333" t="s">
        <v>14</v>
      </c>
      <c r="F2646" s="333">
        <v>500000</v>
      </c>
      <c r="G2646" s="333">
        <v>500000</v>
      </c>
      <c r="H2646" s="333">
        <v>1</v>
      </c>
      <c r="I2646" s="23"/>
    </row>
    <row r="2647" spans="1:9" ht="40.5" x14ac:dyDescent="0.25">
      <c r="A2647" s="333">
        <v>4239</v>
      </c>
      <c r="B2647" s="333" t="s">
        <v>2733</v>
      </c>
      <c r="C2647" s="333" t="s">
        <v>505</v>
      </c>
      <c r="D2647" s="333" t="s">
        <v>256</v>
      </c>
      <c r="E2647" s="333" t="s">
        <v>14</v>
      </c>
      <c r="F2647" s="333">
        <v>500000</v>
      </c>
      <c r="G2647" s="333">
        <v>500000</v>
      </c>
      <c r="H2647" s="333">
        <v>1</v>
      </c>
      <c r="I2647" s="23"/>
    </row>
    <row r="2648" spans="1:9" ht="40.5" x14ac:dyDescent="0.25">
      <c r="A2648" s="333">
        <v>4239</v>
      </c>
      <c r="B2648" s="333" t="s">
        <v>2734</v>
      </c>
      <c r="C2648" s="333" t="s">
        <v>505</v>
      </c>
      <c r="D2648" s="333" t="s">
        <v>256</v>
      </c>
      <c r="E2648" s="333" t="s">
        <v>14</v>
      </c>
      <c r="F2648" s="333">
        <v>500000</v>
      </c>
      <c r="G2648" s="333">
        <v>500000</v>
      </c>
      <c r="H2648" s="333">
        <v>1</v>
      </c>
      <c r="I2648" s="23"/>
    </row>
    <row r="2649" spans="1:9" ht="40.5" x14ac:dyDescent="0.25">
      <c r="A2649" s="333">
        <v>4239</v>
      </c>
      <c r="B2649" s="333" t="s">
        <v>2735</v>
      </c>
      <c r="C2649" s="333" t="s">
        <v>505</v>
      </c>
      <c r="D2649" s="333" t="s">
        <v>256</v>
      </c>
      <c r="E2649" s="333" t="s">
        <v>14</v>
      </c>
      <c r="F2649" s="333">
        <v>650000</v>
      </c>
      <c r="G2649" s="333">
        <v>650000</v>
      </c>
      <c r="H2649" s="333">
        <v>1</v>
      </c>
      <c r="I2649" s="23"/>
    </row>
    <row r="2650" spans="1:9" ht="40.5" x14ac:dyDescent="0.25">
      <c r="A2650" s="333">
        <v>4239</v>
      </c>
      <c r="B2650" s="333" t="s">
        <v>2736</v>
      </c>
      <c r="C2650" s="333" t="s">
        <v>505</v>
      </c>
      <c r="D2650" s="333" t="s">
        <v>256</v>
      </c>
      <c r="E2650" s="333" t="s">
        <v>14</v>
      </c>
      <c r="F2650" s="333">
        <v>450000</v>
      </c>
      <c r="G2650" s="333">
        <v>450000</v>
      </c>
      <c r="H2650" s="333">
        <v>1</v>
      </c>
      <c r="I2650" s="23"/>
    </row>
    <row r="2651" spans="1:9" ht="15" customHeight="1" x14ac:dyDescent="0.25">
      <c r="A2651" s="543" t="s">
        <v>1221</v>
      </c>
      <c r="B2651" s="544"/>
      <c r="C2651" s="544"/>
      <c r="D2651" s="544"/>
      <c r="E2651" s="544"/>
      <c r="F2651" s="544"/>
      <c r="G2651" s="544"/>
      <c r="H2651" s="545"/>
      <c r="I2651" s="23"/>
    </row>
    <row r="2652" spans="1:9" ht="15" customHeight="1" x14ac:dyDescent="0.25">
      <c r="A2652" s="516" t="s">
        <v>12</v>
      </c>
      <c r="B2652" s="517"/>
      <c r="C2652" s="517"/>
      <c r="D2652" s="517"/>
      <c r="E2652" s="517"/>
      <c r="F2652" s="517"/>
      <c r="G2652" s="517"/>
      <c r="H2652" s="518"/>
      <c r="I2652" s="23"/>
    </row>
    <row r="2653" spans="1:9" ht="27" x14ac:dyDescent="0.25">
      <c r="A2653" s="421">
        <v>4251</v>
      </c>
      <c r="B2653" s="421" t="s">
        <v>4344</v>
      </c>
      <c r="C2653" s="421" t="s">
        <v>462</v>
      </c>
      <c r="D2653" s="421" t="s">
        <v>1220</v>
      </c>
      <c r="E2653" s="421" t="s">
        <v>14</v>
      </c>
      <c r="F2653" s="421">
        <v>360000</v>
      </c>
      <c r="G2653" s="421">
        <v>360000</v>
      </c>
      <c r="H2653" s="421">
        <v>1</v>
      </c>
      <c r="I2653" s="23"/>
    </row>
    <row r="2654" spans="1:9" ht="27" x14ac:dyDescent="0.25">
      <c r="A2654" s="400">
        <v>5113</v>
      </c>
      <c r="B2654" s="421" t="s">
        <v>4117</v>
      </c>
      <c r="C2654" s="421" t="s">
        <v>1101</v>
      </c>
      <c r="D2654" s="421" t="s">
        <v>13</v>
      </c>
      <c r="E2654" s="421" t="s">
        <v>14</v>
      </c>
      <c r="F2654" s="421">
        <v>490488</v>
      </c>
      <c r="G2654" s="421">
        <v>490488</v>
      </c>
      <c r="H2654" s="421">
        <v>1</v>
      </c>
      <c r="I2654" s="23"/>
    </row>
    <row r="2655" spans="1:9" ht="27" x14ac:dyDescent="0.25">
      <c r="A2655" s="400">
        <v>5113</v>
      </c>
      <c r="B2655" s="400" t="s">
        <v>4118</v>
      </c>
      <c r="C2655" s="400" t="s">
        <v>1101</v>
      </c>
      <c r="D2655" s="400" t="s">
        <v>13</v>
      </c>
      <c r="E2655" s="400" t="s">
        <v>14</v>
      </c>
      <c r="F2655" s="400">
        <v>400032</v>
      </c>
      <c r="G2655" s="400">
        <v>400032</v>
      </c>
      <c r="H2655" s="400">
        <v>1</v>
      </c>
      <c r="I2655" s="23"/>
    </row>
    <row r="2656" spans="1:9" ht="27" x14ac:dyDescent="0.25">
      <c r="A2656" s="400">
        <v>5113</v>
      </c>
      <c r="B2656" s="400" t="s">
        <v>4119</v>
      </c>
      <c r="C2656" s="400" t="s">
        <v>1101</v>
      </c>
      <c r="D2656" s="400" t="s">
        <v>13</v>
      </c>
      <c r="E2656" s="400" t="s">
        <v>14</v>
      </c>
      <c r="F2656" s="400">
        <v>172320</v>
      </c>
      <c r="G2656" s="400">
        <v>172320</v>
      </c>
      <c r="H2656" s="400">
        <v>1</v>
      </c>
      <c r="I2656" s="23"/>
    </row>
    <row r="2657" spans="1:24" ht="27" x14ac:dyDescent="0.25">
      <c r="A2657" s="400">
        <v>5113</v>
      </c>
      <c r="B2657" s="400" t="s">
        <v>4120</v>
      </c>
      <c r="C2657" s="400" t="s">
        <v>1101</v>
      </c>
      <c r="D2657" s="400" t="s">
        <v>13</v>
      </c>
      <c r="E2657" s="400" t="s">
        <v>14</v>
      </c>
      <c r="F2657" s="400">
        <v>276792</v>
      </c>
      <c r="G2657" s="400">
        <v>276792</v>
      </c>
      <c r="H2657" s="400">
        <v>1</v>
      </c>
      <c r="I2657" s="23"/>
    </row>
    <row r="2658" spans="1:24" ht="27" x14ac:dyDescent="0.25">
      <c r="A2658" s="400">
        <v>5113</v>
      </c>
      <c r="B2658" s="400" t="s">
        <v>1795</v>
      </c>
      <c r="C2658" s="400" t="s">
        <v>462</v>
      </c>
      <c r="D2658" s="400" t="s">
        <v>15</v>
      </c>
      <c r="E2658" s="400" t="s">
        <v>14</v>
      </c>
      <c r="F2658" s="400">
        <v>100000</v>
      </c>
      <c r="G2658" s="400">
        <v>100000</v>
      </c>
      <c r="H2658" s="400">
        <v>1</v>
      </c>
      <c r="I2658" s="23"/>
    </row>
    <row r="2659" spans="1:24" ht="27" x14ac:dyDescent="0.25">
      <c r="A2659" s="400">
        <v>5113</v>
      </c>
      <c r="B2659" s="400" t="s">
        <v>1796</v>
      </c>
      <c r="C2659" s="400" t="s">
        <v>462</v>
      </c>
      <c r="D2659" s="400" t="s">
        <v>15</v>
      </c>
      <c r="E2659" s="400" t="s">
        <v>14</v>
      </c>
      <c r="F2659" s="400">
        <v>125000</v>
      </c>
      <c r="G2659" s="400">
        <v>125000</v>
      </c>
      <c r="H2659" s="400">
        <v>1</v>
      </c>
      <c r="I2659" s="23"/>
    </row>
    <row r="2660" spans="1:24" ht="27" x14ac:dyDescent="0.25">
      <c r="A2660" s="400">
        <v>5113</v>
      </c>
      <c r="B2660" s="400" t="s">
        <v>1797</v>
      </c>
      <c r="C2660" s="400" t="s">
        <v>462</v>
      </c>
      <c r="D2660" s="400" t="s">
        <v>15</v>
      </c>
      <c r="E2660" s="400" t="s">
        <v>14</v>
      </c>
      <c r="F2660" s="400">
        <v>45000</v>
      </c>
      <c r="G2660" s="400">
        <v>45000</v>
      </c>
      <c r="H2660" s="400">
        <v>1</v>
      </c>
      <c r="I2660" s="23"/>
    </row>
    <row r="2661" spans="1:24" ht="27" x14ac:dyDescent="0.25">
      <c r="A2661" s="400">
        <v>5113</v>
      </c>
      <c r="B2661" s="400" t="s">
        <v>1798</v>
      </c>
      <c r="C2661" s="400" t="s">
        <v>462</v>
      </c>
      <c r="D2661" s="400" t="s">
        <v>15</v>
      </c>
      <c r="E2661" s="400" t="s">
        <v>14</v>
      </c>
      <c r="F2661" s="400">
        <v>55000</v>
      </c>
      <c r="G2661" s="400">
        <v>55000</v>
      </c>
      <c r="H2661" s="400">
        <v>1</v>
      </c>
      <c r="I2661" s="23"/>
    </row>
    <row r="2662" spans="1:24" ht="27" x14ac:dyDescent="0.25">
      <c r="A2662" s="400">
        <v>5113</v>
      </c>
      <c r="B2662" s="400" t="s">
        <v>1799</v>
      </c>
      <c r="C2662" s="400" t="s">
        <v>462</v>
      </c>
      <c r="D2662" s="400" t="s">
        <v>15</v>
      </c>
      <c r="E2662" s="400" t="s">
        <v>14</v>
      </c>
      <c r="F2662" s="400">
        <v>0</v>
      </c>
      <c r="G2662" s="400">
        <v>0</v>
      </c>
      <c r="H2662" s="400">
        <v>1</v>
      </c>
      <c r="I2662" s="23"/>
    </row>
    <row r="2663" spans="1:24" ht="27" x14ac:dyDescent="0.25">
      <c r="A2663" s="400">
        <v>5113</v>
      </c>
      <c r="B2663" s="400" t="s">
        <v>1800</v>
      </c>
      <c r="C2663" s="400" t="s">
        <v>462</v>
      </c>
      <c r="D2663" s="400" t="s">
        <v>15</v>
      </c>
      <c r="E2663" s="400" t="s">
        <v>14</v>
      </c>
      <c r="F2663" s="400">
        <v>0</v>
      </c>
      <c r="G2663" s="400">
        <v>0</v>
      </c>
      <c r="H2663" s="400">
        <v>1</v>
      </c>
      <c r="I2663" s="23"/>
    </row>
    <row r="2664" spans="1:24" ht="27" x14ac:dyDescent="0.25">
      <c r="A2664" s="400">
        <v>5113</v>
      </c>
      <c r="B2664" s="400" t="s">
        <v>1801</v>
      </c>
      <c r="C2664" s="400" t="s">
        <v>462</v>
      </c>
      <c r="D2664" s="400" t="s">
        <v>15</v>
      </c>
      <c r="E2664" s="400" t="s">
        <v>14</v>
      </c>
      <c r="F2664" s="400">
        <v>0</v>
      </c>
      <c r="G2664" s="400">
        <v>0</v>
      </c>
      <c r="H2664" s="400">
        <v>1</v>
      </c>
      <c r="I2664" s="23"/>
    </row>
    <row r="2665" spans="1:24" ht="27" x14ac:dyDescent="0.25">
      <c r="A2665" s="400">
        <v>5113</v>
      </c>
      <c r="B2665" s="400" t="s">
        <v>1802</v>
      </c>
      <c r="C2665" s="400" t="s">
        <v>462</v>
      </c>
      <c r="D2665" s="400" t="s">
        <v>15</v>
      </c>
      <c r="E2665" s="400" t="s">
        <v>14</v>
      </c>
      <c r="F2665" s="400">
        <v>0</v>
      </c>
      <c r="G2665" s="400">
        <v>0</v>
      </c>
      <c r="H2665" s="400">
        <v>1</v>
      </c>
      <c r="I2665" s="23"/>
    </row>
    <row r="2666" spans="1:24" ht="27" x14ac:dyDescent="0.25">
      <c r="A2666" s="400">
        <v>5113</v>
      </c>
      <c r="B2666" s="400" t="s">
        <v>1803</v>
      </c>
      <c r="C2666" s="400" t="s">
        <v>462</v>
      </c>
      <c r="D2666" s="400" t="s">
        <v>15</v>
      </c>
      <c r="E2666" s="400" t="s">
        <v>14</v>
      </c>
      <c r="F2666" s="400">
        <v>0</v>
      </c>
      <c r="G2666" s="400">
        <v>0</v>
      </c>
      <c r="H2666" s="400">
        <v>1</v>
      </c>
      <c r="I2666" s="23"/>
    </row>
    <row r="2667" spans="1:24" s="446" customFormat="1" ht="27" x14ac:dyDescent="0.25">
      <c r="A2667" s="476">
        <v>5113</v>
      </c>
      <c r="B2667" s="476" t="s">
        <v>5098</v>
      </c>
      <c r="C2667" s="476" t="s">
        <v>462</v>
      </c>
      <c r="D2667" s="476" t="s">
        <v>1220</v>
      </c>
      <c r="E2667" s="476" t="s">
        <v>14</v>
      </c>
      <c r="F2667" s="476">
        <v>845900</v>
      </c>
      <c r="G2667" s="476">
        <v>845900</v>
      </c>
      <c r="H2667" s="476">
        <v>1</v>
      </c>
      <c r="I2667" s="449"/>
      <c r="P2667" s="447"/>
      <c r="Q2667" s="447"/>
      <c r="R2667" s="447"/>
      <c r="S2667" s="447"/>
      <c r="T2667" s="447"/>
      <c r="U2667" s="447"/>
      <c r="V2667" s="447"/>
      <c r="W2667" s="447"/>
      <c r="X2667" s="447"/>
    </row>
    <row r="2668" spans="1:24" s="446" customFormat="1" ht="27" x14ac:dyDescent="0.25">
      <c r="A2668" s="476">
        <v>5113</v>
      </c>
      <c r="B2668" s="476" t="s">
        <v>5099</v>
      </c>
      <c r="C2668" s="476" t="s">
        <v>1101</v>
      </c>
      <c r="D2668" s="476" t="s">
        <v>13</v>
      </c>
      <c r="E2668" s="476" t="s">
        <v>14</v>
      </c>
      <c r="F2668" s="476">
        <v>253400</v>
      </c>
      <c r="G2668" s="476">
        <v>253400</v>
      </c>
      <c r="H2668" s="476">
        <v>1</v>
      </c>
      <c r="I2668" s="449"/>
      <c r="P2668" s="447"/>
      <c r="Q2668" s="447"/>
      <c r="R2668" s="447"/>
      <c r="S2668" s="447"/>
      <c r="T2668" s="447"/>
      <c r="U2668" s="447"/>
      <c r="V2668" s="447"/>
      <c r="W2668" s="447"/>
      <c r="X2668" s="447"/>
    </row>
    <row r="2669" spans="1:24" ht="15" customHeight="1" x14ac:dyDescent="0.25">
      <c r="A2669" s="516" t="s">
        <v>16</v>
      </c>
      <c r="B2669" s="517"/>
      <c r="C2669" s="517"/>
      <c r="D2669" s="517"/>
      <c r="E2669" s="517"/>
      <c r="F2669" s="517"/>
      <c r="G2669" s="517"/>
      <c r="H2669" s="518"/>
      <c r="I2669" s="23"/>
    </row>
    <row r="2670" spans="1:24" ht="27" x14ac:dyDescent="0.25">
      <c r="A2670" s="421">
        <v>4251</v>
      </c>
      <c r="B2670" s="421" t="s">
        <v>4343</v>
      </c>
      <c r="C2670" s="421" t="s">
        <v>736</v>
      </c>
      <c r="D2670" s="421" t="s">
        <v>389</v>
      </c>
      <c r="E2670" s="421" t="s">
        <v>14</v>
      </c>
      <c r="F2670" s="421">
        <v>17640000</v>
      </c>
      <c r="G2670" s="421">
        <v>17640000</v>
      </c>
      <c r="H2670" s="421">
        <v>1</v>
      </c>
      <c r="I2670" s="23"/>
    </row>
    <row r="2671" spans="1:24" ht="27" x14ac:dyDescent="0.25">
      <c r="A2671" s="254">
        <v>5113</v>
      </c>
      <c r="B2671" s="421" t="s">
        <v>1786</v>
      </c>
      <c r="C2671" s="421" t="s">
        <v>736</v>
      </c>
      <c r="D2671" s="421" t="s">
        <v>15</v>
      </c>
      <c r="E2671" s="421" t="s">
        <v>14</v>
      </c>
      <c r="F2671" s="421">
        <v>0</v>
      </c>
      <c r="G2671" s="421">
        <v>0</v>
      </c>
      <c r="H2671" s="421">
        <v>1</v>
      </c>
      <c r="I2671" s="23"/>
    </row>
    <row r="2672" spans="1:24" ht="27" x14ac:dyDescent="0.25">
      <c r="A2672" s="421">
        <v>5113</v>
      </c>
      <c r="B2672" s="421" t="s">
        <v>1787</v>
      </c>
      <c r="C2672" s="421" t="s">
        <v>736</v>
      </c>
      <c r="D2672" s="421" t="s">
        <v>15</v>
      </c>
      <c r="E2672" s="421" t="s">
        <v>14</v>
      </c>
      <c r="F2672" s="421">
        <v>53524578</v>
      </c>
      <c r="G2672" s="421">
        <v>53524578</v>
      </c>
      <c r="H2672" s="421">
        <v>1</v>
      </c>
      <c r="I2672" s="23"/>
    </row>
    <row r="2673" spans="1:24" ht="27" x14ac:dyDescent="0.25">
      <c r="A2673" s="254">
        <v>5113</v>
      </c>
      <c r="B2673" s="254" t="s">
        <v>1788</v>
      </c>
      <c r="C2673" s="254" t="s">
        <v>736</v>
      </c>
      <c r="D2673" s="400" t="s">
        <v>15</v>
      </c>
      <c r="E2673" s="400" t="s">
        <v>14</v>
      </c>
      <c r="F2673" s="400">
        <v>0</v>
      </c>
      <c r="G2673" s="400">
        <v>0</v>
      </c>
      <c r="H2673" s="400">
        <v>1</v>
      </c>
      <c r="I2673" s="23"/>
    </row>
    <row r="2674" spans="1:24" ht="27" x14ac:dyDescent="0.25">
      <c r="A2674" s="254">
        <v>5113</v>
      </c>
      <c r="B2674" s="254" t="s">
        <v>1789</v>
      </c>
      <c r="C2674" s="254" t="s">
        <v>736</v>
      </c>
      <c r="D2674" s="400" t="s">
        <v>15</v>
      </c>
      <c r="E2674" s="400" t="s">
        <v>14</v>
      </c>
      <c r="F2674" s="400">
        <v>24846000</v>
      </c>
      <c r="G2674" s="400">
        <v>24846000</v>
      </c>
      <c r="H2674" s="400">
        <v>1</v>
      </c>
      <c r="I2674" s="23"/>
    </row>
    <row r="2675" spans="1:24" ht="27" x14ac:dyDescent="0.25">
      <c r="A2675" s="254">
        <v>5113</v>
      </c>
      <c r="B2675" s="254" t="s">
        <v>1790</v>
      </c>
      <c r="C2675" s="254" t="s">
        <v>736</v>
      </c>
      <c r="D2675" s="400" t="s">
        <v>15</v>
      </c>
      <c r="E2675" s="400" t="s">
        <v>14</v>
      </c>
      <c r="F2675" s="400">
        <v>34766280</v>
      </c>
      <c r="G2675" s="400">
        <v>34766280</v>
      </c>
      <c r="H2675" s="400">
        <v>1</v>
      </c>
      <c r="I2675" s="23"/>
    </row>
    <row r="2676" spans="1:24" ht="27" x14ac:dyDescent="0.25">
      <c r="A2676" s="254">
        <v>5113</v>
      </c>
      <c r="B2676" s="254" t="s">
        <v>1791</v>
      </c>
      <c r="C2676" s="254" t="s">
        <v>736</v>
      </c>
      <c r="D2676" s="400" t="s">
        <v>15</v>
      </c>
      <c r="E2676" s="400" t="s">
        <v>14</v>
      </c>
      <c r="F2676" s="400">
        <v>0</v>
      </c>
      <c r="G2676" s="400">
        <v>0</v>
      </c>
      <c r="H2676" s="400">
        <v>1</v>
      </c>
      <c r="I2676" s="23"/>
    </row>
    <row r="2677" spans="1:24" ht="27" x14ac:dyDescent="0.25">
      <c r="A2677" s="254">
        <v>5113</v>
      </c>
      <c r="B2677" s="254" t="s">
        <v>1792</v>
      </c>
      <c r="C2677" s="254" t="s">
        <v>736</v>
      </c>
      <c r="D2677" s="400" t="s">
        <v>15</v>
      </c>
      <c r="E2677" s="400" t="s">
        <v>14</v>
      </c>
      <c r="F2677" s="400">
        <v>0</v>
      </c>
      <c r="G2677" s="400">
        <v>0</v>
      </c>
      <c r="H2677" s="400">
        <v>1</v>
      </c>
      <c r="I2677" s="23"/>
    </row>
    <row r="2678" spans="1:24" ht="27" x14ac:dyDescent="0.25">
      <c r="A2678" s="254">
        <v>5113</v>
      </c>
      <c r="B2678" s="254" t="s">
        <v>1793</v>
      </c>
      <c r="C2678" s="254" t="s">
        <v>736</v>
      </c>
      <c r="D2678" s="400" t="s">
        <v>15</v>
      </c>
      <c r="E2678" s="400" t="s">
        <v>14</v>
      </c>
      <c r="F2678" s="400">
        <v>0</v>
      </c>
      <c r="G2678" s="400">
        <v>0</v>
      </c>
      <c r="H2678" s="400">
        <v>1</v>
      </c>
      <c r="I2678" s="23"/>
    </row>
    <row r="2679" spans="1:24" ht="27" x14ac:dyDescent="0.25">
      <c r="A2679" s="254">
        <v>5113</v>
      </c>
      <c r="B2679" s="254" t="s">
        <v>1794</v>
      </c>
      <c r="C2679" s="254" t="s">
        <v>736</v>
      </c>
      <c r="D2679" s="400" t="s">
        <v>15</v>
      </c>
      <c r="E2679" s="400" t="s">
        <v>14</v>
      </c>
      <c r="F2679" s="400">
        <v>61904167</v>
      </c>
      <c r="G2679" s="400">
        <v>61904167</v>
      </c>
      <c r="H2679" s="400">
        <v>1</v>
      </c>
      <c r="I2679" s="23"/>
    </row>
    <row r="2680" spans="1:24" s="446" customFormat="1" ht="27" x14ac:dyDescent="0.25">
      <c r="A2680" s="476">
        <v>5113</v>
      </c>
      <c r="B2680" s="476" t="s">
        <v>5097</v>
      </c>
      <c r="C2680" s="476" t="s">
        <v>736</v>
      </c>
      <c r="D2680" s="476" t="s">
        <v>389</v>
      </c>
      <c r="E2680" s="476" t="s">
        <v>14</v>
      </c>
      <c r="F2680" s="476">
        <v>54981970</v>
      </c>
      <c r="G2680" s="476">
        <v>54981970</v>
      </c>
      <c r="H2680" s="476">
        <v>1</v>
      </c>
      <c r="I2680" s="449"/>
      <c r="P2680" s="447"/>
      <c r="Q2680" s="447"/>
      <c r="R2680" s="447"/>
      <c r="S2680" s="447"/>
      <c r="T2680" s="447"/>
      <c r="U2680" s="447"/>
      <c r="V2680" s="447"/>
      <c r="W2680" s="447"/>
      <c r="X2680" s="447"/>
    </row>
    <row r="2681" spans="1:24" s="446" customFormat="1" ht="15" customHeight="1" x14ac:dyDescent="0.25">
      <c r="A2681" s="516" t="s">
        <v>8</v>
      </c>
      <c r="B2681" s="517"/>
      <c r="C2681" s="517"/>
      <c r="D2681" s="517"/>
      <c r="E2681" s="517"/>
      <c r="F2681" s="517"/>
      <c r="G2681" s="517"/>
      <c r="H2681" s="518"/>
      <c r="I2681" s="449"/>
      <c r="P2681" s="447"/>
      <c r="Q2681" s="447"/>
      <c r="R2681" s="447"/>
      <c r="S2681" s="447"/>
      <c r="T2681" s="447"/>
      <c r="U2681" s="447"/>
      <c r="V2681" s="447"/>
      <c r="W2681" s="447"/>
      <c r="X2681" s="447"/>
    </row>
    <row r="2682" spans="1:24" s="446" customFormat="1" ht="27" x14ac:dyDescent="0.25">
      <c r="A2682" s="478">
        <v>5129</v>
      </c>
      <c r="B2682" s="478" t="s">
        <v>5164</v>
      </c>
      <c r="C2682" s="478" t="s">
        <v>2552</v>
      </c>
      <c r="D2682" s="478" t="s">
        <v>256</v>
      </c>
      <c r="E2682" s="478" t="s">
        <v>10</v>
      </c>
      <c r="F2682" s="478">
        <v>844800</v>
      </c>
      <c r="G2682" s="478">
        <f>F2682*H2682</f>
        <v>1689600</v>
      </c>
      <c r="H2682" s="478">
        <v>2</v>
      </c>
      <c r="I2682" s="449"/>
      <c r="P2682" s="447"/>
      <c r="Q2682" s="447"/>
      <c r="R2682" s="447"/>
      <c r="S2682" s="447"/>
      <c r="T2682" s="447"/>
      <c r="U2682" s="447"/>
      <c r="V2682" s="447"/>
      <c r="W2682" s="447"/>
      <c r="X2682" s="447"/>
    </row>
    <row r="2683" spans="1:24" s="446" customFormat="1" ht="40.5" x14ac:dyDescent="0.25">
      <c r="A2683" s="478">
        <v>5129</v>
      </c>
      <c r="B2683" s="478" t="s">
        <v>5165</v>
      </c>
      <c r="C2683" s="478" t="s">
        <v>1595</v>
      </c>
      <c r="D2683" s="478" t="s">
        <v>256</v>
      </c>
      <c r="E2683" s="478" t="s">
        <v>10</v>
      </c>
      <c r="F2683" s="478">
        <v>286800</v>
      </c>
      <c r="G2683" s="478">
        <f t="shared" ref="G2683:G2688" si="48">F2683*H2683</f>
        <v>286800</v>
      </c>
      <c r="H2683" s="478">
        <v>1</v>
      </c>
      <c r="I2683" s="449"/>
      <c r="P2683" s="447"/>
      <c r="Q2683" s="447"/>
      <c r="R2683" s="447"/>
      <c r="S2683" s="447"/>
      <c r="T2683" s="447"/>
      <c r="U2683" s="447"/>
      <c r="V2683" s="447"/>
      <c r="W2683" s="447"/>
      <c r="X2683" s="447"/>
    </row>
    <row r="2684" spans="1:24" s="446" customFormat="1" ht="40.5" x14ac:dyDescent="0.25">
      <c r="A2684" s="478">
        <v>5129</v>
      </c>
      <c r="B2684" s="478" t="s">
        <v>5166</v>
      </c>
      <c r="C2684" s="478" t="s">
        <v>1595</v>
      </c>
      <c r="D2684" s="478" t="s">
        <v>256</v>
      </c>
      <c r="E2684" s="478" t="s">
        <v>10</v>
      </c>
      <c r="F2684" s="478">
        <v>250800</v>
      </c>
      <c r="G2684" s="478">
        <f t="shared" si="48"/>
        <v>501600</v>
      </c>
      <c r="H2684" s="478">
        <v>2</v>
      </c>
      <c r="I2684" s="449"/>
      <c r="P2684" s="447"/>
      <c r="Q2684" s="447"/>
      <c r="R2684" s="447"/>
      <c r="S2684" s="447"/>
      <c r="T2684" s="447"/>
      <c r="U2684" s="447"/>
      <c r="V2684" s="447"/>
      <c r="W2684" s="447"/>
      <c r="X2684" s="447"/>
    </row>
    <row r="2685" spans="1:24" s="446" customFormat="1" ht="40.5" x14ac:dyDescent="0.25">
      <c r="A2685" s="478">
        <v>5129</v>
      </c>
      <c r="B2685" s="478" t="s">
        <v>5167</v>
      </c>
      <c r="C2685" s="478" t="s">
        <v>1595</v>
      </c>
      <c r="D2685" s="478" t="s">
        <v>256</v>
      </c>
      <c r="E2685" s="478" t="s">
        <v>10</v>
      </c>
      <c r="F2685" s="478">
        <v>112800</v>
      </c>
      <c r="G2685" s="478">
        <f t="shared" si="48"/>
        <v>112800</v>
      </c>
      <c r="H2685" s="478">
        <v>1</v>
      </c>
      <c r="I2685" s="449"/>
      <c r="P2685" s="447"/>
      <c r="Q2685" s="447"/>
      <c r="R2685" s="447"/>
      <c r="S2685" s="447"/>
      <c r="T2685" s="447"/>
      <c r="U2685" s="447"/>
      <c r="V2685" s="447"/>
      <c r="W2685" s="447"/>
      <c r="X2685" s="447"/>
    </row>
    <row r="2686" spans="1:24" s="446" customFormat="1" ht="40.5" x14ac:dyDescent="0.25">
      <c r="A2686" s="478">
        <v>5129</v>
      </c>
      <c r="B2686" s="478" t="s">
        <v>5168</v>
      </c>
      <c r="C2686" s="478" t="s">
        <v>1595</v>
      </c>
      <c r="D2686" s="478" t="s">
        <v>256</v>
      </c>
      <c r="E2686" s="478" t="s">
        <v>10</v>
      </c>
      <c r="F2686" s="478">
        <v>266400</v>
      </c>
      <c r="G2686" s="478">
        <f t="shared" si="48"/>
        <v>799200</v>
      </c>
      <c r="H2686" s="478">
        <v>3</v>
      </c>
      <c r="I2686" s="449"/>
      <c r="P2686" s="447"/>
      <c r="Q2686" s="447"/>
      <c r="R2686" s="447"/>
      <c r="S2686" s="447"/>
      <c r="T2686" s="447"/>
      <c r="U2686" s="447"/>
      <c r="V2686" s="447"/>
      <c r="W2686" s="447"/>
      <c r="X2686" s="447"/>
    </row>
    <row r="2687" spans="1:24" s="446" customFormat="1" ht="40.5" x14ac:dyDescent="0.25">
      <c r="A2687" s="478">
        <v>5129</v>
      </c>
      <c r="B2687" s="478" t="s">
        <v>5169</v>
      </c>
      <c r="C2687" s="478" t="s">
        <v>1596</v>
      </c>
      <c r="D2687" s="478" t="s">
        <v>256</v>
      </c>
      <c r="E2687" s="478" t="s">
        <v>10</v>
      </c>
      <c r="F2687" s="478">
        <v>523200</v>
      </c>
      <c r="G2687" s="478">
        <f t="shared" si="48"/>
        <v>1046400</v>
      </c>
      <c r="H2687" s="478">
        <v>2</v>
      </c>
      <c r="I2687" s="449"/>
      <c r="P2687" s="447"/>
      <c r="Q2687" s="447"/>
      <c r="R2687" s="447"/>
      <c r="S2687" s="447"/>
      <c r="T2687" s="447"/>
      <c r="U2687" s="447"/>
      <c r="V2687" s="447"/>
      <c r="W2687" s="447"/>
      <c r="X2687" s="447"/>
    </row>
    <row r="2688" spans="1:24" s="446" customFormat="1" ht="40.5" x14ac:dyDescent="0.25">
      <c r="A2688" s="478">
        <v>5129</v>
      </c>
      <c r="B2688" s="478" t="s">
        <v>5170</v>
      </c>
      <c r="C2688" s="478" t="s">
        <v>3366</v>
      </c>
      <c r="D2688" s="478" t="s">
        <v>256</v>
      </c>
      <c r="E2688" s="478" t="s">
        <v>10</v>
      </c>
      <c r="F2688" s="478">
        <v>561600</v>
      </c>
      <c r="G2688" s="478">
        <f t="shared" si="48"/>
        <v>561600</v>
      </c>
      <c r="H2688" s="478">
        <v>1</v>
      </c>
      <c r="I2688" s="449"/>
      <c r="P2688" s="447"/>
      <c r="Q2688" s="447"/>
      <c r="R2688" s="447"/>
      <c r="S2688" s="447"/>
      <c r="T2688" s="447"/>
      <c r="U2688" s="447"/>
      <c r="V2688" s="447"/>
      <c r="W2688" s="447"/>
      <c r="X2688" s="447"/>
    </row>
    <row r="2689" spans="1:24" ht="15" customHeight="1" x14ac:dyDescent="0.25">
      <c r="A2689" s="543" t="s">
        <v>500</v>
      </c>
      <c r="B2689" s="544"/>
      <c r="C2689" s="544"/>
      <c r="D2689" s="544"/>
      <c r="E2689" s="544"/>
      <c r="F2689" s="544"/>
      <c r="G2689" s="544"/>
      <c r="H2689" s="545"/>
      <c r="I2689" s="23"/>
    </row>
    <row r="2690" spans="1:24" x14ac:dyDescent="0.25">
      <c r="A2690" s="4"/>
      <c r="B2690" s="516" t="s">
        <v>12</v>
      </c>
      <c r="C2690" s="517"/>
      <c r="D2690" s="517"/>
      <c r="E2690" s="517"/>
      <c r="F2690" s="517"/>
      <c r="G2690" s="518"/>
      <c r="H2690" s="193"/>
      <c r="I2690" s="23"/>
    </row>
    <row r="2691" spans="1:24" ht="27" x14ac:dyDescent="0.25">
      <c r="A2691" s="244">
        <v>4861</v>
      </c>
      <c r="B2691" s="244" t="s">
        <v>1669</v>
      </c>
      <c r="C2691" s="244" t="s">
        <v>462</v>
      </c>
      <c r="D2691" s="244" t="s">
        <v>1220</v>
      </c>
      <c r="E2691" s="244" t="s">
        <v>14</v>
      </c>
      <c r="F2691" s="244">
        <v>100000</v>
      </c>
      <c r="G2691" s="244">
        <v>100000</v>
      </c>
      <c r="H2691" s="244">
        <v>1</v>
      </c>
      <c r="I2691" s="23"/>
    </row>
    <row r="2692" spans="1:24" ht="27" x14ac:dyDescent="0.25">
      <c r="A2692" s="244">
        <v>4861</v>
      </c>
      <c r="B2692" s="244" t="s">
        <v>1219</v>
      </c>
      <c r="C2692" s="244" t="s">
        <v>462</v>
      </c>
      <c r="D2692" s="244" t="s">
        <v>1220</v>
      </c>
      <c r="E2692" s="244" t="s">
        <v>14</v>
      </c>
      <c r="F2692" s="244">
        <v>0</v>
      </c>
      <c r="G2692" s="244">
        <v>0</v>
      </c>
      <c r="H2692" s="244">
        <v>1</v>
      </c>
      <c r="I2692" s="23"/>
    </row>
    <row r="2693" spans="1:24" ht="40.5" x14ac:dyDescent="0.25">
      <c r="A2693" s="244">
        <v>4861</v>
      </c>
      <c r="B2693" s="244" t="s">
        <v>502</v>
      </c>
      <c r="C2693" s="244" t="s">
        <v>503</v>
      </c>
      <c r="D2693" s="244" t="s">
        <v>389</v>
      </c>
      <c r="E2693" s="244" t="s">
        <v>14</v>
      </c>
      <c r="F2693" s="244">
        <v>12000000</v>
      </c>
      <c r="G2693" s="244">
        <v>12000000</v>
      </c>
      <c r="H2693" s="244">
        <v>1</v>
      </c>
      <c r="I2693" s="23"/>
    </row>
    <row r="2694" spans="1:24" x14ac:dyDescent="0.25">
      <c r="A2694" s="516" t="s">
        <v>8</v>
      </c>
      <c r="B2694" s="517"/>
      <c r="C2694" s="517"/>
      <c r="D2694" s="517"/>
      <c r="E2694" s="517"/>
      <c r="F2694" s="517"/>
      <c r="G2694" s="517"/>
      <c r="H2694" s="518"/>
      <c r="I2694" s="23"/>
    </row>
    <row r="2695" spans="1:24" ht="27" x14ac:dyDescent="0.25">
      <c r="A2695" s="192">
        <v>4861</v>
      </c>
      <c r="B2695" s="192" t="s">
        <v>501</v>
      </c>
      <c r="C2695" s="192" t="s">
        <v>20</v>
      </c>
      <c r="D2695" s="192" t="s">
        <v>389</v>
      </c>
      <c r="E2695" s="192" t="s">
        <v>14</v>
      </c>
      <c r="F2695" s="192">
        <v>4900000</v>
      </c>
      <c r="G2695" s="192">
        <v>4900000</v>
      </c>
      <c r="H2695" s="192">
        <v>1</v>
      </c>
      <c r="I2695" s="23"/>
    </row>
    <row r="2696" spans="1:24" ht="15" customHeight="1" x14ac:dyDescent="0.25">
      <c r="A2696" s="543" t="s">
        <v>151</v>
      </c>
      <c r="B2696" s="544"/>
      <c r="C2696" s="544"/>
      <c r="D2696" s="544"/>
      <c r="E2696" s="544"/>
      <c r="F2696" s="544"/>
      <c r="G2696" s="544"/>
      <c r="H2696" s="545"/>
      <c r="I2696" s="23"/>
    </row>
    <row r="2697" spans="1:24" x14ac:dyDescent="0.25">
      <c r="A2697" s="4"/>
      <c r="B2697" s="516" t="s">
        <v>8</v>
      </c>
      <c r="C2697" s="517"/>
      <c r="D2697" s="517"/>
      <c r="E2697" s="517"/>
      <c r="F2697" s="517"/>
      <c r="G2697" s="518"/>
      <c r="H2697" s="21"/>
      <c r="I2697" s="23"/>
    </row>
    <row r="2698" spans="1:24" x14ac:dyDescent="0.25">
      <c r="A2698" s="92"/>
      <c r="B2698" s="92"/>
      <c r="C2698" s="92"/>
      <c r="D2698" s="92"/>
      <c r="E2698" s="92"/>
      <c r="F2698" s="92"/>
      <c r="G2698" s="92"/>
      <c r="H2698" s="92"/>
      <c r="I2698" s="23"/>
    </row>
    <row r="2699" spans="1:24" s="446" customFormat="1" ht="15" customHeight="1" x14ac:dyDescent="0.25">
      <c r="A2699" s="543" t="s">
        <v>5351</v>
      </c>
      <c r="B2699" s="544"/>
      <c r="C2699" s="544"/>
      <c r="D2699" s="544"/>
      <c r="E2699" s="544"/>
      <c r="F2699" s="544"/>
      <c r="G2699" s="544"/>
      <c r="H2699" s="545"/>
      <c r="I2699" s="449"/>
      <c r="P2699" s="447"/>
      <c r="Q2699" s="447"/>
      <c r="R2699" s="447"/>
      <c r="S2699" s="447"/>
      <c r="T2699" s="447"/>
      <c r="U2699" s="447"/>
      <c r="V2699" s="447"/>
      <c r="W2699" s="447"/>
      <c r="X2699" s="447"/>
    </row>
    <row r="2700" spans="1:24" s="446" customFormat="1" x14ac:dyDescent="0.25">
      <c r="A2700" s="4"/>
      <c r="B2700" s="516" t="s">
        <v>8</v>
      </c>
      <c r="C2700" s="517"/>
      <c r="D2700" s="517"/>
      <c r="E2700" s="517"/>
      <c r="F2700" s="517"/>
      <c r="G2700" s="518"/>
      <c r="H2700" s="494"/>
      <c r="I2700" s="449"/>
      <c r="P2700" s="447"/>
      <c r="Q2700" s="447"/>
      <c r="R2700" s="447"/>
      <c r="S2700" s="447"/>
      <c r="T2700" s="447"/>
      <c r="U2700" s="447"/>
      <c r="V2700" s="447"/>
      <c r="W2700" s="447"/>
      <c r="X2700" s="447"/>
    </row>
    <row r="2701" spans="1:24" s="446" customFormat="1" x14ac:dyDescent="0.25">
      <c r="A2701" s="492">
        <v>4267</v>
      </c>
      <c r="B2701" s="492" t="s">
        <v>5352</v>
      </c>
      <c r="C2701" s="492" t="s">
        <v>5353</v>
      </c>
      <c r="D2701" s="492" t="s">
        <v>9</v>
      </c>
      <c r="E2701" s="492" t="s">
        <v>931</v>
      </c>
      <c r="F2701" s="492">
        <v>9500</v>
      </c>
      <c r="G2701" s="492">
        <f>H2701*F2701</f>
        <v>570000</v>
      </c>
      <c r="H2701" s="492">
        <v>60</v>
      </c>
      <c r="I2701" s="449"/>
      <c r="P2701" s="447"/>
      <c r="Q2701" s="447"/>
      <c r="R2701" s="447"/>
      <c r="S2701" s="447"/>
      <c r="T2701" s="447"/>
      <c r="U2701" s="447"/>
      <c r="V2701" s="447"/>
      <c r="W2701" s="447"/>
      <c r="X2701" s="447"/>
    </row>
    <row r="2702" spans="1:24" s="446" customFormat="1" x14ac:dyDescent="0.25">
      <c r="A2702" s="492">
        <v>4267</v>
      </c>
      <c r="B2702" s="492" t="s">
        <v>5354</v>
      </c>
      <c r="C2702" s="492" t="s">
        <v>967</v>
      </c>
      <c r="D2702" s="492" t="s">
        <v>389</v>
      </c>
      <c r="E2702" s="492" t="s">
        <v>14</v>
      </c>
      <c r="F2702" s="492">
        <v>1430000</v>
      </c>
      <c r="G2702" s="492">
        <v>1430000</v>
      </c>
      <c r="H2702" s="492">
        <v>1</v>
      </c>
      <c r="I2702" s="449"/>
      <c r="P2702" s="447"/>
      <c r="Q2702" s="447"/>
      <c r="R2702" s="447"/>
      <c r="S2702" s="447"/>
      <c r="T2702" s="447"/>
      <c r="U2702" s="447"/>
      <c r="V2702" s="447"/>
      <c r="W2702" s="447"/>
      <c r="X2702" s="447"/>
    </row>
    <row r="2703" spans="1:24" s="446" customFormat="1" x14ac:dyDescent="0.25">
      <c r="A2703" s="492">
        <v>4269</v>
      </c>
      <c r="B2703" s="492" t="s">
        <v>5355</v>
      </c>
      <c r="C2703" s="492" t="s">
        <v>606</v>
      </c>
      <c r="D2703" s="492" t="s">
        <v>9</v>
      </c>
      <c r="E2703" s="492" t="s">
        <v>10</v>
      </c>
      <c r="F2703" s="492">
        <v>12000</v>
      </c>
      <c r="G2703" s="492">
        <f>H2703*F2703</f>
        <v>1800000</v>
      </c>
      <c r="H2703" s="492">
        <v>150</v>
      </c>
      <c r="I2703" s="449"/>
      <c r="P2703" s="447"/>
      <c r="Q2703" s="447"/>
      <c r="R2703" s="447"/>
      <c r="S2703" s="447"/>
      <c r="T2703" s="447"/>
      <c r="U2703" s="447"/>
      <c r="V2703" s="447"/>
      <c r="W2703" s="447"/>
      <c r="X2703" s="447"/>
    </row>
    <row r="2704" spans="1:24" ht="15" customHeight="1" x14ac:dyDescent="0.25">
      <c r="A2704" s="531" t="s">
        <v>5474</v>
      </c>
      <c r="B2704" s="532"/>
      <c r="C2704" s="532"/>
      <c r="D2704" s="532"/>
      <c r="E2704" s="532"/>
      <c r="F2704" s="532"/>
      <c r="G2704" s="532"/>
      <c r="H2704" s="533"/>
      <c r="I2704" s="23"/>
    </row>
    <row r="2705" spans="1:9" ht="15" customHeight="1" x14ac:dyDescent="0.25">
      <c r="A2705" s="528" t="s">
        <v>123</v>
      </c>
      <c r="B2705" s="529"/>
      <c r="C2705" s="529"/>
      <c r="D2705" s="529"/>
      <c r="E2705" s="529"/>
      <c r="F2705" s="529"/>
      <c r="G2705" s="529"/>
      <c r="H2705" s="530"/>
      <c r="I2705" s="23"/>
    </row>
    <row r="2706" spans="1:9" x14ac:dyDescent="0.25">
      <c r="A2706" s="516" t="s">
        <v>8</v>
      </c>
      <c r="B2706" s="517"/>
      <c r="C2706" s="517"/>
      <c r="D2706" s="517"/>
      <c r="E2706" s="517"/>
      <c r="F2706" s="517"/>
      <c r="G2706" s="517"/>
      <c r="H2706" s="518"/>
      <c r="I2706" s="23"/>
    </row>
    <row r="2707" spans="1:9" x14ac:dyDescent="0.25">
      <c r="A2707" s="441">
        <v>4264</v>
      </c>
      <c r="B2707" s="441" t="s">
        <v>4574</v>
      </c>
      <c r="C2707" s="441" t="s">
        <v>936</v>
      </c>
      <c r="D2707" s="441" t="s">
        <v>9</v>
      </c>
      <c r="E2707" s="441" t="s">
        <v>11</v>
      </c>
      <c r="F2707" s="441">
        <v>330</v>
      </c>
      <c r="G2707" s="441">
        <f t="shared" ref="G2707:G2712" si="49">+F2707*H2707</f>
        <v>775500</v>
      </c>
      <c r="H2707" s="441">
        <v>2350</v>
      </c>
      <c r="I2707" s="23"/>
    </row>
    <row r="2708" spans="1:9" x14ac:dyDescent="0.25">
      <c r="A2708" s="441">
        <v>4264</v>
      </c>
      <c r="B2708" s="441" t="s">
        <v>4555</v>
      </c>
      <c r="C2708" s="441" t="s">
        <v>234</v>
      </c>
      <c r="D2708" s="441" t="s">
        <v>9</v>
      </c>
      <c r="E2708" s="441" t="s">
        <v>11</v>
      </c>
      <c r="F2708" s="441">
        <v>7130</v>
      </c>
      <c r="G2708" s="441">
        <f t="shared" si="49"/>
        <v>3422400</v>
      </c>
      <c r="H2708" s="441">
        <v>480</v>
      </c>
      <c r="I2708" s="23"/>
    </row>
    <row r="2709" spans="1:9" x14ac:dyDescent="0.25">
      <c r="A2709" s="437">
        <v>4237</v>
      </c>
      <c r="B2709" s="441" t="s">
        <v>4446</v>
      </c>
      <c r="C2709" s="441" t="s">
        <v>1614</v>
      </c>
      <c r="D2709" s="441" t="s">
        <v>9</v>
      </c>
      <c r="E2709" s="441" t="s">
        <v>10</v>
      </c>
      <c r="F2709" s="441">
        <v>20000</v>
      </c>
      <c r="G2709" s="441">
        <f t="shared" si="49"/>
        <v>480000</v>
      </c>
      <c r="H2709" s="441">
        <v>24</v>
      </c>
      <c r="I2709" s="23"/>
    </row>
    <row r="2710" spans="1:9" x14ac:dyDescent="0.25">
      <c r="A2710" s="425">
        <v>4237</v>
      </c>
      <c r="B2710" s="437" t="s">
        <v>4447</v>
      </c>
      <c r="C2710" s="437" t="s">
        <v>662</v>
      </c>
      <c r="D2710" s="437" t="s">
        <v>9</v>
      </c>
      <c r="E2710" s="437" t="s">
        <v>10</v>
      </c>
      <c r="F2710" s="437">
        <v>13000</v>
      </c>
      <c r="G2710" s="437">
        <f t="shared" si="49"/>
        <v>520000</v>
      </c>
      <c r="H2710" s="437">
        <v>40</v>
      </c>
      <c r="I2710" s="23"/>
    </row>
    <row r="2711" spans="1:9" x14ac:dyDescent="0.25">
      <c r="A2711" s="418">
        <v>4237</v>
      </c>
      <c r="B2711" s="425" t="s">
        <v>4283</v>
      </c>
      <c r="C2711" s="425" t="s">
        <v>662</v>
      </c>
      <c r="D2711" s="425" t="s">
        <v>9</v>
      </c>
      <c r="E2711" s="425" t="s">
        <v>10</v>
      </c>
      <c r="F2711" s="425">
        <v>16500</v>
      </c>
      <c r="G2711" s="425">
        <f t="shared" si="49"/>
        <v>759000</v>
      </c>
      <c r="H2711" s="425">
        <v>46</v>
      </c>
      <c r="I2711" s="23"/>
    </row>
    <row r="2712" spans="1:9" x14ac:dyDescent="0.25">
      <c r="A2712" s="418">
        <v>4237</v>
      </c>
      <c r="B2712" s="418" t="s">
        <v>4284</v>
      </c>
      <c r="C2712" s="418" t="s">
        <v>1614</v>
      </c>
      <c r="D2712" s="418" t="s">
        <v>9</v>
      </c>
      <c r="E2712" s="418" t="s">
        <v>10</v>
      </c>
      <c r="F2712" s="418">
        <v>20000</v>
      </c>
      <c r="G2712" s="418">
        <f t="shared" si="49"/>
        <v>240000</v>
      </c>
      <c r="H2712" s="418">
        <v>12</v>
      </c>
      <c r="I2712" s="23"/>
    </row>
    <row r="2713" spans="1:9" ht="40.5" x14ac:dyDescent="0.25">
      <c r="A2713" s="418">
        <v>4252</v>
      </c>
      <c r="B2713" s="418" t="s">
        <v>4205</v>
      </c>
      <c r="C2713" s="418" t="s">
        <v>530</v>
      </c>
      <c r="D2713" s="418" t="s">
        <v>389</v>
      </c>
      <c r="E2713" s="418" t="s">
        <v>14</v>
      </c>
      <c r="F2713" s="418">
        <v>100000</v>
      </c>
      <c r="G2713" s="418">
        <v>100000</v>
      </c>
      <c r="H2713" s="418">
        <v>1</v>
      </c>
      <c r="I2713" s="23"/>
    </row>
    <row r="2714" spans="1:9" ht="40.5" x14ac:dyDescent="0.25">
      <c r="A2714" s="404">
        <v>4252</v>
      </c>
      <c r="B2714" s="418" t="s">
        <v>4206</v>
      </c>
      <c r="C2714" s="418" t="s">
        <v>530</v>
      </c>
      <c r="D2714" s="418" t="s">
        <v>389</v>
      </c>
      <c r="E2714" s="418" t="s">
        <v>14</v>
      </c>
      <c r="F2714" s="418">
        <v>200000</v>
      </c>
      <c r="G2714" s="418">
        <v>200000</v>
      </c>
      <c r="H2714" s="418">
        <v>1</v>
      </c>
      <c r="I2714" s="23"/>
    </row>
    <row r="2715" spans="1:9" ht="40.5" x14ac:dyDescent="0.25">
      <c r="A2715" s="404">
        <v>4252</v>
      </c>
      <c r="B2715" s="404" t="s">
        <v>4207</v>
      </c>
      <c r="C2715" s="404" t="s">
        <v>530</v>
      </c>
      <c r="D2715" s="404" t="s">
        <v>389</v>
      </c>
      <c r="E2715" s="404" t="s">
        <v>14</v>
      </c>
      <c r="F2715" s="404">
        <v>50000</v>
      </c>
      <c r="G2715" s="404">
        <v>50000</v>
      </c>
      <c r="H2715" s="404">
        <v>1</v>
      </c>
      <c r="I2715" s="23"/>
    </row>
    <row r="2716" spans="1:9" ht="40.5" x14ac:dyDescent="0.25">
      <c r="A2716" s="404">
        <v>4252</v>
      </c>
      <c r="B2716" s="404" t="s">
        <v>4208</v>
      </c>
      <c r="C2716" s="404" t="s">
        <v>530</v>
      </c>
      <c r="D2716" s="404" t="s">
        <v>389</v>
      </c>
      <c r="E2716" s="404" t="s">
        <v>14</v>
      </c>
      <c r="F2716" s="404">
        <v>300000</v>
      </c>
      <c r="G2716" s="404">
        <v>300000</v>
      </c>
      <c r="H2716" s="404">
        <v>1</v>
      </c>
      <c r="I2716" s="23"/>
    </row>
    <row r="2717" spans="1:9" ht="40.5" x14ac:dyDescent="0.25">
      <c r="A2717" s="404">
        <v>4252</v>
      </c>
      <c r="B2717" s="404" t="s">
        <v>4209</v>
      </c>
      <c r="C2717" s="404" t="s">
        <v>530</v>
      </c>
      <c r="D2717" s="404" t="s">
        <v>389</v>
      </c>
      <c r="E2717" s="404" t="s">
        <v>14</v>
      </c>
      <c r="F2717" s="404">
        <v>100000</v>
      </c>
      <c r="G2717" s="404">
        <v>100000</v>
      </c>
      <c r="H2717" s="404">
        <v>1</v>
      </c>
      <c r="I2717" s="23"/>
    </row>
    <row r="2718" spans="1:9" ht="40.5" x14ac:dyDescent="0.25">
      <c r="A2718" s="404">
        <v>4252</v>
      </c>
      <c r="B2718" s="404" t="s">
        <v>4205</v>
      </c>
      <c r="C2718" s="404" t="s">
        <v>530</v>
      </c>
      <c r="D2718" s="404" t="s">
        <v>9</v>
      </c>
      <c r="E2718" s="404" t="s">
        <v>14</v>
      </c>
      <c r="F2718" s="404">
        <v>100000</v>
      </c>
      <c r="G2718" s="404">
        <v>100000</v>
      </c>
      <c r="H2718" s="404">
        <v>1</v>
      </c>
      <c r="I2718" s="23"/>
    </row>
    <row r="2719" spans="1:9" ht="40.5" x14ac:dyDescent="0.25">
      <c r="A2719" s="404">
        <v>4252</v>
      </c>
      <c r="B2719" s="404" t="s">
        <v>4206</v>
      </c>
      <c r="C2719" s="404" t="s">
        <v>530</v>
      </c>
      <c r="D2719" s="404" t="s">
        <v>9</v>
      </c>
      <c r="E2719" s="404" t="s">
        <v>14</v>
      </c>
      <c r="F2719" s="404">
        <v>200000</v>
      </c>
      <c r="G2719" s="404">
        <v>200000</v>
      </c>
      <c r="H2719" s="404">
        <v>1</v>
      </c>
      <c r="I2719" s="23"/>
    </row>
    <row r="2720" spans="1:9" ht="40.5" x14ac:dyDescent="0.25">
      <c r="A2720" s="404">
        <v>4252</v>
      </c>
      <c r="B2720" s="404" t="s">
        <v>4207</v>
      </c>
      <c r="C2720" s="404" t="s">
        <v>530</v>
      </c>
      <c r="D2720" s="404" t="s">
        <v>9</v>
      </c>
      <c r="E2720" s="404" t="s">
        <v>14</v>
      </c>
      <c r="F2720" s="404">
        <v>50000</v>
      </c>
      <c r="G2720" s="404">
        <v>50000</v>
      </c>
      <c r="H2720" s="404">
        <v>1</v>
      </c>
      <c r="I2720" s="23"/>
    </row>
    <row r="2721" spans="1:9" ht="40.5" x14ac:dyDescent="0.25">
      <c r="A2721" s="404">
        <v>4252</v>
      </c>
      <c r="B2721" s="404" t="s">
        <v>4208</v>
      </c>
      <c r="C2721" s="404" t="s">
        <v>530</v>
      </c>
      <c r="D2721" s="404" t="s">
        <v>9</v>
      </c>
      <c r="E2721" s="404" t="s">
        <v>14</v>
      </c>
      <c r="F2721" s="404">
        <v>300000</v>
      </c>
      <c r="G2721" s="404">
        <v>300000</v>
      </c>
      <c r="H2721" s="404">
        <v>1</v>
      </c>
      <c r="I2721" s="23"/>
    </row>
    <row r="2722" spans="1:9" ht="40.5" x14ac:dyDescent="0.25">
      <c r="A2722" s="404">
        <v>4252</v>
      </c>
      <c r="B2722" s="404" t="s">
        <v>4209</v>
      </c>
      <c r="C2722" s="404" t="s">
        <v>530</v>
      </c>
      <c r="D2722" s="404" t="s">
        <v>9</v>
      </c>
      <c r="E2722" s="404" t="s">
        <v>14</v>
      </c>
      <c r="F2722" s="404">
        <v>100000</v>
      </c>
      <c r="G2722" s="404">
        <v>100000</v>
      </c>
      <c r="H2722" s="404">
        <v>1</v>
      </c>
      <c r="I2722" s="23"/>
    </row>
    <row r="2723" spans="1:9" x14ac:dyDescent="0.25">
      <c r="A2723" s="404">
        <v>4267</v>
      </c>
      <c r="B2723" s="404" t="s">
        <v>4162</v>
      </c>
      <c r="C2723" s="404" t="s">
        <v>822</v>
      </c>
      <c r="D2723" s="404" t="s">
        <v>9</v>
      </c>
      <c r="E2723" s="404" t="s">
        <v>10</v>
      </c>
      <c r="F2723" s="404">
        <v>180</v>
      </c>
      <c r="G2723" s="404">
        <f>+F2723*H2723</f>
        <v>3600</v>
      </c>
      <c r="H2723" s="404">
        <v>20</v>
      </c>
      <c r="I2723" s="23"/>
    </row>
    <row r="2724" spans="1:9" x14ac:dyDescent="0.25">
      <c r="A2724" s="404">
        <v>4267</v>
      </c>
      <c r="B2724" s="404" t="s">
        <v>4163</v>
      </c>
      <c r="C2724" s="404" t="s">
        <v>1515</v>
      </c>
      <c r="D2724" s="404" t="s">
        <v>9</v>
      </c>
      <c r="E2724" s="404" t="s">
        <v>10</v>
      </c>
      <c r="F2724" s="404">
        <v>250</v>
      </c>
      <c r="G2724" s="404">
        <f t="shared" ref="G2724:G2747" si="50">+F2724*H2724</f>
        <v>50000</v>
      </c>
      <c r="H2724" s="404">
        <v>200</v>
      </c>
      <c r="I2724" s="23"/>
    </row>
    <row r="2725" spans="1:9" x14ac:dyDescent="0.25">
      <c r="A2725" s="404">
        <v>4267</v>
      </c>
      <c r="B2725" s="404" t="s">
        <v>4164</v>
      </c>
      <c r="C2725" s="404" t="s">
        <v>1526</v>
      </c>
      <c r="D2725" s="404" t="s">
        <v>9</v>
      </c>
      <c r="E2725" s="404" t="s">
        <v>10</v>
      </c>
      <c r="F2725" s="404">
        <v>1000</v>
      </c>
      <c r="G2725" s="404">
        <f t="shared" si="50"/>
        <v>30000</v>
      </c>
      <c r="H2725" s="404">
        <v>30</v>
      </c>
      <c r="I2725" s="23"/>
    </row>
    <row r="2726" spans="1:9" x14ac:dyDescent="0.25">
      <c r="A2726" s="404">
        <v>4267</v>
      </c>
      <c r="B2726" s="404" t="s">
        <v>4165</v>
      </c>
      <c r="C2726" s="404" t="s">
        <v>4166</v>
      </c>
      <c r="D2726" s="404" t="s">
        <v>9</v>
      </c>
      <c r="E2726" s="404" t="s">
        <v>10</v>
      </c>
      <c r="F2726" s="404">
        <v>700</v>
      </c>
      <c r="G2726" s="404">
        <f t="shared" si="50"/>
        <v>7000</v>
      </c>
      <c r="H2726" s="404">
        <v>10</v>
      </c>
      <c r="I2726" s="23"/>
    </row>
    <row r="2727" spans="1:9" x14ac:dyDescent="0.25">
      <c r="A2727" s="404">
        <v>4267</v>
      </c>
      <c r="B2727" s="404" t="s">
        <v>4167</v>
      </c>
      <c r="C2727" s="404" t="s">
        <v>2319</v>
      </c>
      <c r="D2727" s="404" t="s">
        <v>9</v>
      </c>
      <c r="E2727" s="404" t="s">
        <v>10</v>
      </c>
      <c r="F2727" s="404">
        <v>450</v>
      </c>
      <c r="G2727" s="404">
        <f t="shared" si="50"/>
        <v>45000</v>
      </c>
      <c r="H2727" s="404">
        <v>100</v>
      </c>
      <c r="I2727" s="23"/>
    </row>
    <row r="2728" spans="1:9" x14ac:dyDescent="0.25">
      <c r="A2728" s="404">
        <v>4267</v>
      </c>
      <c r="B2728" s="404" t="s">
        <v>4168</v>
      </c>
      <c r="C2728" s="404" t="s">
        <v>835</v>
      </c>
      <c r="D2728" s="404" t="s">
        <v>9</v>
      </c>
      <c r="E2728" s="404" t="s">
        <v>10</v>
      </c>
      <c r="F2728" s="404">
        <v>150</v>
      </c>
      <c r="G2728" s="404">
        <f t="shared" si="50"/>
        <v>15000</v>
      </c>
      <c r="H2728" s="404">
        <v>100</v>
      </c>
      <c r="I2728" s="23"/>
    </row>
    <row r="2729" spans="1:9" x14ac:dyDescent="0.25">
      <c r="A2729" s="404">
        <v>4267</v>
      </c>
      <c r="B2729" s="404" t="s">
        <v>4169</v>
      </c>
      <c r="C2729" s="404" t="s">
        <v>830</v>
      </c>
      <c r="D2729" s="404" t="s">
        <v>9</v>
      </c>
      <c r="E2729" s="404" t="s">
        <v>10</v>
      </c>
      <c r="F2729" s="404">
        <v>450</v>
      </c>
      <c r="G2729" s="404">
        <f t="shared" si="50"/>
        <v>270000</v>
      </c>
      <c r="H2729" s="404">
        <v>600</v>
      </c>
      <c r="I2729" s="23"/>
    </row>
    <row r="2730" spans="1:9" x14ac:dyDescent="0.25">
      <c r="A2730" s="404">
        <v>4267</v>
      </c>
      <c r="B2730" s="404" t="s">
        <v>4170</v>
      </c>
      <c r="C2730" s="404" t="s">
        <v>1528</v>
      </c>
      <c r="D2730" s="404" t="s">
        <v>9</v>
      </c>
      <c r="E2730" s="404" t="s">
        <v>11</v>
      </c>
      <c r="F2730" s="404">
        <v>450</v>
      </c>
      <c r="G2730" s="404">
        <f t="shared" si="50"/>
        <v>18000</v>
      </c>
      <c r="H2730" s="404">
        <v>40</v>
      </c>
      <c r="I2730" s="23"/>
    </row>
    <row r="2731" spans="1:9" x14ac:dyDescent="0.25">
      <c r="A2731" s="404">
        <v>4267</v>
      </c>
      <c r="B2731" s="404" t="s">
        <v>4171</v>
      </c>
      <c r="C2731" s="404" t="s">
        <v>4152</v>
      </c>
      <c r="D2731" s="404" t="s">
        <v>9</v>
      </c>
      <c r="E2731" s="404" t="s">
        <v>10</v>
      </c>
      <c r="F2731" s="404">
        <v>2000</v>
      </c>
      <c r="G2731" s="404">
        <f t="shared" si="50"/>
        <v>10000</v>
      </c>
      <c r="H2731" s="404">
        <v>5</v>
      </c>
      <c r="I2731" s="23"/>
    </row>
    <row r="2732" spans="1:9" x14ac:dyDescent="0.25">
      <c r="A2732" s="404">
        <v>4267</v>
      </c>
      <c r="B2732" s="404" t="s">
        <v>4172</v>
      </c>
      <c r="C2732" s="404" t="s">
        <v>563</v>
      </c>
      <c r="D2732" s="404" t="s">
        <v>9</v>
      </c>
      <c r="E2732" s="404" t="s">
        <v>10</v>
      </c>
      <c r="F2732" s="404">
        <v>2200</v>
      </c>
      <c r="G2732" s="404">
        <f t="shared" si="50"/>
        <v>11000</v>
      </c>
      <c r="H2732" s="404">
        <v>5</v>
      </c>
      <c r="I2732" s="23"/>
    </row>
    <row r="2733" spans="1:9" ht="27" x14ac:dyDescent="0.25">
      <c r="A2733" s="404">
        <v>4267</v>
      </c>
      <c r="B2733" s="404" t="s">
        <v>4173</v>
      </c>
      <c r="C2733" s="404" t="s">
        <v>1532</v>
      </c>
      <c r="D2733" s="404" t="s">
        <v>9</v>
      </c>
      <c r="E2733" s="404" t="s">
        <v>11</v>
      </c>
      <c r="F2733" s="404">
        <v>500</v>
      </c>
      <c r="G2733" s="404">
        <f t="shared" si="50"/>
        <v>50000</v>
      </c>
      <c r="H2733" s="404">
        <v>100</v>
      </c>
      <c r="I2733" s="23"/>
    </row>
    <row r="2734" spans="1:9" x14ac:dyDescent="0.25">
      <c r="A2734" s="404">
        <v>4267</v>
      </c>
      <c r="B2734" s="404" t="s">
        <v>4174</v>
      </c>
      <c r="C2734" s="404" t="s">
        <v>2583</v>
      </c>
      <c r="D2734" s="404" t="s">
        <v>9</v>
      </c>
      <c r="E2734" s="404" t="s">
        <v>10</v>
      </c>
      <c r="F2734" s="404">
        <v>50</v>
      </c>
      <c r="G2734" s="404">
        <f t="shared" si="50"/>
        <v>5000</v>
      </c>
      <c r="H2734" s="404">
        <v>100</v>
      </c>
      <c r="I2734" s="23"/>
    </row>
    <row r="2735" spans="1:9" ht="27" x14ac:dyDescent="0.25">
      <c r="A2735" s="404">
        <v>4267</v>
      </c>
      <c r="B2735" s="404" t="s">
        <v>4175</v>
      </c>
      <c r="C2735" s="404" t="s">
        <v>4176</v>
      </c>
      <c r="D2735" s="404" t="s">
        <v>9</v>
      </c>
      <c r="E2735" s="404" t="s">
        <v>10</v>
      </c>
      <c r="F2735" s="404">
        <v>312.5</v>
      </c>
      <c r="G2735" s="404">
        <f t="shared" si="50"/>
        <v>2500</v>
      </c>
      <c r="H2735" s="404">
        <v>8</v>
      </c>
      <c r="I2735" s="23"/>
    </row>
    <row r="2736" spans="1:9" x14ac:dyDescent="0.25">
      <c r="A2736" s="404">
        <v>4267</v>
      </c>
      <c r="B2736" s="404" t="s">
        <v>4177</v>
      </c>
      <c r="C2736" s="404" t="s">
        <v>1525</v>
      </c>
      <c r="D2736" s="404" t="s">
        <v>9</v>
      </c>
      <c r="E2736" s="404" t="s">
        <v>931</v>
      </c>
      <c r="F2736" s="404">
        <v>600</v>
      </c>
      <c r="G2736" s="404">
        <f t="shared" si="50"/>
        <v>6000</v>
      </c>
      <c r="H2736" s="404">
        <v>10</v>
      </c>
      <c r="I2736" s="23"/>
    </row>
    <row r="2737" spans="1:9" ht="27" x14ac:dyDescent="0.25">
      <c r="A2737" s="404">
        <v>4267</v>
      </c>
      <c r="B2737" s="404" t="s">
        <v>4178</v>
      </c>
      <c r="C2737" s="404" t="s">
        <v>35</v>
      </c>
      <c r="D2737" s="404" t="s">
        <v>9</v>
      </c>
      <c r="E2737" s="404" t="s">
        <v>10</v>
      </c>
      <c r="F2737" s="404">
        <v>400</v>
      </c>
      <c r="G2737" s="404">
        <f t="shared" si="50"/>
        <v>20000</v>
      </c>
      <c r="H2737" s="404">
        <v>50</v>
      </c>
      <c r="I2737" s="23"/>
    </row>
    <row r="2738" spans="1:9" x14ac:dyDescent="0.25">
      <c r="A2738" s="404">
        <v>4267</v>
      </c>
      <c r="B2738" s="404" t="s">
        <v>4179</v>
      </c>
      <c r="C2738" s="404" t="s">
        <v>1703</v>
      </c>
      <c r="D2738" s="404" t="s">
        <v>9</v>
      </c>
      <c r="E2738" s="404" t="s">
        <v>861</v>
      </c>
      <c r="F2738" s="404">
        <v>400</v>
      </c>
      <c r="G2738" s="404">
        <f t="shared" si="50"/>
        <v>8000</v>
      </c>
      <c r="H2738" s="404">
        <v>20</v>
      </c>
      <c r="I2738" s="23"/>
    </row>
    <row r="2739" spans="1:9" x14ac:dyDescent="0.25">
      <c r="A2739" s="404">
        <v>4267</v>
      </c>
      <c r="B2739" s="404" t="s">
        <v>4180</v>
      </c>
      <c r="C2739" s="404" t="s">
        <v>1531</v>
      </c>
      <c r="D2739" s="404" t="s">
        <v>9</v>
      </c>
      <c r="E2739" s="404" t="s">
        <v>11</v>
      </c>
      <c r="F2739" s="404">
        <v>700</v>
      </c>
      <c r="G2739" s="404">
        <f t="shared" si="50"/>
        <v>35000</v>
      </c>
      <c r="H2739" s="404">
        <v>50</v>
      </c>
      <c r="I2739" s="23"/>
    </row>
    <row r="2740" spans="1:9" x14ac:dyDescent="0.25">
      <c r="A2740" s="404">
        <v>4267</v>
      </c>
      <c r="B2740" s="404" t="s">
        <v>4181</v>
      </c>
      <c r="C2740" s="404" t="s">
        <v>2576</v>
      </c>
      <c r="D2740" s="404" t="s">
        <v>9</v>
      </c>
      <c r="E2740" s="404" t="s">
        <v>10</v>
      </c>
      <c r="F2740" s="404">
        <v>200</v>
      </c>
      <c r="G2740" s="404">
        <f t="shared" si="50"/>
        <v>4000</v>
      </c>
      <c r="H2740" s="404">
        <v>20</v>
      </c>
      <c r="I2740" s="23"/>
    </row>
    <row r="2741" spans="1:9" x14ac:dyDescent="0.25">
      <c r="A2741" s="404">
        <v>4267</v>
      </c>
      <c r="B2741" s="404" t="s">
        <v>4182</v>
      </c>
      <c r="C2741" s="404" t="s">
        <v>1529</v>
      </c>
      <c r="D2741" s="404" t="s">
        <v>9</v>
      </c>
      <c r="E2741" s="404" t="s">
        <v>931</v>
      </c>
      <c r="F2741" s="404">
        <v>400</v>
      </c>
      <c r="G2741" s="404">
        <f t="shared" si="50"/>
        <v>6000</v>
      </c>
      <c r="H2741" s="404">
        <v>15</v>
      </c>
      <c r="I2741" s="23"/>
    </row>
    <row r="2742" spans="1:9" x14ac:dyDescent="0.25">
      <c r="A2742" s="404">
        <v>4267</v>
      </c>
      <c r="B2742" s="404" t="s">
        <v>4183</v>
      </c>
      <c r="C2742" s="404" t="s">
        <v>2576</v>
      </c>
      <c r="D2742" s="404" t="s">
        <v>9</v>
      </c>
      <c r="E2742" s="404" t="s">
        <v>10</v>
      </c>
      <c r="F2742" s="404">
        <v>200</v>
      </c>
      <c r="G2742" s="404">
        <f t="shared" si="50"/>
        <v>4000</v>
      </c>
      <c r="H2742" s="404">
        <v>20</v>
      </c>
      <c r="I2742" s="23"/>
    </row>
    <row r="2743" spans="1:9" ht="27" x14ac:dyDescent="0.25">
      <c r="A2743" s="404">
        <v>4267</v>
      </c>
      <c r="B2743" s="404" t="s">
        <v>4184</v>
      </c>
      <c r="C2743" s="404" t="s">
        <v>850</v>
      </c>
      <c r="D2743" s="404" t="s">
        <v>9</v>
      </c>
      <c r="E2743" s="404" t="s">
        <v>10</v>
      </c>
      <c r="F2743" s="404">
        <v>1200</v>
      </c>
      <c r="G2743" s="404">
        <f t="shared" si="50"/>
        <v>12000</v>
      </c>
      <c r="H2743" s="404">
        <v>10</v>
      </c>
      <c r="I2743" s="23"/>
    </row>
    <row r="2744" spans="1:9" x14ac:dyDescent="0.25">
      <c r="A2744" s="404">
        <v>4267</v>
      </c>
      <c r="B2744" s="404" t="s">
        <v>4185</v>
      </c>
      <c r="C2744" s="404" t="s">
        <v>2589</v>
      </c>
      <c r="D2744" s="404" t="s">
        <v>9</v>
      </c>
      <c r="E2744" s="404" t="s">
        <v>10</v>
      </c>
      <c r="F2744" s="404">
        <v>1000</v>
      </c>
      <c r="G2744" s="404">
        <f t="shared" si="50"/>
        <v>10000</v>
      </c>
      <c r="H2744" s="404">
        <v>10</v>
      </c>
      <c r="I2744" s="23"/>
    </row>
    <row r="2745" spans="1:9" x14ac:dyDescent="0.25">
      <c r="A2745" s="404">
        <v>4267</v>
      </c>
      <c r="B2745" s="404" t="s">
        <v>4186</v>
      </c>
      <c r="C2745" s="404" t="s">
        <v>1528</v>
      </c>
      <c r="D2745" s="404" t="s">
        <v>9</v>
      </c>
      <c r="E2745" s="404" t="s">
        <v>11</v>
      </c>
      <c r="F2745" s="404">
        <v>500</v>
      </c>
      <c r="G2745" s="404">
        <f t="shared" si="50"/>
        <v>10000</v>
      </c>
      <c r="H2745" s="404">
        <v>20</v>
      </c>
      <c r="I2745" s="23"/>
    </row>
    <row r="2746" spans="1:9" x14ac:dyDescent="0.25">
      <c r="A2746" s="404">
        <v>4267</v>
      </c>
      <c r="B2746" s="404" t="s">
        <v>4187</v>
      </c>
      <c r="C2746" s="404" t="s">
        <v>1534</v>
      </c>
      <c r="D2746" s="404" t="s">
        <v>9</v>
      </c>
      <c r="E2746" s="404" t="s">
        <v>10</v>
      </c>
      <c r="F2746" s="404">
        <v>400</v>
      </c>
      <c r="G2746" s="404">
        <f t="shared" si="50"/>
        <v>20000</v>
      </c>
      <c r="H2746" s="404">
        <v>50</v>
      </c>
      <c r="I2746" s="23"/>
    </row>
    <row r="2747" spans="1:9" x14ac:dyDescent="0.25">
      <c r="A2747" s="404">
        <v>4267</v>
      </c>
      <c r="B2747" s="404" t="s">
        <v>4188</v>
      </c>
      <c r="C2747" s="404" t="s">
        <v>1511</v>
      </c>
      <c r="D2747" s="404" t="s">
        <v>9</v>
      </c>
      <c r="E2747" s="404" t="s">
        <v>10</v>
      </c>
      <c r="F2747" s="404">
        <v>2000</v>
      </c>
      <c r="G2747" s="404">
        <f t="shared" si="50"/>
        <v>20000</v>
      </c>
      <c r="H2747" s="404">
        <v>10</v>
      </c>
      <c r="I2747" s="23"/>
    </row>
    <row r="2748" spans="1:9" ht="27" x14ac:dyDescent="0.25">
      <c r="A2748" s="404">
        <v>4261</v>
      </c>
      <c r="B2748" s="404" t="s">
        <v>4133</v>
      </c>
      <c r="C2748" s="404" t="s">
        <v>555</v>
      </c>
      <c r="D2748" s="404" t="s">
        <v>9</v>
      </c>
      <c r="E2748" s="404" t="s">
        <v>550</v>
      </c>
      <c r="F2748" s="404">
        <v>200</v>
      </c>
      <c r="G2748" s="404">
        <f>+F2748*H2748</f>
        <v>20000</v>
      </c>
      <c r="H2748" s="404">
        <v>100</v>
      </c>
      <c r="I2748" s="23"/>
    </row>
    <row r="2749" spans="1:9" ht="27" x14ac:dyDescent="0.25">
      <c r="A2749" s="404">
        <v>4261</v>
      </c>
      <c r="B2749" s="404" t="s">
        <v>4134</v>
      </c>
      <c r="C2749" s="404" t="s">
        <v>559</v>
      </c>
      <c r="D2749" s="404" t="s">
        <v>9</v>
      </c>
      <c r="E2749" s="404" t="s">
        <v>10</v>
      </c>
      <c r="F2749" s="404">
        <v>100</v>
      </c>
      <c r="G2749" s="404">
        <f t="shared" ref="G2749:G2773" si="51">+F2749*H2749</f>
        <v>10000</v>
      </c>
      <c r="H2749" s="404">
        <v>100</v>
      </c>
      <c r="I2749" s="23"/>
    </row>
    <row r="2750" spans="1:9" x14ac:dyDescent="0.25">
      <c r="A2750" s="404">
        <v>4261</v>
      </c>
      <c r="B2750" s="404" t="s">
        <v>4135</v>
      </c>
      <c r="C2750" s="404" t="s">
        <v>565</v>
      </c>
      <c r="D2750" s="404" t="s">
        <v>9</v>
      </c>
      <c r="E2750" s="404" t="s">
        <v>10</v>
      </c>
      <c r="F2750" s="404">
        <v>300</v>
      </c>
      <c r="G2750" s="404">
        <f t="shared" si="51"/>
        <v>9000</v>
      </c>
      <c r="H2750" s="404">
        <v>30</v>
      </c>
      <c r="I2750" s="23"/>
    </row>
    <row r="2751" spans="1:9" x14ac:dyDescent="0.25">
      <c r="A2751" s="404">
        <v>4261</v>
      </c>
      <c r="B2751" s="404" t="s">
        <v>4136</v>
      </c>
      <c r="C2751" s="404" t="s">
        <v>553</v>
      </c>
      <c r="D2751" s="404" t="s">
        <v>9</v>
      </c>
      <c r="E2751" s="404" t="s">
        <v>550</v>
      </c>
      <c r="F2751" s="404">
        <v>300</v>
      </c>
      <c r="G2751" s="404">
        <f t="shared" si="51"/>
        <v>9000</v>
      </c>
      <c r="H2751" s="404">
        <v>30</v>
      </c>
      <c r="I2751" s="23"/>
    </row>
    <row r="2752" spans="1:9" x14ac:dyDescent="0.25">
      <c r="A2752" s="404">
        <v>4261</v>
      </c>
      <c r="B2752" s="404" t="s">
        <v>4137</v>
      </c>
      <c r="C2752" s="404" t="s">
        <v>4138</v>
      </c>
      <c r="D2752" s="404" t="s">
        <v>9</v>
      </c>
      <c r="E2752" s="404" t="s">
        <v>10</v>
      </c>
      <c r="F2752" s="404">
        <v>250</v>
      </c>
      <c r="G2752" s="404">
        <f t="shared" si="51"/>
        <v>2500</v>
      </c>
      <c r="H2752" s="404">
        <v>10</v>
      </c>
      <c r="I2752" s="23"/>
    </row>
    <row r="2753" spans="1:9" x14ac:dyDescent="0.25">
      <c r="A2753" s="404">
        <v>4261</v>
      </c>
      <c r="B2753" s="404" t="s">
        <v>4139</v>
      </c>
      <c r="C2753" s="404" t="s">
        <v>613</v>
      </c>
      <c r="D2753" s="404" t="s">
        <v>9</v>
      </c>
      <c r="E2753" s="404" t="s">
        <v>10</v>
      </c>
      <c r="F2753" s="404">
        <v>500</v>
      </c>
      <c r="G2753" s="404">
        <f t="shared" si="51"/>
        <v>12500</v>
      </c>
      <c r="H2753" s="404">
        <v>25</v>
      </c>
      <c r="I2753" s="23"/>
    </row>
    <row r="2754" spans="1:9" x14ac:dyDescent="0.25">
      <c r="A2754" s="404">
        <v>4261</v>
      </c>
      <c r="B2754" s="404" t="s">
        <v>4140</v>
      </c>
      <c r="C2754" s="404" t="s">
        <v>4141</v>
      </c>
      <c r="D2754" s="404" t="s">
        <v>9</v>
      </c>
      <c r="E2754" s="404" t="s">
        <v>10</v>
      </c>
      <c r="F2754" s="404">
        <v>150</v>
      </c>
      <c r="G2754" s="404">
        <f t="shared" si="51"/>
        <v>4500</v>
      </c>
      <c r="H2754" s="404">
        <v>30</v>
      </c>
      <c r="I2754" s="23"/>
    </row>
    <row r="2755" spans="1:9" x14ac:dyDescent="0.25">
      <c r="A2755" s="404">
        <v>4261</v>
      </c>
      <c r="B2755" s="404" t="s">
        <v>4142</v>
      </c>
      <c r="C2755" s="404" t="s">
        <v>613</v>
      </c>
      <c r="D2755" s="404" t="s">
        <v>9</v>
      </c>
      <c r="E2755" s="404" t="s">
        <v>10</v>
      </c>
      <c r="F2755" s="404">
        <v>300</v>
      </c>
      <c r="G2755" s="404">
        <f t="shared" si="51"/>
        <v>9000</v>
      </c>
      <c r="H2755" s="404">
        <v>30</v>
      </c>
      <c r="I2755" s="23"/>
    </row>
    <row r="2756" spans="1:9" x14ac:dyDescent="0.25">
      <c r="A2756" s="404">
        <v>4261</v>
      </c>
      <c r="B2756" s="404" t="s">
        <v>4143</v>
      </c>
      <c r="C2756" s="404" t="s">
        <v>617</v>
      </c>
      <c r="D2756" s="404" t="s">
        <v>9</v>
      </c>
      <c r="E2756" s="404" t="s">
        <v>10</v>
      </c>
      <c r="F2756" s="404">
        <v>3000</v>
      </c>
      <c r="G2756" s="404">
        <f t="shared" si="51"/>
        <v>30000</v>
      </c>
      <c r="H2756" s="404">
        <v>10</v>
      </c>
      <c r="I2756" s="23"/>
    </row>
    <row r="2757" spans="1:9" x14ac:dyDescent="0.25">
      <c r="A2757" s="404">
        <v>4261</v>
      </c>
      <c r="B2757" s="404" t="s">
        <v>4144</v>
      </c>
      <c r="C2757" s="404" t="s">
        <v>557</v>
      </c>
      <c r="D2757" s="404" t="s">
        <v>9</v>
      </c>
      <c r="E2757" s="404" t="s">
        <v>10</v>
      </c>
      <c r="F2757" s="404">
        <v>370</v>
      </c>
      <c r="G2757" s="404">
        <f t="shared" si="51"/>
        <v>11100</v>
      </c>
      <c r="H2757" s="404">
        <v>30</v>
      </c>
      <c r="I2757" s="23"/>
    </row>
    <row r="2758" spans="1:9" ht="27" x14ac:dyDescent="0.25">
      <c r="A2758" s="404">
        <v>4261</v>
      </c>
      <c r="B2758" s="404" t="s">
        <v>4145</v>
      </c>
      <c r="C2758" s="404" t="s">
        <v>595</v>
      </c>
      <c r="D2758" s="404" t="s">
        <v>9</v>
      </c>
      <c r="E2758" s="404" t="s">
        <v>550</v>
      </c>
      <c r="F2758" s="404">
        <v>150</v>
      </c>
      <c r="G2758" s="404">
        <f t="shared" si="51"/>
        <v>15000</v>
      </c>
      <c r="H2758" s="404">
        <v>100</v>
      </c>
      <c r="I2758" s="23"/>
    </row>
    <row r="2759" spans="1:9" x14ac:dyDescent="0.25">
      <c r="A2759" s="404">
        <v>4261</v>
      </c>
      <c r="B2759" s="404" t="s">
        <v>4146</v>
      </c>
      <c r="C2759" s="404" t="s">
        <v>593</v>
      </c>
      <c r="D2759" s="404" t="s">
        <v>9</v>
      </c>
      <c r="E2759" s="404" t="s">
        <v>10</v>
      </c>
      <c r="F2759" s="404">
        <v>1000</v>
      </c>
      <c r="G2759" s="404">
        <f t="shared" si="51"/>
        <v>30000</v>
      </c>
      <c r="H2759" s="404">
        <v>30</v>
      </c>
      <c r="I2759" s="23"/>
    </row>
    <row r="2760" spans="1:9" ht="40.5" x14ac:dyDescent="0.25">
      <c r="A2760" s="404">
        <v>4261</v>
      </c>
      <c r="B2760" s="404" t="s">
        <v>4147</v>
      </c>
      <c r="C2760" s="404" t="s">
        <v>1488</v>
      </c>
      <c r="D2760" s="404" t="s">
        <v>9</v>
      </c>
      <c r="E2760" s="404" t="s">
        <v>10</v>
      </c>
      <c r="F2760" s="404">
        <v>2000</v>
      </c>
      <c r="G2760" s="404">
        <f t="shared" si="51"/>
        <v>60000</v>
      </c>
      <c r="H2760" s="404">
        <v>30</v>
      </c>
      <c r="I2760" s="23"/>
    </row>
    <row r="2761" spans="1:9" x14ac:dyDescent="0.25">
      <c r="A2761" s="404">
        <v>4261</v>
      </c>
      <c r="B2761" s="404" t="s">
        <v>4148</v>
      </c>
      <c r="C2761" s="404" t="s">
        <v>615</v>
      </c>
      <c r="D2761" s="404" t="s">
        <v>9</v>
      </c>
      <c r="E2761" s="404" t="s">
        <v>10</v>
      </c>
      <c r="F2761" s="404">
        <v>150</v>
      </c>
      <c r="G2761" s="404">
        <f t="shared" si="51"/>
        <v>3000</v>
      </c>
      <c r="H2761" s="404">
        <v>20</v>
      </c>
      <c r="I2761" s="23"/>
    </row>
    <row r="2762" spans="1:9" x14ac:dyDescent="0.25">
      <c r="A2762" s="404">
        <v>4261</v>
      </c>
      <c r="B2762" s="404" t="s">
        <v>4149</v>
      </c>
      <c r="C2762" s="404" t="s">
        <v>646</v>
      </c>
      <c r="D2762" s="404" t="s">
        <v>9</v>
      </c>
      <c r="E2762" s="404" t="s">
        <v>10</v>
      </c>
      <c r="F2762" s="404">
        <v>100</v>
      </c>
      <c r="G2762" s="404">
        <f t="shared" si="51"/>
        <v>2000</v>
      </c>
      <c r="H2762" s="404">
        <v>20</v>
      </c>
      <c r="I2762" s="23"/>
    </row>
    <row r="2763" spans="1:9" x14ac:dyDescent="0.25">
      <c r="A2763" s="404">
        <v>4261</v>
      </c>
      <c r="B2763" s="404" t="s">
        <v>4150</v>
      </c>
      <c r="C2763" s="404" t="s">
        <v>591</v>
      </c>
      <c r="D2763" s="404" t="s">
        <v>9</v>
      </c>
      <c r="E2763" s="404" t="s">
        <v>10</v>
      </c>
      <c r="F2763" s="404">
        <v>500</v>
      </c>
      <c r="G2763" s="404">
        <f t="shared" si="51"/>
        <v>7500</v>
      </c>
      <c r="H2763" s="404">
        <v>15</v>
      </c>
      <c r="I2763" s="23"/>
    </row>
    <row r="2764" spans="1:9" x14ac:dyDescent="0.25">
      <c r="A2764" s="404">
        <v>4261</v>
      </c>
      <c r="B2764" s="404" t="s">
        <v>4151</v>
      </c>
      <c r="C2764" s="404" t="s">
        <v>4152</v>
      </c>
      <c r="D2764" s="404" t="s">
        <v>9</v>
      </c>
      <c r="E2764" s="404" t="s">
        <v>10</v>
      </c>
      <c r="F2764" s="404">
        <v>7000</v>
      </c>
      <c r="G2764" s="404">
        <f t="shared" si="51"/>
        <v>35000</v>
      </c>
      <c r="H2764" s="404">
        <v>5</v>
      </c>
      <c r="I2764" s="23"/>
    </row>
    <row r="2765" spans="1:9" x14ac:dyDescent="0.25">
      <c r="A2765" s="404">
        <v>4261</v>
      </c>
      <c r="B2765" s="404" t="s">
        <v>4153</v>
      </c>
      <c r="C2765" s="404" t="s">
        <v>563</v>
      </c>
      <c r="D2765" s="404" t="s">
        <v>9</v>
      </c>
      <c r="E2765" s="404" t="s">
        <v>10</v>
      </c>
      <c r="F2765" s="404">
        <v>150</v>
      </c>
      <c r="G2765" s="404">
        <f t="shared" si="51"/>
        <v>4500</v>
      </c>
      <c r="H2765" s="404">
        <v>30</v>
      </c>
      <c r="I2765" s="23"/>
    </row>
    <row r="2766" spans="1:9" x14ac:dyDescent="0.25">
      <c r="A2766" s="404">
        <v>4261</v>
      </c>
      <c r="B2766" s="404" t="s">
        <v>4154</v>
      </c>
      <c r="C2766" s="404" t="s">
        <v>641</v>
      </c>
      <c r="D2766" s="404" t="s">
        <v>9</v>
      </c>
      <c r="E2766" s="404" t="s">
        <v>10</v>
      </c>
      <c r="F2766" s="404">
        <v>200</v>
      </c>
      <c r="G2766" s="404">
        <f t="shared" si="51"/>
        <v>60000</v>
      </c>
      <c r="H2766" s="404">
        <v>300</v>
      </c>
      <c r="I2766" s="23"/>
    </row>
    <row r="2767" spans="1:9" x14ac:dyDescent="0.25">
      <c r="A2767" s="404">
        <v>4261</v>
      </c>
      <c r="B2767" s="404" t="s">
        <v>4155</v>
      </c>
      <c r="C2767" s="404" t="s">
        <v>653</v>
      </c>
      <c r="D2767" s="404" t="s">
        <v>9</v>
      </c>
      <c r="E2767" s="404" t="s">
        <v>10</v>
      </c>
      <c r="F2767" s="404">
        <v>150</v>
      </c>
      <c r="G2767" s="404">
        <f t="shared" si="51"/>
        <v>7500</v>
      </c>
      <c r="H2767" s="404">
        <v>50</v>
      </c>
      <c r="I2767" s="23"/>
    </row>
    <row r="2768" spans="1:9" x14ac:dyDescent="0.25">
      <c r="A2768" s="404">
        <v>4261</v>
      </c>
      <c r="B2768" s="404" t="s">
        <v>4156</v>
      </c>
      <c r="C2768" s="404" t="s">
        <v>631</v>
      </c>
      <c r="D2768" s="404" t="s">
        <v>9</v>
      </c>
      <c r="E2768" s="404" t="s">
        <v>10</v>
      </c>
      <c r="F2768" s="404">
        <v>200</v>
      </c>
      <c r="G2768" s="404">
        <f t="shared" si="51"/>
        <v>10000</v>
      </c>
      <c r="H2768" s="404">
        <v>50</v>
      </c>
      <c r="I2768" s="23"/>
    </row>
    <row r="2769" spans="1:24" ht="27" x14ac:dyDescent="0.25">
      <c r="A2769" s="404">
        <v>4261</v>
      </c>
      <c r="B2769" s="404" t="s">
        <v>4157</v>
      </c>
      <c r="C2769" s="404" t="s">
        <v>602</v>
      </c>
      <c r="D2769" s="404" t="s">
        <v>9</v>
      </c>
      <c r="E2769" s="404" t="s">
        <v>10</v>
      </c>
      <c r="F2769" s="404">
        <v>150</v>
      </c>
      <c r="G2769" s="404">
        <f t="shared" si="51"/>
        <v>37500</v>
      </c>
      <c r="H2769" s="404">
        <v>250</v>
      </c>
      <c r="I2769" s="23"/>
    </row>
    <row r="2770" spans="1:24" x14ac:dyDescent="0.25">
      <c r="A2770" s="404">
        <v>4261</v>
      </c>
      <c r="B2770" s="404" t="s">
        <v>4158</v>
      </c>
      <c r="C2770" s="404" t="s">
        <v>4141</v>
      </c>
      <c r="D2770" s="404" t="s">
        <v>9</v>
      </c>
      <c r="E2770" s="404" t="s">
        <v>10</v>
      </c>
      <c r="F2770" s="404">
        <v>550</v>
      </c>
      <c r="G2770" s="404">
        <f t="shared" si="51"/>
        <v>3300</v>
      </c>
      <c r="H2770" s="404">
        <v>6</v>
      </c>
      <c r="I2770" s="23"/>
    </row>
    <row r="2771" spans="1:24" x14ac:dyDescent="0.25">
      <c r="A2771" s="404">
        <v>4261</v>
      </c>
      <c r="B2771" s="404" t="s">
        <v>4159</v>
      </c>
      <c r="C2771" s="404" t="s">
        <v>606</v>
      </c>
      <c r="D2771" s="404" t="s">
        <v>9</v>
      </c>
      <c r="E2771" s="404" t="s">
        <v>10</v>
      </c>
      <c r="F2771" s="404">
        <v>6000</v>
      </c>
      <c r="G2771" s="404">
        <f t="shared" si="51"/>
        <v>30000</v>
      </c>
      <c r="H2771" s="404">
        <v>5</v>
      </c>
      <c r="I2771" s="23"/>
    </row>
    <row r="2772" spans="1:24" x14ac:dyDescent="0.25">
      <c r="A2772" s="404">
        <v>4261</v>
      </c>
      <c r="B2772" s="404" t="s">
        <v>4160</v>
      </c>
      <c r="C2772" s="404" t="s">
        <v>583</v>
      </c>
      <c r="D2772" s="404" t="s">
        <v>9</v>
      </c>
      <c r="E2772" s="404" t="s">
        <v>10</v>
      </c>
      <c r="F2772" s="404">
        <v>1000</v>
      </c>
      <c r="G2772" s="404">
        <f t="shared" si="51"/>
        <v>5000</v>
      </c>
      <c r="H2772" s="404">
        <v>5</v>
      </c>
      <c r="I2772" s="23"/>
    </row>
    <row r="2773" spans="1:24" x14ac:dyDescent="0.25">
      <c r="A2773" s="404">
        <v>4261</v>
      </c>
      <c r="B2773" s="404" t="s">
        <v>4161</v>
      </c>
      <c r="C2773" s="404" t="s">
        <v>651</v>
      </c>
      <c r="D2773" s="404" t="s">
        <v>9</v>
      </c>
      <c r="E2773" s="404" t="s">
        <v>10</v>
      </c>
      <c r="F2773" s="404">
        <v>150</v>
      </c>
      <c r="G2773" s="404">
        <f t="shared" si="51"/>
        <v>4500</v>
      </c>
      <c r="H2773" s="404">
        <v>30</v>
      </c>
      <c r="I2773" s="23"/>
    </row>
    <row r="2774" spans="1:24" x14ac:dyDescent="0.25">
      <c r="A2774" s="404">
        <v>4264</v>
      </c>
      <c r="B2774" s="404" t="s">
        <v>935</v>
      </c>
      <c r="C2774" s="404" t="s">
        <v>936</v>
      </c>
      <c r="D2774" s="404" t="s">
        <v>9</v>
      </c>
      <c r="E2774" s="404" t="s">
        <v>931</v>
      </c>
      <c r="F2774" s="404">
        <v>0</v>
      </c>
      <c r="G2774" s="404">
        <v>0</v>
      </c>
      <c r="H2774" s="404">
        <v>1</v>
      </c>
      <c r="I2774" s="23"/>
    </row>
    <row r="2775" spans="1:24" x14ac:dyDescent="0.25">
      <c r="A2775" s="404">
        <v>4261</v>
      </c>
      <c r="B2775" s="404" t="s">
        <v>930</v>
      </c>
      <c r="C2775" s="404" t="s">
        <v>621</v>
      </c>
      <c r="D2775" s="404" t="s">
        <v>9</v>
      </c>
      <c r="E2775" s="404" t="s">
        <v>931</v>
      </c>
      <c r="F2775" s="404">
        <v>691.18</v>
      </c>
      <c r="G2775" s="404">
        <f>+F2775*H2775</f>
        <v>587503</v>
      </c>
      <c r="H2775" s="404">
        <v>850</v>
      </c>
      <c r="I2775" s="23"/>
    </row>
    <row r="2776" spans="1:24" x14ac:dyDescent="0.25">
      <c r="A2776" s="404">
        <v>4264</v>
      </c>
      <c r="B2776" s="404" t="s">
        <v>413</v>
      </c>
      <c r="C2776" s="404" t="s">
        <v>234</v>
      </c>
      <c r="D2776" s="404" t="s">
        <v>9</v>
      </c>
      <c r="E2776" s="404" t="s">
        <v>11</v>
      </c>
      <c r="F2776" s="404">
        <v>490</v>
      </c>
      <c r="G2776" s="404">
        <f>F2776*H2776</f>
        <v>4346300</v>
      </c>
      <c r="H2776" s="404">
        <v>8870</v>
      </c>
      <c r="I2776" s="23"/>
    </row>
    <row r="2777" spans="1:24" s="446" customFormat="1" ht="21" customHeight="1" x14ac:dyDescent="0.25">
      <c r="A2777" s="493">
        <v>4267</v>
      </c>
      <c r="B2777" s="493" t="s">
        <v>5367</v>
      </c>
      <c r="C2777" s="493" t="s">
        <v>1528</v>
      </c>
      <c r="D2777" s="493" t="s">
        <v>9</v>
      </c>
      <c r="E2777" s="493" t="s">
        <v>11</v>
      </c>
      <c r="F2777" s="493">
        <v>500</v>
      </c>
      <c r="G2777" s="493">
        <f>F2777*H2777</f>
        <v>10000</v>
      </c>
      <c r="H2777" s="493">
        <v>20</v>
      </c>
      <c r="I2777" s="449"/>
      <c r="P2777" s="447"/>
      <c r="Q2777" s="447"/>
      <c r="R2777" s="447"/>
      <c r="S2777" s="447"/>
      <c r="T2777" s="447"/>
      <c r="U2777" s="447"/>
      <c r="V2777" s="447"/>
      <c r="W2777" s="447"/>
      <c r="X2777" s="447"/>
    </row>
    <row r="2778" spans="1:24" s="446" customFormat="1" ht="21" customHeight="1" x14ac:dyDescent="0.25">
      <c r="A2778" s="493">
        <v>4267</v>
      </c>
      <c r="B2778" s="493" t="s">
        <v>5368</v>
      </c>
      <c r="C2778" s="493" t="s">
        <v>1528</v>
      </c>
      <c r="D2778" s="493" t="s">
        <v>9</v>
      </c>
      <c r="E2778" s="493" t="s">
        <v>11</v>
      </c>
      <c r="F2778" s="493">
        <v>450</v>
      </c>
      <c r="G2778" s="493">
        <f t="shared" ref="G2778:G2801" si="52">F2778*H2778</f>
        <v>18000</v>
      </c>
      <c r="H2778" s="493">
        <v>40</v>
      </c>
      <c r="I2778" s="449"/>
      <c r="P2778" s="447"/>
      <c r="Q2778" s="447"/>
      <c r="R2778" s="447"/>
      <c r="S2778" s="447"/>
      <c r="T2778" s="447"/>
      <c r="U2778" s="447"/>
      <c r="V2778" s="447"/>
      <c r="W2778" s="447"/>
      <c r="X2778" s="447"/>
    </row>
    <row r="2779" spans="1:24" s="446" customFormat="1" ht="21" customHeight="1" x14ac:dyDescent="0.25">
      <c r="A2779" s="493">
        <v>4267</v>
      </c>
      <c r="B2779" s="493" t="s">
        <v>5369</v>
      </c>
      <c r="C2779" s="493" t="s">
        <v>35</v>
      </c>
      <c r="D2779" s="493" t="s">
        <v>9</v>
      </c>
      <c r="E2779" s="493" t="s">
        <v>10</v>
      </c>
      <c r="F2779" s="493">
        <v>400</v>
      </c>
      <c r="G2779" s="493">
        <f t="shared" si="52"/>
        <v>20000</v>
      </c>
      <c r="H2779" s="493">
        <v>50</v>
      </c>
      <c r="I2779" s="449"/>
      <c r="P2779" s="447"/>
      <c r="Q2779" s="447"/>
      <c r="R2779" s="447"/>
      <c r="S2779" s="447"/>
      <c r="T2779" s="447"/>
      <c r="U2779" s="447"/>
      <c r="V2779" s="447"/>
      <c r="W2779" s="447"/>
      <c r="X2779" s="447"/>
    </row>
    <row r="2780" spans="1:24" s="446" customFormat="1" ht="21" customHeight="1" x14ac:dyDescent="0.25">
      <c r="A2780" s="493">
        <v>4267</v>
      </c>
      <c r="B2780" s="493" t="s">
        <v>5370</v>
      </c>
      <c r="C2780" s="493" t="s">
        <v>1525</v>
      </c>
      <c r="D2780" s="493" t="s">
        <v>9</v>
      </c>
      <c r="E2780" s="493" t="s">
        <v>551</v>
      </c>
      <c r="F2780" s="493">
        <v>600</v>
      </c>
      <c r="G2780" s="493">
        <f t="shared" si="52"/>
        <v>6000</v>
      </c>
      <c r="H2780" s="493">
        <v>10</v>
      </c>
      <c r="I2780" s="449"/>
      <c r="P2780" s="447"/>
      <c r="Q2780" s="447"/>
      <c r="R2780" s="447"/>
      <c r="S2780" s="447"/>
      <c r="T2780" s="447"/>
      <c r="U2780" s="447"/>
      <c r="V2780" s="447"/>
      <c r="W2780" s="447"/>
      <c r="X2780" s="447"/>
    </row>
    <row r="2781" spans="1:24" s="446" customFormat="1" ht="21" customHeight="1" x14ac:dyDescent="0.25">
      <c r="A2781" s="493">
        <v>4267</v>
      </c>
      <c r="B2781" s="493" t="s">
        <v>5371</v>
      </c>
      <c r="C2781" s="493" t="s">
        <v>2576</v>
      </c>
      <c r="D2781" s="493" t="s">
        <v>9</v>
      </c>
      <c r="E2781" s="493" t="s">
        <v>10</v>
      </c>
      <c r="F2781" s="493">
        <v>200</v>
      </c>
      <c r="G2781" s="493">
        <f t="shared" si="52"/>
        <v>4000</v>
      </c>
      <c r="H2781" s="493">
        <v>20</v>
      </c>
      <c r="I2781" s="449"/>
      <c r="P2781" s="447"/>
      <c r="Q2781" s="447"/>
      <c r="R2781" s="447"/>
      <c r="S2781" s="447"/>
      <c r="T2781" s="447"/>
      <c r="U2781" s="447"/>
      <c r="V2781" s="447"/>
      <c r="W2781" s="447"/>
      <c r="X2781" s="447"/>
    </row>
    <row r="2782" spans="1:24" s="446" customFormat="1" ht="21" customHeight="1" x14ac:dyDescent="0.25">
      <c r="A2782" s="493">
        <v>4267</v>
      </c>
      <c r="B2782" s="493" t="s">
        <v>5372</v>
      </c>
      <c r="C2782" s="493" t="s">
        <v>4176</v>
      </c>
      <c r="D2782" s="493" t="s">
        <v>9</v>
      </c>
      <c r="E2782" s="493" t="s">
        <v>10</v>
      </c>
      <c r="F2782" s="493">
        <v>312.5</v>
      </c>
      <c r="G2782" s="493">
        <f t="shared" si="52"/>
        <v>2500</v>
      </c>
      <c r="H2782" s="493">
        <v>8</v>
      </c>
      <c r="I2782" s="449"/>
      <c r="P2782" s="447"/>
      <c r="Q2782" s="447"/>
      <c r="R2782" s="447"/>
      <c r="S2782" s="447"/>
      <c r="T2782" s="447"/>
      <c r="U2782" s="447"/>
      <c r="V2782" s="447"/>
      <c r="W2782" s="447"/>
      <c r="X2782" s="447"/>
    </row>
    <row r="2783" spans="1:24" s="446" customFormat="1" ht="21" customHeight="1" x14ac:dyDescent="0.25">
      <c r="A2783" s="493">
        <v>4267</v>
      </c>
      <c r="B2783" s="493" t="s">
        <v>5373</v>
      </c>
      <c r="C2783" s="493" t="s">
        <v>2583</v>
      </c>
      <c r="D2783" s="493" t="s">
        <v>9</v>
      </c>
      <c r="E2783" s="493" t="s">
        <v>10</v>
      </c>
      <c r="F2783" s="493">
        <v>50</v>
      </c>
      <c r="G2783" s="493">
        <f t="shared" si="52"/>
        <v>5000</v>
      </c>
      <c r="H2783" s="493">
        <v>100</v>
      </c>
      <c r="I2783" s="449"/>
      <c r="P2783" s="447"/>
      <c r="Q2783" s="447"/>
      <c r="R2783" s="447"/>
      <c r="S2783" s="447"/>
      <c r="T2783" s="447"/>
      <c r="U2783" s="447"/>
      <c r="V2783" s="447"/>
      <c r="W2783" s="447"/>
      <c r="X2783" s="447"/>
    </row>
    <row r="2784" spans="1:24" s="446" customFormat="1" ht="21" customHeight="1" x14ac:dyDescent="0.25">
      <c r="A2784" s="493">
        <v>4267</v>
      </c>
      <c r="B2784" s="493" t="s">
        <v>5374</v>
      </c>
      <c r="C2784" s="493" t="s">
        <v>1529</v>
      </c>
      <c r="D2784" s="493" t="s">
        <v>9</v>
      </c>
      <c r="E2784" s="493" t="s">
        <v>551</v>
      </c>
      <c r="F2784" s="493">
        <v>400</v>
      </c>
      <c r="G2784" s="493">
        <f t="shared" si="52"/>
        <v>6000</v>
      </c>
      <c r="H2784" s="493">
        <v>15</v>
      </c>
      <c r="I2784" s="449"/>
      <c r="P2784" s="447"/>
      <c r="Q2784" s="447"/>
      <c r="R2784" s="447"/>
      <c r="S2784" s="447"/>
      <c r="T2784" s="447"/>
      <c r="U2784" s="447"/>
      <c r="V2784" s="447"/>
      <c r="W2784" s="447"/>
      <c r="X2784" s="447"/>
    </row>
    <row r="2785" spans="1:24" s="446" customFormat="1" ht="21" customHeight="1" x14ac:dyDescent="0.25">
      <c r="A2785" s="493">
        <v>4267</v>
      </c>
      <c r="B2785" s="493" t="s">
        <v>5375</v>
      </c>
      <c r="C2785" s="493" t="s">
        <v>1703</v>
      </c>
      <c r="D2785" s="493" t="s">
        <v>9</v>
      </c>
      <c r="E2785" s="493" t="s">
        <v>861</v>
      </c>
      <c r="F2785" s="493">
        <v>400</v>
      </c>
      <c r="G2785" s="493">
        <f t="shared" si="52"/>
        <v>8000</v>
      </c>
      <c r="H2785" s="493">
        <v>20</v>
      </c>
      <c r="I2785" s="449"/>
      <c r="P2785" s="447"/>
      <c r="Q2785" s="447"/>
      <c r="R2785" s="447"/>
      <c r="S2785" s="447"/>
      <c r="T2785" s="447"/>
      <c r="U2785" s="447"/>
      <c r="V2785" s="447"/>
      <c r="W2785" s="447"/>
      <c r="X2785" s="447"/>
    </row>
    <row r="2786" spans="1:24" s="446" customFormat="1" ht="21" customHeight="1" x14ac:dyDescent="0.25">
      <c r="A2786" s="493">
        <v>4267</v>
      </c>
      <c r="B2786" s="493" t="s">
        <v>5376</v>
      </c>
      <c r="C2786" s="493" t="s">
        <v>822</v>
      </c>
      <c r="D2786" s="493" t="s">
        <v>9</v>
      </c>
      <c r="E2786" s="493" t="s">
        <v>10</v>
      </c>
      <c r="F2786" s="493">
        <v>180</v>
      </c>
      <c r="G2786" s="493">
        <f t="shared" si="52"/>
        <v>3600</v>
      </c>
      <c r="H2786" s="493">
        <v>20</v>
      </c>
      <c r="I2786" s="449"/>
      <c r="P2786" s="447"/>
      <c r="Q2786" s="447"/>
      <c r="R2786" s="447"/>
      <c r="S2786" s="447"/>
      <c r="T2786" s="447"/>
      <c r="U2786" s="447"/>
      <c r="V2786" s="447"/>
      <c r="W2786" s="447"/>
      <c r="X2786" s="447"/>
    </row>
    <row r="2787" spans="1:24" s="446" customFormat="1" ht="21" customHeight="1" x14ac:dyDescent="0.25">
      <c r="A2787" s="493">
        <v>4267</v>
      </c>
      <c r="B2787" s="493" t="s">
        <v>5377</v>
      </c>
      <c r="C2787" s="493" t="s">
        <v>1511</v>
      </c>
      <c r="D2787" s="493" t="s">
        <v>9</v>
      </c>
      <c r="E2787" s="493" t="s">
        <v>10</v>
      </c>
      <c r="F2787" s="493">
        <v>2000</v>
      </c>
      <c r="G2787" s="493">
        <f t="shared" si="52"/>
        <v>20000</v>
      </c>
      <c r="H2787" s="493">
        <v>10</v>
      </c>
      <c r="I2787" s="449"/>
      <c r="P2787" s="447"/>
      <c r="Q2787" s="447"/>
      <c r="R2787" s="447"/>
      <c r="S2787" s="447"/>
      <c r="T2787" s="447"/>
      <c r="U2787" s="447"/>
      <c r="V2787" s="447"/>
      <c r="W2787" s="447"/>
      <c r="X2787" s="447"/>
    </row>
    <row r="2788" spans="1:24" s="446" customFormat="1" ht="21" customHeight="1" x14ac:dyDescent="0.25">
      <c r="A2788" s="493">
        <v>4267</v>
      </c>
      <c r="B2788" s="493" t="s">
        <v>5378</v>
      </c>
      <c r="C2788" s="493" t="s">
        <v>830</v>
      </c>
      <c r="D2788" s="493" t="s">
        <v>9</v>
      </c>
      <c r="E2788" s="493" t="s">
        <v>10</v>
      </c>
      <c r="F2788" s="493">
        <v>450</v>
      </c>
      <c r="G2788" s="493">
        <f t="shared" si="52"/>
        <v>270000</v>
      </c>
      <c r="H2788" s="493">
        <v>600</v>
      </c>
      <c r="I2788" s="449"/>
      <c r="P2788" s="447"/>
      <c r="Q2788" s="447"/>
      <c r="R2788" s="447"/>
      <c r="S2788" s="447"/>
      <c r="T2788" s="447"/>
      <c r="U2788" s="447"/>
      <c r="V2788" s="447"/>
      <c r="W2788" s="447"/>
      <c r="X2788" s="447"/>
    </row>
    <row r="2789" spans="1:24" s="446" customFormat="1" ht="21" customHeight="1" x14ac:dyDescent="0.25">
      <c r="A2789" s="493">
        <v>4267</v>
      </c>
      <c r="B2789" s="493" t="s">
        <v>5379</v>
      </c>
      <c r="C2789" s="493" t="s">
        <v>835</v>
      </c>
      <c r="D2789" s="493" t="s">
        <v>9</v>
      </c>
      <c r="E2789" s="493" t="s">
        <v>10</v>
      </c>
      <c r="F2789" s="493">
        <v>150</v>
      </c>
      <c r="G2789" s="493">
        <f t="shared" si="52"/>
        <v>15000</v>
      </c>
      <c r="H2789" s="493">
        <v>100</v>
      </c>
      <c r="I2789" s="449"/>
      <c r="P2789" s="447"/>
      <c r="Q2789" s="447"/>
      <c r="R2789" s="447"/>
      <c r="S2789" s="447"/>
      <c r="T2789" s="447"/>
      <c r="U2789" s="447"/>
      <c r="V2789" s="447"/>
      <c r="W2789" s="447"/>
      <c r="X2789" s="447"/>
    </row>
    <row r="2790" spans="1:24" s="446" customFormat="1" ht="21" customHeight="1" x14ac:dyDescent="0.25">
      <c r="A2790" s="493">
        <v>4267</v>
      </c>
      <c r="B2790" s="493" t="s">
        <v>5380</v>
      </c>
      <c r="C2790" s="493" t="s">
        <v>1534</v>
      </c>
      <c r="D2790" s="493" t="s">
        <v>9</v>
      </c>
      <c r="E2790" s="493" t="s">
        <v>10</v>
      </c>
      <c r="F2790" s="493">
        <v>400</v>
      </c>
      <c r="G2790" s="493">
        <f t="shared" si="52"/>
        <v>20000</v>
      </c>
      <c r="H2790" s="493">
        <v>50</v>
      </c>
      <c r="I2790" s="449"/>
      <c r="P2790" s="447"/>
      <c r="Q2790" s="447"/>
      <c r="R2790" s="447"/>
      <c r="S2790" s="447"/>
      <c r="T2790" s="447"/>
      <c r="U2790" s="447"/>
      <c r="V2790" s="447"/>
      <c r="W2790" s="447"/>
      <c r="X2790" s="447"/>
    </row>
    <row r="2791" spans="1:24" s="446" customFormat="1" ht="21" customHeight="1" x14ac:dyDescent="0.25">
      <c r="A2791" s="493">
        <v>4267</v>
      </c>
      <c r="B2791" s="493" t="s">
        <v>5381</v>
      </c>
      <c r="C2791" s="493" t="s">
        <v>1532</v>
      </c>
      <c r="D2791" s="493" t="s">
        <v>9</v>
      </c>
      <c r="E2791" s="493" t="s">
        <v>11</v>
      </c>
      <c r="F2791" s="493">
        <v>500</v>
      </c>
      <c r="G2791" s="493">
        <f t="shared" si="52"/>
        <v>50000</v>
      </c>
      <c r="H2791" s="493">
        <v>100</v>
      </c>
      <c r="I2791" s="449"/>
      <c r="P2791" s="447"/>
      <c r="Q2791" s="447"/>
      <c r="R2791" s="447"/>
      <c r="S2791" s="447"/>
      <c r="T2791" s="447"/>
      <c r="U2791" s="447"/>
      <c r="V2791" s="447"/>
      <c r="W2791" s="447"/>
      <c r="X2791" s="447"/>
    </row>
    <row r="2792" spans="1:24" s="446" customFormat="1" ht="21" customHeight="1" x14ac:dyDescent="0.25">
      <c r="A2792" s="493">
        <v>4267</v>
      </c>
      <c r="B2792" s="493" t="s">
        <v>5382</v>
      </c>
      <c r="C2792" s="493" t="s">
        <v>2589</v>
      </c>
      <c r="D2792" s="493" t="s">
        <v>9</v>
      </c>
      <c r="E2792" s="493" t="s">
        <v>10</v>
      </c>
      <c r="F2792" s="493">
        <v>1000</v>
      </c>
      <c r="G2792" s="493">
        <f t="shared" si="52"/>
        <v>10000</v>
      </c>
      <c r="H2792" s="493">
        <v>10</v>
      </c>
      <c r="I2792" s="449"/>
      <c r="P2792" s="447"/>
      <c r="Q2792" s="447"/>
      <c r="R2792" s="447"/>
      <c r="S2792" s="447"/>
      <c r="T2792" s="447"/>
      <c r="U2792" s="447"/>
      <c r="V2792" s="447"/>
      <c r="W2792" s="447"/>
      <c r="X2792" s="447"/>
    </row>
    <row r="2793" spans="1:24" s="446" customFormat="1" ht="21" customHeight="1" x14ac:dyDescent="0.25">
      <c r="A2793" s="493">
        <v>4267</v>
      </c>
      <c r="B2793" s="493" t="s">
        <v>5383</v>
      </c>
      <c r="C2793" s="493" t="s">
        <v>2651</v>
      </c>
      <c r="D2793" s="493" t="s">
        <v>9</v>
      </c>
      <c r="E2793" s="493" t="s">
        <v>10</v>
      </c>
      <c r="F2793" s="493">
        <v>1200</v>
      </c>
      <c r="G2793" s="493">
        <f t="shared" si="52"/>
        <v>12000</v>
      </c>
      <c r="H2793" s="493">
        <v>10</v>
      </c>
      <c r="I2793" s="449"/>
      <c r="P2793" s="447"/>
      <c r="Q2793" s="447"/>
      <c r="R2793" s="447"/>
      <c r="S2793" s="447"/>
      <c r="T2793" s="447"/>
      <c r="U2793" s="447"/>
      <c r="V2793" s="447"/>
      <c r="W2793" s="447"/>
      <c r="X2793" s="447"/>
    </row>
    <row r="2794" spans="1:24" s="446" customFormat="1" ht="21" customHeight="1" x14ac:dyDescent="0.25">
      <c r="A2794" s="493">
        <v>4267</v>
      </c>
      <c r="B2794" s="493" t="s">
        <v>5384</v>
      </c>
      <c r="C2794" s="493" t="s">
        <v>4152</v>
      </c>
      <c r="D2794" s="493" t="s">
        <v>9</v>
      </c>
      <c r="E2794" s="493" t="s">
        <v>10</v>
      </c>
      <c r="F2794" s="493">
        <v>2000</v>
      </c>
      <c r="G2794" s="493">
        <f t="shared" si="52"/>
        <v>10000</v>
      </c>
      <c r="H2794" s="493">
        <v>5</v>
      </c>
      <c r="I2794" s="449"/>
      <c r="P2794" s="447"/>
      <c r="Q2794" s="447"/>
      <c r="R2794" s="447"/>
      <c r="S2794" s="447"/>
      <c r="T2794" s="447"/>
      <c r="U2794" s="447"/>
      <c r="V2794" s="447"/>
      <c r="W2794" s="447"/>
      <c r="X2794" s="447"/>
    </row>
    <row r="2795" spans="1:24" s="446" customFormat="1" ht="21" customHeight="1" x14ac:dyDescent="0.25">
      <c r="A2795" s="493">
        <v>4267</v>
      </c>
      <c r="B2795" s="493" t="s">
        <v>5385</v>
      </c>
      <c r="C2795" s="493" t="s">
        <v>1515</v>
      </c>
      <c r="D2795" s="493" t="s">
        <v>9</v>
      </c>
      <c r="E2795" s="493" t="s">
        <v>10</v>
      </c>
      <c r="F2795" s="493">
        <v>250</v>
      </c>
      <c r="G2795" s="493">
        <f t="shared" si="52"/>
        <v>50000</v>
      </c>
      <c r="H2795" s="493">
        <v>200</v>
      </c>
      <c r="I2795" s="449"/>
      <c r="P2795" s="447"/>
      <c r="Q2795" s="447"/>
      <c r="R2795" s="447"/>
      <c r="S2795" s="447"/>
      <c r="T2795" s="447"/>
      <c r="U2795" s="447"/>
      <c r="V2795" s="447"/>
      <c r="W2795" s="447"/>
      <c r="X2795" s="447"/>
    </row>
    <row r="2796" spans="1:24" s="446" customFormat="1" ht="21" customHeight="1" x14ac:dyDescent="0.25">
      <c r="A2796" s="493">
        <v>4267</v>
      </c>
      <c r="B2796" s="493" t="s">
        <v>5386</v>
      </c>
      <c r="C2796" s="493" t="s">
        <v>1531</v>
      </c>
      <c r="D2796" s="493" t="s">
        <v>9</v>
      </c>
      <c r="E2796" s="493" t="s">
        <v>11</v>
      </c>
      <c r="F2796" s="493">
        <v>700</v>
      </c>
      <c r="G2796" s="493">
        <f t="shared" si="52"/>
        <v>35000</v>
      </c>
      <c r="H2796" s="493">
        <v>50</v>
      </c>
      <c r="I2796" s="449"/>
      <c r="P2796" s="447"/>
      <c r="Q2796" s="447"/>
      <c r="R2796" s="447"/>
      <c r="S2796" s="447"/>
      <c r="T2796" s="447"/>
      <c r="U2796" s="447"/>
      <c r="V2796" s="447"/>
      <c r="W2796" s="447"/>
      <c r="X2796" s="447"/>
    </row>
    <row r="2797" spans="1:24" s="446" customFormat="1" ht="21" customHeight="1" x14ac:dyDescent="0.25">
      <c r="A2797" s="493">
        <v>4267</v>
      </c>
      <c r="B2797" s="493" t="s">
        <v>5387</v>
      </c>
      <c r="C2797" s="493" t="s">
        <v>2319</v>
      </c>
      <c r="D2797" s="493" t="s">
        <v>9</v>
      </c>
      <c r="E2797" s="493" t="s">
        <v>10</v>
      </c>
      <c r="F2797" s="493">
        <v>450</v>
      </c>
      <c r="G2797" s="493">
        <f t="shared" si="52"/>
        <v>45000</v>
      </c>
      <c r="H2797" s="493">
        <v>100</v>
      </c>
      <c r="I2797" s="449"/>
      <c r="P2797" s="447"/>
      <c r="Q2797" s="447"/>
      <c r="R2797" s="447"/>
      <c r="S2797" s="447"/>
      <c r="T2797" s="447"/>
      <c r="U2797" s="447"/>
      <c r="V2797" s="447"/>
      <c r="W2797" s="447"/>
      <c r="X2797" s="447"/>
    </row>
    <row r="2798" spans="1:24" s="446" customFormat="1" ht="21" customHeight="1" x14ac:dyDescent="0.25">
      <c r="A2798" s="493">
        <v>4267</v>
      </c>
      <c r="B2798" s="493" t="s">
        <v>5388</v>
      </c>
      <c r="C2798" s="493" t="s">
        <v>563</v>
      </c>
      <c r="D2798" s="493" t="s">
        <v>9</v>
      </c>
      <c r="E2798" s="493" t="s">
        <v>10</v>
      </c>
      <c r="F2798" s="493">
        <v>2200</v>
      </c>
      <c r="G2798" s="493">
        <f t="shared" si="52"/>
        <v>11000</v>
      </c>
      <c r="H2798" s="493">
        <v>5</v>
      </c>
      <c r="I2798" s="449"/>
      <c r="P2798" s="447"/>
      <c r="Q2798" s="447"/>
      <c r="R2798" s="447"/>
      <c r="S2798" s="447"/>
      <c r="T2798" s="447"/>
      <c r="U2798" s="447"/>
      <c r="V2798" s="447"/>
      <c r="W2798" s="447"/>
      <c r="X2798" s="447"/>
    </row>
    <row r="2799" spans="1:24" s="446" customFormat="1" ht="21" customHeight="1" x14ac:dyDescent="0.25">
      <c r="A2799" s="493">
        <v>4267</v>
      </c>
      <c r="B2799" s="493" t="s">
        <v>5389</v>
      </c>
      <c r="C2799" s="493" t="s">
        <v>2576</v>
      </c>
      <c r="D2799" s="493" t="s">
        <v>9</v>
      </c>
      <c r="E2799" s="493" t="s">
        <v>10</v>
      </c>
      <c r="F2799" s="493">
        <v>200</v>
      </c>
      <c r="G2799" s="493">
        <f t="shared" si="52"/>
        <v>4000</v>
      </c>
      <c r="H2799" s="493">
        <v>20</v>
      </c>
      <c r="I2799" s="449"/>
      <c r="P2799" s="447"/>
      <c r="Q2799" s="447"/>
      <c r="R2799" s="447"/>
      <c r="S2799" s="447"/>
      <c r="T2799" s="447"/>
      <c r="U2799" s="447"/>
      <c r="V2799" s="447"/>
      <c r="W2799" s="447"/>
      <c r="X2799" s="447"/>
    </row>
    <row r="2800" spans="1:24" s="446" customFormat="1" ht="21" customHeight="1" x14ac:dyDescent="0.25">
      <c r="A2800" s="493">
        <v>4267</v>
      </c>
      <c r="B2800" s="493" t="s">
        <v>5390</v>
      </c>
      <c r="C2800" s="493" t="s">
        <v>1526</v>
      </c>
      <c r="D2800" s="493" t="s">
        <v>9</v>
      </c>
      <c r="E2800" s="493" t="s">
        <v>10</v>
      </c>
      <c r="F2800" s="493">
        <v>1000</v>
      </c>
      <c r="G2800" s="493">
        <f t="shared" si="52"/>
        <v>30000</v>
      </c>
      <c r="H2800" s="493">
        <v>30</v>
      </c>
      <c r="I2800" s="449"/>
      <c r="P2800" s="447"/>
      <c r="Q2800" s="447"/>
      <c r="R2800" s="447"/>
      <c r="S2800" s="447"/>
      <c r="T2800" s="447"/>
      <c r="U2800" s="447"/>
      <c r="V2800" s="447"/>
      <c r="W2800" s="447"/>
      <c r="X2800" s="447"/>
    </row>
    <row r="2801" spans="1:24" s="446" customFormat="1" ht="21" customHeight="1" x14ac:dyDescent="0.25">
      <c r="A2801" s="493">
        <v>4267</v>
      </c>
      <c r="B2801" s="493" t="s">
        <v>5391</v>
      </c>
      <c r="C2801" s="493" t="s">
        <v>4166</v>
      </c>
      <c r="D2801" s="493" t="s">
        <v>9</v>
      </c>
      <c r="E2801" s="493" t="s">
        <v>10</v>
      </c>
      <c r="F2801" s="493">
        <v>700</v>
      </c>
      <c r="G2801" s="493">
        <f t="shared" si="52"/>
        <v>7000</v>
      </c>
      <c r="H2801" s="493">
        <v>10</v>
      </c>
      <c r="I2801" s="449"/>
      <c r="P2801" s="447"/>
      <c r="Q2801" s="447"/>
      <c r="R2801" s="447"/>
      <c r="S2801" s="447"/>
      <c r="T2801" s="447"/>
      <c r="U2801" s="447"/>
      <c r="V2801" s="447"/>
      <c r="W2801" s="447"/>
      <c r="X2801" s="447"/>
    </row>
    <row r="2802" spans="1:24" ht="15" customHeight="1" x14ac:dyDescent="0.25">
      <c r="A2802" s="516" t="s">
        <v>12</v>
      </c>
      <c r="B2802" s="517"/>
      <c r="C2802" s="517"/>
      <c r="D2802" s="517"/>
      <c r="E2802" s="517"/>
      <c r="F2802" s="517"/>
      <c r="G2802" s="517"/>
      <c r="H2802" s="518"/>
      <c r="I2802" s="23"/>
    </row>
    <row r="2803" spans="1:24" ht="54" x14ac:dyDescent="0.25">
      <c r="A2803" s="437">
        <v>4215</v>
      </c>
      <c r="B2803" s="437" t="s">
        <v>4554</v>
      </c>
      <c r="C2803" s="437" t="s">
        <v>1764</v>
      </c>
      <c r="D2803" s="437" t="s">
        <v>13</v>
      </c>
      <c r="E2803" s="437" t="s">
        <v>14</v>
      </c>
      <c r="F2803" s="437">
        <v>133000</v>
      </c>
      <c r="G2803" s="437">
        <v>133000</v>
      </c>
      <c r="H2803" s="437">
        <v>1</v>
      </c>
      <c r="I2803" s="23"/>
    </row>
    <row r="2804" spans="1:24" ht="40.5" x14ac:dyDescent="0.25">
      <c r="A2804" s="418">
        <v>4252</v>
      </c>
      <c r="B2804" s="437" t="s">
        <v>4295</v>
      </c>
      <c r="C2804" s="437" t="s">
        <v>898</v>
      </c>
      <c r="D2804" s="437" t="s">
        <v>389</v>
      </c>
      <c r="E2804" s="437" t="s">
        <v>14</v>
      </c>
      <c r="F2804" s="437">
        <v>550000</v>
      </c>
      <c r="G2804" s="437">
        <v>550000</v>
      </c>
      <c r="H2804" s="437">
        <v>1</v>
      </c>
      <c r="I2804" s="23"/>
    </row>
    <row r="2805" spans="1:24" ht="54" x14ac:dyDescent="0.25">
      <c r="A2805" s="352">
        <v>4215</v>
      </c>
      <c r="B2805" s="418" t="s">
        <v>3095</v>
      </c>
      <c r="C2805" s="418" t="s">
        <v>1764</v>
      </c>
      <c r="D2805" s="418" t="s">
        <v>13</v>
      </c>
      <c r="E2805" s="418" t="s">
        <v>14</v>
      </c>
      <c r="F2805" s="418">
        <v>133000</v>
      </c>
      <c r="G2805" s="418">
        <v>133000</v>
      </c>
      <c r="H2805" s="418">
        <v>1</v>
      </c>
      <c r="I2805" s="23"/>
    </row>
    <row r="2806" spans="1:24" ht="54" x14ac:dyDescent="0.25">
      <c r="A2806" s="352">
        <v>4215</v>
      </c>
      <c r="B2806" s="352" t="s">
        <v>3094</v>
      </c>
      <c r="C2806" s="352" t="s">
        <v>1764</v>
      </c>
      <c r="D2806" s="352" t="s">
        <v>13</v>
      </c>
      <c r="E2806" s="352" t="s">
        <v>14</v>
      </c>
      <c r="F2806" s="352">
        <v>133000</v>
      </c>
      <c r="G2806" s="352">
        <v>133000</v>
      </c>
      <c r="H2806" s="352">
        <v>1</v>
      </c>
      <c r="I2806" s="23"/>
    </row>
    <row r="2807" spans="1:24" ht="40.5" x14ac:dyDescent="0.25">
      <c r="A2807" s="341">
        <v>4241</v>
      </c>
      <c r="B2807" s="352" t="s">
        <v>2837</v>
      </c>
      <c r="C2807" s="352" t="s">
        <v>407</v>
      </c>
      <c r="D2807" s="352" t="s">
        <v>13</v>
      </c>
      <c r="E2807" s="352" t="s">
        <v>14</v>
      </c>
      <c r="F2807" s="352">
        <v>78200</v>
      </c>
      <c r="G2807" s="352">
        <v>78200</v>
      </c>
      <c r="H2807" s="352">
        <v>1</v>
      </c>
      <c r="I2807" s="23"/>
    </row>
    <row r="2808" spans="1:24" ht="54" x14ac:dyDescent="0.25">
      <c r="A2808" s="341">
        <v>4215</v>
      </c>
      <c r="B2808" s="341" t="s">
        <v>1763</v>
      </c>
      <c r="C2808" s="341" t="s">
        <v>1764</v>
      </c>
      <c r="D2808" s="341" t="s">
        <v>13</v>
      </c>
      <c r="E2808" s="341" t="s">
        <v>14</v>
      </c>
      <c r="F2808" s="341">
        <v>0</v>
      </c>
      <c r="G2808" s="341">
        <v>0</v>
      </c>
      <c r="H2808" s="341">
        <v>1</v>
      </c>
      <c r="I2808" s="23"/>
    </row>
    <row r="2809" spans="1:24" ht="40.5" x14ac:dyDescent="0.25">
      <c r="A2809" s="341">
        <v>4214</v>
      </c>
      <c r="B2809" s="341" t="s">
        <v>1443</v>
      </c>
      <c r="C2809" s="341" t="s">
        <v>411</v>
      </c>
      <c r="D2809" s="341" t="s">
        <v>9</v>
      </c>
      <c r="E2809" s="341" t="s">
        <v>14</v>
      </c>
      <c r="F2809" s="341">
        <v>158400</v>
      </c>
      <c r="G2809" s="341">
        <v>158400</v>
      </c>
      <c r="H2809" s="341">
        <v>1</v>
      </c>
      <c r="I2809" s="23"/>
    </row>
    <row r="2810" spans="1:24" ht="27" x14ac:dyDescent="0.25">
      <c r="A2810" s="230">
        <v>4214</v>
      </c>
      <c r="B2810" s="230" t="s">
        <v>1444</v>
      </c>
      <c r="C2810" s="230" t="s">
        <v>499</v>
      </c>
      <c r="D2810" s="230" t="s">
        <v>9</v>
      </c>
      <c r="E2810" s="230" t="s">
        <v>14</v>
      </c>
      <c r="F2810" s="321">
        <v>1899600</v>
      </c>
      <c r="G2810" s="321">
        <v>1899600</v>
      </c>
      <c r="H2810" s="230">
        <v>1</v>
      </c>
      <c r="I2810" s="23"/>
    </row>
    <row r="2811" spans="1:24" ht="40.5" x14ac:dyDescent="0.25">
      <c r="A2811" s="230">
        <v>4252</v>
      </c>
      <c r="B2811" s="230" t="s">
        <v>897</v>
      </c>
      <c r="C2811" s="230" t="s">
        <v>898</v>
      </c>
      <c r="D2811" s="230" t="s">
        <v>389</v>
      </c>
      <c r="E2811" s="341" t="s">
        <v>14</v>
      </c>
      <c r="F2811" s="341">
        <v>750000</v>
      </c>
      <c r="G2811" s="341">
        <v>750000</v>
      </c>
      <c r="H2811" s="341">
        <v>1</v>
      </c>
      <c r="I2811" s="23"/>
    </row>
    <row r="2812" spans="1:24" ht="40.5" x14ac:dyDescent="0.25">
      <c r="A2812" s="201">
        <v>4252</v>
      </c>
      <c r="B2812" s="201" t="s">
        <v>899</v>
      </c>
      <c r="C2812" s="201" t="s">
        <v>898</v>
      </c>
      <c r="D2812" s="201" t="s">
        <v>389</v>
      </c>
      <c r="E2812" s="341" t="s">
        <v>14</v>
      </c>
      <c r="F2812" s="341">
        <v>750000</v>
      </c>
      <c r="G2812" s="341">
        <v>750000</v>
      </c>
      <c r="H2812" s="341">
        <v>1</v>
      </c>
      <c r="I2812" s="23"/>
    </row>
    <row r="2813" spans="1:24" ht="40.5" x14ac:dyDescent="0.25">
      <c r="A2813" s="201">
        <v>4252</v>
      </c>
      <c r="B2813" s="201" t="s">
        <v>900</v>
      </c>
      <c r="C2813" s="201" t="s">
        <v>898</v>
      </c>
      <c r="D2813" s="201" t="s">
        <v>389</v>
      </c>
      <c r="E2813" s="201" t="s">
        <v>14</v>
      </c>
      <c r="F2813" s="201">
        <v>0</v>
      </c>
      <c r="G2813" s="201">
        <v>0</v>
      </c>
      <c r="H2813" s="201">
        <v>1</v>
      </c>
      <c r="I2813" s="23"/>
    </row>
    <row r="2814" spans="1:24" ht="27" x14ac:dyDescent="0.25">
      <c r="A2814" s="201">
        <v>4214</v>
      </c>
      <c r="B2814" s="201" t="s">
        <v>932</v>
      </c>
      <c r="C2814" s="201" t="s">
        <v>499</v>
      </c>
      <c r="D2814" s="201" t="s">
        <v>389</v>
      </c>
      <c r="E2814" s="201" t="s">
        <v>14</v>
      </c>
      <c r="F2814" s="201">
        <v>0</v>
      </c>
      <c r="G2814" s="201">
        <v>0</v>
      </c>
      <c r="H2814" s="201">
        <v>1</v>
      </c>
      <c r="I2814" s="23"/>
    </row>
    <row r="2815" spans="1:24" ht="40.5" x14ac:dyDescent="0.25">
      <c r="A2815" s="201">
        <v>4214</v>
      </c>
      <c r="B2815" s="201" t="s">
        <v>933</v>
      </c>
      <c r="C2815" s="201" t="s">
        <v>411</v>
      </c>
      <c r="D2815" s="201" t="s">
        <v>389</v>
      </c>
      <c r="E2815" s="201" t="s">
        <v>14</v>
      </c>
      <c r="F2815" s="201">
        <v>0</v>
      </c>
      <c r="G2815" s="201">
        <v>0</v>
      </c>
      <c r="H2815" s="201">
        <v>1</v>
      </c>
      <c r="I2815" s="23"/>
    </row>
    <row r="2816" spans="1:24" ht="27" x14ac:dyDescent="0.25">
      <c r="A2816" s="12">
        <v>4214</v>
      </c>
      <c r="B2816" s="12" t="s">
        <v>934</v>
      </c>
      <c r="C2816" s="12" t="s">
        <v>518</v>
      </c>
      <c r="D2816" s="12" t="s">
        <v>13</v>
      </c>
      <c r="E2816" s="12" t="s">
        <v>14</v>
      </c>
      <c r="F2816" s="314">
        <v>1000000</v>
      </c>
      <c r="G2816" s="314">
        <v>1000000</v>
      </c>
      <c r="H2816" s="12">
        <v>1</v>
      </c>
      <c r="I2816" s="23"/>
    </row>
    <row r="2817" spans="1:9" x14ac:dyDescent="0.25">
      <c r="A2817" s="12"/>
      <c r="B2817" s="210"/>
      <c r="C2817" s="210"/>
      <c r="D2817" s="12"/>
      <c r="E2817" s="12"/>
      <c r="F2817" s="12"/>
      <c r="G2817" s="12"/>
      <c r="H2817" s="12"/>
      <c r="I2817" s="23"/>
    </row>
    <row r="2818" spans="1:9" ht="15" customHeight="1" x14ac:dyDescent="0.25">
      <c r="A2818" s="534" t="s">
        <v>49</v>
      </c>
      <c r="B2818" s="535"/>
      <c r="C2818" s="535"/>
      <c r="D2818" s="535"/>
      <c r="E2818" s="535"/>
      <c r="F2818" s="535"/>
      <c r="G2818" s="535"/>
      <c r="H2818" s="536"/>
      <c r="I2818" s="23"/>
    </row>
    <row r="2819" spans="1:9" ht="15" customHeight="1" x14ac:dyDescent="0.25">
      <c r="A2819" s="516" t="s">
        <v>16</v>
      </c>
      <c r="B2819" s="517"/>
      <c r="C2819" s="517"/>
      <c r="D2819" s="517"/>
      <c r="E2819" s="517"/>
      <c r="F2819" s="517"/>
      <c r="G2819" s="517"/>
      <c r="H2819" s="518"/>
      <c r="I2819" s="23"/>
    </row>
    <row r="2820" spans="1:9" ht="27" x14ac:dyDescent="0.25">
      <c r="A2820" s="4">
        <v>4251</v>
      </c>
      <c r="B2820" s="4" t="s">
        <v>4023</v>
      </c>
      <c r="C2820" s="4" t="s">
        <v>472</v>
      </c>
      <c r="D2820" s="4" t="s">
        <v>389</v>
      </c>
      <c r="E2820" s="4" t="s">
        <v>14</v>
      </c>
      <c r="F2820" s="4">
        <v>10299600</v>
      </c>
      <c r="G2820" s="4">
        <v>10299600</v>
      </c>
      <c r="H2820" s="4">
        <v>1</v>
      </c>
      <c r="I2820" s="23"/>
    </row>
    <row r="2821" spans="1:9" ht="15" customHeight="1" x14ac:dyDescent="0.25">
      <c r="A2821" s="516" t="s">
        <v>12</v>
      </c>
      <c r="B2821" s="517"/>
      <c r="C2821" s="517"/>
      <c r="D2821" s="517"/>
      <c r="E2821" s="517"/>
      <c r="F2821" s="517"/>
      <c r="G2821" s="517"/>
      <c r="H2821" s="518"/>
      <c r="I2821" s="23"/>
    </row>
    <row r="2822" spans="1:9" ht="27" x14ac:dyDescent="0.25">
      <c r="A2822" s="87">
        <v>4251</v>
      </c>
      <c r="B2822" s="392" t="s">
        <v>4022</v>
      </c>
      <c r="C2822" s="392" t="s">
        <v>462</v>
      </c>
      <c r="D2822" s="392" t="s">
        <v>1220</v>
      </c>
      <c r="E2822" s="392" t="s">
        <v>14</v>
      </c>
      <c r="F2822" s="392">
        <v>200400</v>
      </c>
      <c r="G2822" s="392">
        <v>200400</v>
      </c>
      <c r="H2822" s="392">
        <v>1</v>
      </c>
      <c r="I2822" s="23"/>
    </row>
    <row r="2823" spans="1:9" ht="15" customHeight="1" x14ac:dyDescent="0.25">
      <c r="A2823" s="528" t="s">
        <v>75</v>
      </c>
      <c r="B2823" s="529"/>
      <c r="C2823" s="529"/>
      <c r="D2823" s="529"/>
      <c r="E2823" s="529"/>
      <c r="F2823" s="529"/>
      <c r="G2823" s="529"/>
      <c r="H2823" s="530"/>
      <c r="I2823" s="23"/>
    </row>
    <row r="2824" spans="1:9" ht="15" customHeight="1" x14ac:dyDescent="0.25">
      <c r="A2824" s="561" t="s">
        <v>16</v>
      </c>
      <c r="B2824" s="562"/>
      <c r="C2824" s="562"/>
      <c r="D2824" s="562"/>
      <c r="E2824" s="562"/>
      <c r="F2824" s="562"/>
      <c r="G2824" s="562"/>
      <c r="H2824" s="563"/>
      <c r="I2824" s="23"/>
    </row>
    <row r="2825" spans="1:9" ht="27" x14ac:dyDescent="0.25">
      <c r="A2825" s="200">
        <v>4861</v>
      </c>
      <c r="B2825" s="200" t="s">
        <v>902</v>
      </c>
      <c r="C2825" s="200" t="s">
        <v>20</v>
      </c>
      <c r="D2825" s="200" t="s">
        <v>389</v>
      </c>
      <c r="E2825" s="200" t="s">
        <v>14</v>
      </c>
      <c r="F2825" s="324">
        <v>15200000</v>
      </c>
      <c r="G2825" s="324">
        <v>15200000</v>
      </c>
      <c r="H2825" s="200">
        <v>1</v>
      </c>
      <c r="I2825" s="23"/>
    </row>
    <row r="2826" spans="1:9" ht="15" customHeight="1" x14ac:dyDescent="0.25">
      <c r="A2826" s="516" t="s">
        <v>12</v>
      </c>
      <c r="B2826" s="517"/>
      <c r="C2826" s="517"/>
      <c r="D2826" s="517"/>
      <c r="E2826" s="517"/>
      <c r="F2826" s="517"/>
      <c r="G2826" s="517"/>
      <c r="H2826" s="518"/>
      <c r="I2826" s="23"/>
    </row>
    <row r="2827" spans="1:9" ht="27" x14ac:dyDescent="0.25">
      <c r="A2827" s="235">
        <v>4861</v>
      </c>
      <c r="B2827" s="235" t="s">
        <v>1547</v>
      </c>
      <c r="C2827" s="235" t="s">
        <v>462</v>
      </c>
      <c r="D2827" s="363" t="s">
        <v>1220</v>
      </c>
      <c r="E2827" s="363" t="s">
        <v>14</v>
      </c>
      <c r="F2827" s="363">
        <v>30000</v>
      </c>
      <c r="G2827" s="363">
        <v>30000</v>
      </c>
      <c r="H2827" s="363">
        <v>1</v>
      </c>
      <c r="I2827" s="23"/>
    </row>
    <row r="2828" spans="1:9" ht="40.5" x14ac:dyDescent="0.25">
      <c r="A2828" s="200">
        <v>4861</v>
      </c>
      <c r="B2828" s="235" t="s">
        <v>901</v>
      </c>
      <c r="C2828" s="235" t="s">
        <v>503</v>
      </c>
      <c r="D2828" s="340" t="s">
        <v>389</v>
      </c>
      <c r="E2828" s="340" t="s">
        <v>14</v>
      </c>
      <c r="F2828" s="340">
        <v>10000000</v>
      </c>
      <c r="G2828" s="340">
        <v>10000000</v>
      </c>
      <c r="H2828" s="340">
        <v>1</v>
      </c>
      <c r="I2828" s="23"/>
    </row>
    <row r="2829" spans="1:9" ht="15" customHeight="1" x14ac:dyDescent="0.25">
      <c r="A2829" s="528" t="s">
        <v>178</v>
      </c>
      <c r="B2829" s="529"/>
      <c r="C2829" s="529"/>
      <c r="D2829" s="529"/>
      <c r="E2829" s="529"/>
      <c r="F2829" s="529"/>
      <c r="G2829" s="529"/>
      <c r="H2829" s="530"/>
      <c r="I2829" s="23"/>
    </row>
    <row r="2830" spans="1:9" ht="15" customHeight="1" x14ac:dyDescent="0.25">
      <c r="A2830" s="516" t="s">
        <v>16</v>
      </c>
      <c r="B2830" s="517"/>
      <c r="C2830" s="517"/>
      <c r="D2830" s="517"/>
      <c r="E2830" s="517"/>
      <c r="F2830" s="517"/>
      <c r="G2830" s="517"/>
      <c r="H2830" s="518"/>
      <c r="I2830" s="23"/>
    </row>
    <row r="2831" spans="1:9" ht="27" x14ac:dyDescent="0.25">
      <c r="A2831" s="363">
        <v>5134</v>
      </c>
      <c r="B2831" s="363" t="s">
        <v>3371</v>
      </c>
      <c r="C2831" s="363" t="s">
        <v>17</v>
      </c>
      <c r="D2831" s="363" t="s">
        <v>15</v>
      </c>
      <c r="E2831" s="363" t="s">
        <v>14</v>
      </c>
      <c r="F2831" s="363">
        <v>200000</v>
      </c>
      <c r="G2831" s="363">
        <v>200000</v>
      </c>
      <c r="H2831" s="363">
        <v>1</v>
      </c>
      <c r="I2831" s="23"/>
    </row>
    <row r="2832" spans="1:9" ht="27" x14ac:dyDescent="0.25">
      <c r="A2832" s="363">
        <v>5134</v>
      </c>
      <c r="B2832" s="363" t="s">
        <v>3372</v>
      </c>
      <c r="C2832" s="363" t="s">
        <v>17</v>
      </c>
      <c r="D2832" s="363" t="s">
        <v>15</v>
      </c>
      <c r="E2832" s="363" t="s">
        <v>14</v>
      </c>
      <c r="F2832" s="363">
        <v>200000</v>
      </c>
      <c r="G2832" s="363">
        <v>200000</v>
      </c>
      <c r="H2832" s="363">
        <v>1</v>
      </c>
      <c r="I2832" s="23"/>
    </row>
    <row r="2833" spans="1:9" ht="27" x14ac:dyDescent="0.25">
      <c r="A2833" s="363">
        <v>5134</v>
      </c>
      <c r="B2833" s="363" t="s">
        <v>3373</v>
      </c>
      <c r="C2833" s="363" t="s">
        <v>17</v>
      </c>
      <c r="D2833" s="363" t="s">
        <v>15</v>
      </c>
      <c r="E2833" s="363" t="s">
        <v>14</v>
      </c>
      <c r="F2833" s="363">
        <v>200000</v>
      </c>
      <c r="G2833" s="363">
        <v>200000</v>
      </c>
      <c r="H2833" s="363">
        <v>1</v>
      </c>
      <c r="I2833" s="23"/>
    </row>
    <row r="2834" spans="1:9" ht="27" x14ac:dyDescent="0.25">
      <c r="A2834" s="363">
        <v>5134</v>
      </c>
      <c r="B2834" s="363" t="s">
        <v>3374</v>
      </c>
      <c r="C2834" s="363" t="s">
        <v>17</v>
      </c>
      <c r="D2834" s="363" t="s">
        <v>15</v>
      </c>
      <c r="E2834" s="363" t="s">
        <v>14</v>
      </c>
      <c r="F2834" s="363">
        <v>500000</v>
      </c>
      <c r="G2834" s="363">
        <v>500000</v>
      </c>
      <c r="H2834" s="363">
        <v>1</v>
      </c>
      <c r="I2834" s="23"/>
    </row>
    <row r="2835" spans="1:9" ht="27" x14ac:dyDescent="0.25">
      <c r="A2835" s="363">
        <v>5134</v>
      </c>
      <c r="B2835" s="363" t="s">
        <v>3375</v>
      </c>
      <c r="C2835" s="363" t="s">
        <v>17</v>
      </c>
      <c r="D2835" s="363" t="s">
        <v>15</v>
      </c>
      <c r="E2835" s="363" t="s">
        <v>14</v>
      </c>
      <c r="F2835" s="363">
        <v>350000</v>
      </c>
      <c r="G2835" s="363">
        <v>350000</v>
      </c>
      <c r="H2835" s="363">
        <v>1</v>
      </c>
      <c r="I2835" s="23"/>
    </row>
    <row r="2836" spans="1:9" ht="27" x14ac:dyDescent="0.25">
      <c r="A2836" s="363">
        <v>5134</v>
      </c>
      <c r="B2836" s="363" t="s">
        <v>3376</v>
      </c>
      <c r="C2836" s="363" t="s">
        <v>17</v>
      </c>
      <c r="D2836" s="363" t="s">
        <v>15</v>
      </c>
      <c r="E2836" s="363" t="s">
        <v>14</v>
      </c>
      <c r="F2836" s="363">
        <v>250000</v>
      </c>
      <c r="G2836" s="363">
        <v>250000</v>
      </c>
      <c r="H2836" s="363">
        <v>1</v>
      </c>
      <c r="I2836" s="23"/>
    </row>
    <row r="2837" spans="1:9" ht="27" x14ac:dyDescent="0.25">
      <c r="A2837" s="363">
        <v>5134</v>
      </c>
      <c r="B2837" s="363" t="s">
        <v>3377</v>
      </c>
      <c r="C2837" s="363" t="s">
        <v>17</v>
      </c>
      <c r="D2837" s="363" t="s">
        <v>15</v>
      </c>
      <c r="E2837" s="363" t="s">
        <v>14</v>
      </c>
      <c r="F2837" s="363">
        <v>300000</v>
      </c>
      <c r="G2837" s="363">
        <v>300000</v>
      </c>
      <c r="H2837" s="363">
        <v>1</v>
      </c>
      <c r="I2837" s="23"/>
    </row>
    <row r="2838" spans="1:9" ht="27" x14ac:dyDescent="0.25">
      <c r="A2838" s="363">
        <v>5134</v>
      </c>
      <c r="B2838" s="363" t="s">
        <v>3378</v>
      </c>
      <c r="C2838" s="363" t="s">
        <v>17</v>
      </c>
      <c r="D2838" s="363" t="s">
        <v>15</v>
      </c>
      <c r="E2838" s="363" t="s">
        <v>14</v>
      </c>
      <c r="F2838" s="363">
        <v>200000</v>
      </c>
      <c r="G2838" s="363">
        <v>200000</v>
      </c>
      <c r="H2838" s="363">
        <v>1</v>
      </c>
      <c r="I2838" s="23"/>
    </row>
    <row r="2839" spans="1:9" ht="27" x14ac:dyDescent="0.25">
      <c r="A2839" s="363">
        <v>5134</v>
      </c>
      <c r="B2839" s="363" t="s">
        <v>3379</v>
      </c>
      <c r="C2839" s="363" t="s">
        <v>17</v>
      </c>
      <c r="D2839" s="363" t="s">
        <v>15</v>
      </c>
      <c r="E2839" s="363" t="s">
        <v>14</v>
      </c>
      <c r="F2839" s="363">
        <v>400000</v>
      </c>
      <c r="G2839" s="363">
        <v>400000</v>
      </c>
      <c r="H2839" s="363">
        <v>1</v>
      </c>
      <c r="I2839" s="23"/>
    </row>
    <row r="2840" spans="1:9" ht="27" x14ac:dyDescent="0.25">
      <c r="A2840" s="363">
        <v>5134</v>
      </c>
      <c r="B2840" s="363" t="s">
        <v>3380</v>
      </c>
      <c r="C2840" s="363" t="s">
        <v>17</v>
      </c>
      <c r="D2840" s="363" t="s">
        <v>15</v>
      </c>
      <c r="E2840" s="363" t="s">
        <v>14</v>
      </c>
      <c r="F2840" s="363">
        <v>400000</v>
      </c>
      <c r="G2840" s="363">
        <v>400000</v>
      </c>
      <c r="H2840" s="363">
        <v>1</v>
      </c>
      <c r="I2840" s="23"/>
    </row>
    <row r="2841" spans="1:9" ht="27" x14ac:dyDescent="0.25">
      <c r="A2841" s="363">
        <v>5134</v>
      </c>
      <c r="B2841" s="363" t="s">
        <v>1872</v>
      </c>
      <c r="C2841" s="363" t="s">
        <v>17</v>
      </c>
      <c r="D2841" s="363" t="s">
        <v>15</v>
      </c>
      <c r="E2841" s="363" t="s">
        <v>14</v>
      </c>
      <c r="F2841" s="363">
        <v>0</v>
      </c>
      <c r="G2841" s="363">
        <v>0</v>
      </c>
      <c r="H2841" s="363">
        <v>1</v>
      </c>
      <c r="I2841" s="23"/>
    </row>
    <row r="2842" spans="1:9" ht="27" x14ac:dyDescent="0.25">
      <c r="A2842" s="363">
        <v>5134</v>
      </c>
      <c r="B2842" s="363" t="s">
        <v>1873</v>
      </c>
      <c r="C2842" s="363" t="s">
        <v>17</v>
      </c>
      <c r="D2842" s="363" t="s">
        <v>15</v>
      </c>
      <c r="E2842" s="363" t="s">
        <v>14</v>
      </c>
      <c r="F2842" s="363">
        <v>0</v>
      </c>
      <c r="G2842" s="363">
        <v>0</v>
      </c>
      <c r="H2842" s="363">
        <v>1</v>
      </c>
      <c r="I2842" s="23"/>
    </row>
    <row r="2843" spans="1:9" ht="27" x14ac:dyDescent="0.25">
      <c r="A2843" s="363">
        <v>5134</v>
      </c>
      <c r="B2843" s="363" t="s">
        <v>1874</v>
      </c>
      <c r="C2843" s="363" t="s">
        <v>17</v>
      </c>
      <c r="D2843" s="363" t="s">
        <v>15</v>
      </c>
      <c r="E2843" s="363" t="s">
        <v>14</v>
      </c>
      <c r="F2843" s="363">
        <v>0</v>
      </c>
      <c r="G2843" s="363">
        <v>0</v>
      </c>
      <c r="H2843" s="363">
        <v>1</v>
      </c>
      <c r="I2843" s="23"/>
    </row>
    <row r="2844" spans="1:9" ht="27" x14ac:dyDescent="0.25">
      <c r="A2844" s="363">
        <v>5134</v>
      </c>
      <c r="B2844" s="363" t="s">
        <v>937</v>
      </c>
      <c r="C2844" s="363" t="s">
        <v>17</v>
      </c>
      <c r="D2844" s="363" t="s">
        <v>15</v>
      </c>
      <c r="E2844" s="363" t="s">
        <v>14</v>
      </c>
      <c r="F2844" s="363">
        <v>0</v>
      </c>
      <c r="G2844" s="363">
        <v>0</v>
      </c>
      <c r="H2844" s="363">
        <v>1</v>
      </c>
      <c r="I2844" s="23"/>
    </row>
    <row r="2845" spans="1:9" ht="27" x14ac:dyDescent="0.25">
      <c r="A2845" s="200">
        <v>5134</v>
      </c>
      <c r="B2845" s="200" t="s">
        <v>938</v>
      </c>
      <c r="C2845" s="200" t="s">
        <v>17</v>
      </c>
      <c r="D2845" s="200" t="s">
        <v>15</v>
      </c>
      <c r="E2845" s="200" t="s">
        <v>14</v>
      </c>
      <c r="F2845" s="200">
        <v>0</v>
      </c>
      <c r="G2845" s="200">
        <v>0</v>
      </c>
      <c r="H2845" s="200">
        <v>1</v>
      </c>
      <c r="I2845" s="23"/>
    </row>
    <row r="2846" spans="1:9" ht="27" x14ac:dyDescent="0.25">
      <c r="A2846" s="200">
        <v>5134</v>
      </c>
      <c r="B2846" s="200" t="s">
        <v>939</v>
      </c>
      <c r="C2846" s="200" t="s">
        <v>17</v>
      </c>
      <c r="D2846" s="200" t="s">
        <v>15</v>
      </c>
      <c r="E2846" s="200" t="s">
        <v>14</v>
      </c>
      <c r="F2846" s="200">
        <v>0</v>
      </c>
      <c r="G2846" s="200">
        <v>0</v>
      </c>
      <c r="H2846" s="200">
        <v>1</v>
      </c>
      <c r="I2846" s="23"/>
    </row>
    <row r="2847" spans="1:9" ht="27" x14ac:dyDescent="0.25">
      <c r="A2847" s="200">
        <v>5134</v>
      </c>
      <c r="B2847" s="200" t="s">
        <v>940</v>
      </c>
      <c r="C2847" s="200" t="s">
        <v>17</v>
      </c>
      <c r="D2847" s="200" t="s">
        <v>15</v>
      </c>
      <c r="E2847" s="200" t="s">
        <v>14</v>
      </c>
      <c r="F2847" s="200">
        <v>0</v>
      </c>
      <c r="G2847" s="200">
        <v>0</v>
      </c>
      <c r="H2847" s="200">
        <v>1</v>
      </c>
      <c r="I2847" s="23"/>
    </row>
    <row r="2848" spans="1:9" ht="27" x14ac:dyDescent="0.25">
      <c r="A2848" s="200">
        <v>5134</v>
      </c>
      <c r="B2848" s="200" t="s">
        <v>941</v>
      </c>
      <c r="C2848" s="200" t="s">
        <v>17</v>
      </c>
      <c r="D2848" s="200" t="s">
        <v>15</v>
      </c>
      <c r="E2848" s="200" t="s">
        <v>14</v>
      </c>
      <c r="F2848" s="200">
        <v>0</v>
      </c>
      <c r="G2848" s="200">
        <v>0</v>
      </c>
      <c r="H2848" s="200">
        <v>1</v>
      </c>
      <c r="I2848" s="23"/>
    </row>
    <row r="2849" spans="1:9" ht="27" x14ac:dyDescent="0.25">
      <c r="A2849" s="293">
        <v>5134</v>
      </c>
      <c r="B2849" s="293" t="s">
        <v>2152</v>
      </c>
      <c r="C2849" s="293" t="s">
        <v>17</v>
      </c>
      <c r="D2849" s="293" t="s">
        <v>15</v>
      </c>
      <c r="E2849" s="293" t="s">
        <v>14</v>
      </c>
      <c r="F2849" s="293">
        <v>190000</v>
      </c>
      <c r="G2849" s="293">
        <v>190000</v>
      </c>
      <c r="H2849" s="293">
        <v>1</v>
      </c>
      <c r="I2849" s="23"/>
    </row>
    <row r="2850" spans="1:9" ht="27" x14ac:dyDescent="0.25">
      <c r="A2850" s="293">
        <v>5134</v>
      </c>
      <c r="B2850" s="293" t="s">
        <v>2153</v>
      </c>
      <c r="C2850" s="293" t="s">
        <v>17</v>
      </c>
      <c r="D2850" s="293" t="s">
        <v>15</v>
      </c>
      <c r="E2850" s="293" t="s">
        <v>14</v>
      </c>
      <c r="F2850" s="293">
        <v>300000</v>
      </c>
      <c r="G2850" s="293">
        <v>300000</v>
      </c>
      <c r="H2850" s="293">
        <v>1</v>
      </c>
      <c r="I2850" s="23"/>
    </row>
    <row r="2851" spans="1:9" ht="27" x14ac:dyDescent="0.25">
      <c r="A2851" s="293">
        <v>5134</v>
      </c>
      <c r="B2851" s="293" t="s">
        <v>2154</v>
      </c>
      <c r="C2851" s="293" t="s">
        <v>17</v>
      </c>
      <c r="D2851" s="293" t="s">
        <v>15</v>
      </c>
      <c r="E2851" s="293" t="s">
        <v>14</v>
      </c>
      <c r="F2851" s="293">
        <v>400000</v>
      </c>
      <c r="G2851" s="293">
        <v>400000</v>
      </c>
      <c r="H2851" s="293">
        <v>1</v>
      </c>
      <c r="I2851" s="23"/>
    </row>
    <row r="2852" spans="1:9" ht="27" x14ac:dyDescent="0.25">
      <c r="A2852" s="200">
        <v>5134</v>
      </c>
      <c r="B2852" s="200" t="s">
        <v>942</v>
      </c>
      <c r="C2852" s="200" t="s">
        <v>17</v>
      </c>
      <c r="D2852" s="200" t="s">
        <v>15</v>
      </c>
      <c r="E2852" s="200" t="s">
        <v>14</v>
      </c>
      <c r="F2852" s="200">
        <v>0</v>
      </c>
      <c r="G2852" s="200">
        <v>0</v>
      </c>
      <c r="H2852" s="200">
        <v>1</v>
      </c>
      <c r="I2852" s="23"/>
    </row>
    <row r="2853" spans="1:9" ht="27" x14ac:dyDescent="0.25">
      <c r="A2853" s="200">
        <v>5134</v>
      </c>
      <c r="B2853" s="200" t="s">
        <v>943</v>
      </c>
      <c r="C2853" s="200" t="s">
        <v>17</v>
      </c>
      <c r="D2853" s="200" t="s">
        <v>15</v>
      </c>
      <c r="E2853" s="200" t="s">
        <v>14</v>
      </c>
      <c r="F2853" s="200">
        <v>0</v>
      </c>
      <c r="G2853" s="200">
        <v>0</v>
      </c>
      <c r="H2853" s="200">
        <v>1</v>
      </c>
      <c r="I2853" s="23"/>
    </row>
    <row r="2854" spans="1:9" ht="27" x14ac:dyDescent="0.25">
      <c r="A2854" s="200">
        <v>5134</v>
      </c>
      <c r="B2854" s="200" t="s">
        <v>944</v>
      </c>
      <c r="C2854" s="200" t="s">
        <v>17</v>
      </c>
      <c r="D2854" s="200" t="s">
        <v>15</v>
      </c>
      <c r="E2854" s="200" t="s">
        <v>14</v>
      </c>
      <c r="F2854" s="200">
        <v>0</v>
      </c>
      <c r="G2854" s="200">
        <v>0</v>
      </c>
      <c r="H2854" s="200">
        <v>1</v>
      </c>
      <c r="I2854" s="23"/>
    </row>
    <row r="2855" spans="1:9" ht="15" customHeight="1" x14ac:dyDescent="0.25">
      <c r="A2855" s="516" t="s">
        <v>12</v>
      </c>
      <c r="B2855" s="517"/>
      <c r="C2855" s="517"/>
      <c r="D2855" s="517"/>
      <c r="E2855" s="517"/>
      <c r="F2855" s="517"/>
      <c r="G2855" s="517"/>
      <c r="H2855" s="518"/>
      <c r="I2855" s="23"/>
    </row>
    <row r="2856" spans="1:9" ht="27" x14ac:dyDescent="0.25">
      <c r="A2856" s="4">
        <v>5134</v>
      </c>
      <c r="B2856" s="4" t="s">
        <v>3381</v>
      </c>
      <c r="C2856" s="4" t="s">
        <v>400</v>
      </c>
      <c r="D2856" s="4" t="s">
        <v>389</v>
      </c>
      <c r="E2856" s="4" t="s">
        <v>14</v>
      </c>
      <c r="F2856" s="4">
        <v>40000</v>
      </c>
      <c r="G2856" s="4">
        <v>40000</v>
      </c>
      <c r="H2856" s="4">
        <v>1</v>
      </c>
      <c r="I2856" s="23"/>
    </row>
    <row r="2857" spans="1:9" ht="27" x14ac:dyDescent="0.25">
      <c r="A2857" s="4">
        <v>5134</v>
      </c>
      <c r="B2857" s="4" t="s">
        <v>3382</v>
      </c>
      <c r="C2857" s="4" t="s">
        <v>400</v>
      </c>
      <c r="D2857" s="4" t="s">
        <v>389</v>
      </c>
      <c r="E2857" s="4" t="s">
        <v>14</v>
      </c>
      <c r="F2857" s="4">
        <v>20000</v>
      </c>
      <c r="G2857" s="4">
        <v>20000</v>
      </c>
      <c r="H2857" s="4">
        <v>1</v>
      </c>
      <c r="I2857" s="23"/>
    </row>
    <row r="2858" spans="1:9" ht="27" x14ac:dyDescent="0.25">
      <c r="A2858" s="4">
        <v>5134</v>
      </c>
      <c r="B2858" s="4" t="s">
        <v>3383</v>
      </c>
      <c r="C2858" s="4" t="s">
        <v>400</v>
      </c>
      <c r="D2858" s="4" t="s">
        <v>389</v>
      </c>
      <c r="E2858" s="4" t="s">
        <v>14</v>
      </c>
      <c r="F2858" s="4">
        <v>20000</v>
      </c>
      <c r="G2858" s="4">
        <v>20000</v>
      </c>
      <c r="H2858" s="4">
        <v>1</v>
      </c>
      <c r="I2858" s="23"/>
    </row>
    <row r="2859" spans="1:9" ht="27" x14ac:dyDescent="0.25">
      <c r="A2859" s="4">
        <v>5134</v>
      </c>
      <c r="B2859" s="4" t="s">
        <v>3384</v>
      </c>
      <c r="C2859" s="4" t="s">
        <v>400</v>
      </c>
      <c r="D2859" s="4" t="s">
        <v>389</v>
      </c>
      <c r="E2859" s="4" t="s">
        <v>14</v>
      </c>
      <c r="F2859" s="4">
        <v>20000</v>
      </c>
      <c r="G2859" s="4">
        <v>20000</v>
      </c>
      <c r="H2859" s="4">
        <v>1</v>
      </c>
      <c r="I2859" s="23"/>
    </row>
    <row r="2860" spans="1:9" ht="27" x14ac:dyDescent="0.25">
      <c r="A2860" s="4">
        <v>5134</v>
      </c>
      <c r="B2860" s="4" t="s">
        <v>3385</v>
      </c>
      <c r="C2860" s="4" t="s">
        <v>400</v>
      </c>
      <c r="D2860" s="4" t="s">
        <v>389</v>
      </c>
      <c r="E2860" s="4" t="s">
        <v>14</v>
      </c>
      <c r="F2860" s="4">
        <v>50000</v>
      </c>
      <c r="G2860" s="4">
        <v>50000</v>
      </c>
      <c r="H2860" s="4">
        <v>1</v>
      </c>
      <c r="I2860" s="23"/>
    </row>
    <row r="2861" spans="1:9" ht="27" x14ac:dyDescent="0.25">
      <c r="A2861" s="4">
        <v>5134</v>
      </c>
      <c r="B2861" s="4" t="s">
        <v>3386</v>
      </c>
      <c r="C2861" s="4" t="s">
        <v>400</v>
      </c>
      <c r="D2861" s="4" t="s">
        <v>389</v>
      </c>
      <c r="E2861" s="4" t="s">
        <v>14</v>
      </c>
      <c r="F2861" s="4">
        <v>20000</v>
      </c>
      <c r="G2861" s="4">
        <v>20000</v>
      </c>
      <c r="H2861" s="4">
        <v>1</v>
      </c>
      <c r="I2861" s="23"/>
    </row>
    <row r="2862" spans="1:9" ht="27" x14ac:dyDescent="0.25">
      <c r="A2862" s="4">
        <v>5134</v>
      </c>
      <c r="B2862" s="4" t="s">
        <v>3387</v>
      </c>
      <c r="C2862" s="4" t="s">
        <v>400</v>
      </c>
      <c r="D2862" s="4" t="s">
        <v>389</v>
      </c>
      <c r="E2862" s="4" t="s">
        <v>14</v>
      </c>
      <c r="F2862" s="4">
        <v>40000</v>
      </c>
      <c r="G2862" s="4">
        <v>40000</v>
      </c>
      <c r="H2862" s="4">
        <v>1</v>
      </c>
      <c r="I2862" s="23"/>
    </row>
    <row r="2863" spans="1:9" ht="27" x14ac:dyDescent="0.25">
      <c r="A2863" s="4">
        <v>5134</v>
      </c>
      <c r="B2863" s="4" t="s">
        <v>3388</v>
      </c>
      <c r="C2863" s="4" t="s">
        <v>400</v>
      </c>
      <c r="D2863" s="4" t="s">
        <v>389</v>
      </c>
      <c r="E2863" s="4" t="s">
        <v>14</v>
      </c>
      <c r="F2863" s="4">
        <v>25000</v>
      </c>
      <c r="G2863" s="4">
        <v>25000</v>
      </c>
      <c r="H2863" s="4">
        <v>1</v>
      </c>
      <c r="I2863" s="23"/>
    </row>
    <row r="2864" spans="1:9" ht="27" x14ac:dyDescent="0.25">
      <c r="A2864" s="4">
        <v>5134</v>
      </c>
      <c r="B2864" s="4" t="s">
        <v>3389</v>
      </c>
      <c r="C2864" s="4" t="s">
        <v>400</v>
      </c>
      <c r="D2864" s="4" t="s">
        <v>389</v>
      </c>
      <c r="E2864" s="4" t="s">
        <v>14</v>
      </c>
      <c r="F2864" s="4">
        <v>35000</v>
      </c>
      <c r="G2864" s="4">
        <v>35000</v>
      </c>
      <c r="H2864" s="4">
        <v>1</v>
      </c>
      <c r="I2864" s="23"/>
    </row>
    <row r="2865" spans="1:9" ht="27" x14ac:dyDescent="0.25">
      <c r="A2865" s="4">
        <v>5134</v>
      </c>
      <c r="B2865" s="4" t="s">
        <v>3390</v>
      </c>
      <c r="C2865" s="4" t="s">
        <v>400</v>
      </c>
      <c r="D2865" s="4" t="s">
        <v>389</v>
      </c>
      <c r="E2865" s="4" t="s">
        <v>14</v>
      </c>
      <c r="F2865" s="4">
        <v>30000</v>
      </c>
      <c r="G2865" s="4">
        <v>30000</v>
      </c>
      <c r="H2865" s="4">
        <v>1</v>
      </c>
      <c r="I2865" s="23"/>
    </row>
    <row r="2866" spans="1:9" ht="27" x14ac:dyDescent="0.25">
      <c r="A2866" s="4">
        <v>5134</v>
      </c>
      <c r="B2866" s="4" t="s">
        <v>945</v>
      </c>
      <c r="C2866" s="4" t="s">
        <v>400</v>
      </c>
      <c r="D2866" s="4" t="s">
        <v>389</v>
      </c>
      <c r="E2866" s="4" t="s">
        <v>14</v>
      </c>
      <c r="F2866" s="4">
        <v>0</v>
      </c>
      <c r="G2866" s="4">
        <v>0</v>
      </c>
      <c r="H2866" s="4">
        <v>1</v>
      </c>
      <c r="I2866" s="23"/>
    </row>
    <row r="2867" spans="1:9" ht="27" x14ac:dyDescent="0.25">
      <c r="A2867" s="4">
        <v>5134</v>
      </c>
      <c r="B2867" s="4" t="s">
        <v>946</v>
      </c>
      <c r="C2867" s="4" t="s">
        <v>400</v>
      </c>
      <c r="D2867" s="4" t="s">
        <v>389</v>
      </c>
      <c r="E2867" s="4" t="s">
        <v>14</v>
      </c>
      <c r="F2867" s="4">
        <v>0</v>
      </c>
      <c r="G2867" s="4">
        <v>0</v>
      </c>
      <c r="H2867" s="4">
        <v>1</v>
      </c>
      <c r="I2867" s="23"/>
    </row>
    <row r="2868" spans="1:9" ht="27" x14ac:dyDescent="0.25">
      <c r="A2868" s="4">
        <v>5134</v>
      </c>
      <c r="B2868" s="4" t="s">
        <v>947</v>
      </c>
      <c r="C2868" s="4" t="s">
        <v>400</v>
      </c>
      <c r="D2868" s="4" t="s">
        <v>389</v>
      </c>
      <c r="E2868" s="4" t="s">
        <v>14</v>
      </c>
      <c r="F2868" s="4">
        <v>0</v>
      </c>
      <c r="G2868" s="4">
        <v>0</v>
      </c>
      <c r="H2868" s="4">
        <v>1</v>
      </c>
      <c r="I2868" s="23"/>
    </row>
    <row r="2869" spans="1:9" ht="27" x14ac:dyDescent="0.25">
      <c r="A2869" s="4">
        <v>5134</v>
      </c>
      <c r="B2869" s="4" t="s">
        <v>948</v>
      </c>
      <c r="C2869" s="4" t="s">
        <v>400</v>
      </c>
      <c r="D2869" s="4" t="s">
        <v>389</v>
      </c>
      <c r="E2869" s="4" t="s">
        <v>14</v>
      </c>
      <c r="F2869" s="4">
        <v>0</v>
      </c>
      <c r="G2869" s="4">
        <v>0</v>
      </c>
      <c r="H2869" s="4">
        <v>1</v>
      </c>
      <c r="I2869" s="23"/>
    </row>
    <row r="2870" spans="1:9" ht="27" x14ac:dyDescent="0.25">
      <c r="A2870" s="4">
        <v>5134</v>
      </c>
      <c r="B2870" s="4" t="s">
        <v>949</v>
      </c>
      <c r="C2870" s="4" t="s">
        <v>400</v>
      </c>
      <c r="D2870" s="4" t="s">
        <v>389</v>
      </c>
      <c r="E2870" s="4" t="s">
        <v>14</v>
      </c>
      <c r="F2870" s="4">
        <v>0</v>
      </c>
      <c r="G2870" s="4">
        <v>0</v>
      </c>
      <c r="H2870" s="4">
        <v>1</v>
      </c>
      <c r="I2870" s="23"/>
    </row>
    <row r="2871" spans="1:9" ht="27" x14ac:dyDescent="0.25">
      <c r="A2871" s="4">
        <v>5134</v>
      </c>
      <c r="B2871" s="4" t="s">
        <v>950</v>
      </c>
      <c r="C2871" s="4" t="s">
        <v>400</v>
      </c>
      <c r="D2871" s="4" t="s">
        <v>389</v>
      </c>
      <c r="E2871" s="4" t="s">
        <v>14</v>
      </c>
      <c r="F2871" s="4">
        <v>0</v>
      </c>
      <c r="G2871" s="4">
        <v>0</v>
      </c>
      <c r="H2871" s="4">
        <v>1</v>
      </c>
      <c r="I2871" s="23"/>
    </row>
    <row r="2872" spans="1:9" ht="27" x14ac:dyDescent="0.25">
      <c r="A2872" s="4">
        <v>5134</v>
      </c>
      <c r="B2872" s="4" t="s">
        <v>951</v>
      </c>
      <c r="C2872" s="4" t="s">
        <v>400</v>
      </c>
      <c r="D2872" s="4" t="s">
        <v>389</v>
      </c>
      <c r="E2872" s="4" t="s">
        <v>14</v>
      </c>
      <c r="F2872" s="4">
        <v>0</v>
      </c>
      <c r="G2872" s="4">
        <v>0</v>
      </c>
      <c r="H2872" s="4">
        <v>1</v>
      </c>
      <c r="I2872" s="23"/>
    </row>
    <row r="2873" spans="1:9" ht="27" x14ac:dyDescent="0.25">
      <c r="A2873" s="4">
        <v>5134</v>
      </c>
      <c r="B2873" s="4" t="s">
        <v>952</v>
      </c>
      <c r="C2873" s="4" t="s">
        <v>400</v>
      </c>
      <c r="D2873" s="4" t="s">
        <v>389</v>
      </c>
      <c r="E2873" s="4" t="s">
        <v>14</v>
      </c>
      <c r="F2873" s="4">
        <v>0</v>
      </c>
      <c r="G2873" s="4">
        <v>0</v>
      </c>
      <c r="H2873" s="4">
        <v>1</v>
      </c>
      <c r="I2873" s="23"/>
    </row>
    <row r="2874" spans="1:9" ht="27" x14ac:dyDescent="0.25">
      <c r="A2874" s="4">
        <v>5134</v>
      </c>
      <c r="B2874" s="4" t="s">
        <v>1868</v>
      </c>
      <c r="C2874" s="4" t="s">
        <v>400</v>
      </c>
      <c r="D2874" s="4" t="s">
        <v>389</v>
      </c>
      <c r="E2874" s="4" t="s">
        <v>14</v>
      </c>
      <c r="F2874" s="4">
        <v>0</v>
      </c>
      <c r="G2874" s="4">
        <v>0</v>
      </c>
      <c r="H2874" s="4">
        <v>1</v>
      </c>
      <c r="I2874" s="23"/>
    </row>
    <row r="2875" spans="1:9" ht="27" x14ac:dyDescent="0.25">
      <c r="A2875" s="4">
        <v>5134</v>
      </c>
      <c r="B2875" s="4" t="s">
        <v>1869</v>
      </c>
      <c r="C2875" s="4" t="s">
        <v>400</v>
      </c>
      <c r="D2875" s="4" t="s">
        <v>389</v>
      </c>
      <c r="E2875" s="4" t="s">
        <v>14</v>
      </c>
      <c r="F2875" s="4">
        <v>0</v>
      </c>
      <c r="G2875" s="4">
        <v>0</v>
      </c>
      <c r="H2875" s="4">
        <v>1</v>
      </c>
      <c r="I2875" s="23"/>
    </row>
    <row r="2876" spans="1:9" ht="27" x14ac:dyDescent="0.25">
      <c r="A2876" s="4">
        <v>5134</v>
      </c>
      <c r="B2876" s="4" t="s">
        <v>1870</v>
      </c>
      <c r="C2876" s="4" t="s">
        <v>400</v>
      </c>
      <c r="D2876" s="4" t="s">
        <v>389</v>
      </c>
      <c r="E2876" s="4" t="s">
        <v>14</v>
      </c>
      <c r="F2876" s="4">
        <v>0</v>
      </c>
      <c r="G2876" s="4">
        <v>0</v>
      </c>
      <c r="H2876" s="4">
        <v>1</v>
      </c>
      <c r="I2876" s="23"/>
    </row>
    <row r="2877" spans="1:9" ht="27" x14ac:dyDescent="0.25">
      <c r="A2877" s="4">
        <v>5134</v>
      </c>
      <c r="B2877" s="4" t="s">
        <v>2155</v>
      </c>
      <c r="C2877" s="4" t="s">
        <v>400</v>
      </c>
      <c r="D2877" s="4" t="s">
        <v>389</v>
      </c>
      <c r="E2877" s="4" t="s">
        <v>14</v>
      </c>
      <c r="F2877" s="4">
        <v>19000</v>
      </c>
      <c r="G2877" s="4">
        <v>19000</v>
      </c>
      <c r="H2877" s="4">
        <v>1</v>
      </c>
      <c r="I2877" s="23"/>
    </row>
    <row r="2878" spans="1:9" ht="27" x14ac:dyDescent="0.25">
      <c r="A2878" s="4">
        <v>5134</v>
      </c>
      <c r="B2878" s="4" t="s">
        <v>2156</v>
      </c>
      <c r="C2878" s="4" t="s">
        <v>400</v>
      </c>
      <c r="D2878" s="4" t="s">
        <v>389</v>
      </c>
      <c r="E2878" s="4" t="s">
        <v>14</v>
      </c>
      <c r="F2878" s="4">
        <v>40000</v>
      </c>
      <c r="G2878" s="4">
        <v>40000</v>
      </c>
      <c r="H2878" s="4">
        <v>1</v>
      </c>
      <c r="I2878" s="23"/>
    </row>
    <row r="2879" spans="1:9" ht="27" x14ac:dyDescent="0.25">
      <c r="A2879" s="4">
        <v>5134</v>
      </c>
      <c r="B2879" s="4" t="s">
        <v>2157</v>
      </c>
      <c r="C2879" s="4" t="s">
        <v>400</v>
      </c>
      <c r="D2879" s="4" t="s">
        <v>389</v>
      </c>
      <c r="E2879" s="4" t="s">
        <v>14</v>
      </c>
      <c r="F2879" s="4">
        <v>30000</v>
      </c>
      <c r="G2879" s="4">
        <v>30000</v>
      </c>
      <c r="H2879" s="4">
        <v>1</v>
      </c>
      <c r="I2879" s="23"/>
    </row>
    <row r="2880" spans="1:9" ht="15" customHeight="1" x14ac:dyDescent="0.25">
      <c r="A2880" s="528" t="s">
        <v>76</v>
      </c>
      <c r="B2880" s="529"/>
      <c r="C2880" s="529"/>
      <c r="D2880" s="529"/>
      <c r="E2880" s="529"/>
      <c r="F2880" s="529"/>
      <c r="G2880" s="529"/>
      <c r="H2880" s="530"/>
      <c r="I2880" s="23"/>
    </row>
    <row r="2881" spans="1:9" x14ac:dyDescent="0.25">
      <c r="A2881" s="516" t="s">
        <v>8</v>
      </c>
      <c r="B2881" s="517"/>
      <c r="C2881" s="517"/>
      <c r="D2881" s="517"/>
      <c r="E2881" s="517"/>
      <c r="F2881" s="517"/>
      <c r="G2881" s="517"/>
      <c r="H2881" s="518"/>
      <c r="I2881" s="23"/>
    </row>
    <row r="2882" spans="1:9" x14ac:dyDescent="0.25">
      <c r="A2882" s="175"/>
      <c r="B2882" s="175"/>
      <c r="C2882" s="175"/>
      <c r="D2882" s="175"/>
      <c r="E2882" s="175"/>
      <c r="F2882" s="175"/>
      <c r="G2882" s="175"/>
      <c r="H2882" s="175"/>
      <c r="I2882" s="23"/>
    </row>
    <row r="2883" spans="1:9" ht="15" customHeight="1" x14ac:dyDescent="0.25">
      <c r="A2883" s="516" t="s">
        <v>12</v>
      </c>
      <c r="B2883" s="517"/>
      <c r="C2883" s="517"/>
      <c r="D2883" s="517"/>
      <c r="E2883" s="517"/>
      <c r="F2883" s="517"/>
      <c r="G2883" s="517"/>
      <c r="H2883" s="518"/>
      <c r="I2883" s="23"/>
    </row>
    <row r="2884" spans="1:9" ht="40.5" x14ac:dyDescent="0.25">
      <c r="A2884" s="437">
        <v>4239</v>
      </c>
      <c r="B2884" s="437" t="s">
        <v>4553</v>
      </c>
      <c r="C2884" s="437" t="s">
        <v>505</v>
      </c>
      <c r="D2884" s="437" t="s">
        <v>9</v>
      </c>
      <c r="E2884" s="437" t="s">
        <v>14</v>
      </c>
      <c r="F2884" s="437">
        <v>400000</v>
      </c>
      <c r="G2884" s="437">
        <v>400000</v>
      </c>
      <c r="H2884" s="437">
        <v>1</v>
      </c>
      <c r="I2884" s="23"/>
    </row>
    <row r="2885" spans="1:9" ht="40.5" x14ac:dyDescent="0.25">
      <c r="A2885" s="201">
        <v>4239</v>
      </c>
      <c r="B2885" s="437" t="s">
        <v>903</v>
      </c>
      <c r="C2885" s="437" t="s">
        <v>505</v>
      </c>
      <c r="D2885" s="437" t="s">
        <v>9</v>
      </c>
      <c r="E2885" s="437" t="s">
        <v>14</v>
      </c>
      <c r="F2885" s="437">
        <v>114000</v>
      </c>
      <c r="G2885" s="437">
        <v>114000</v>
      </c>
      <c r="H2885" s="437">
        <v>1</v>
      </c>
      <c r="I2885" s="23"/>
    </row>
    <row r="2886" spans="1:9" ht="40.5" x14ac:dyDescent="0.25">
      <c r="A2886" s="201">
        <v>4239</v>
      </c>
      <c r="B2886" s="325" t="s">
        <v>904</v>
      </c>
      <c r="C2886" s="325" t="s">
        <v>505</v>
      </c>
      <c r="D2886" s="325" t="s">
        <v>9</v>
      </c>
      <c r="E2886" s="325" t="s">
        <v>14</v>
      </c>
      <c r="F2886" s="325">
        <v>532000</v>
      </c>
      <c r="G2886" s="325">
        <v>532000</v>
      </c>
      <c r="H2886" s="201">
        <v>1</v>
      </c>
      <c r="I2886" s="23"/>
    </row>
    <row r="2887" spans="1:9" ht="40.5" x14ac:dyDescent="0.25">
      <c r="A2887" s="201">
        <v>4239</v>
      </c>
      <c r="B2887" s="325" t="s">
        <v>905</v>
      </c>
      <c r="C2887" s="325" t="s">
        <v>505</v>
      </c>
      <c r="D2887" s="325" t="s">
        <v>9</v>
      </c>
      <c r="E2887" s="325" t="s">
        <v>14</v>
      </c>
      <c r="F2887" s="325">
        <v>127000</v>
      </c>
      <c r="G2887" s="325">
        <v>127000</v>
      </c>
      <c r="H2887" s="201">
        <v>1</v>
      </c>
      <c r="I2887" s="23"/>
    </row>
    <row r="2888" spans="1:9" ht="40.5" x14ac:dyDescent="0.25">
      <c r="A2888" s="201">
        <v>4239</v>
      </c>
      <c r="B2888" s="325" t="s">
        <v>906</v>
      </c>
      <c r="C2888" s="325" t="s">
        <v>505</v>
      </c>
      <c r="D2888" s="325" t="s">
        <v>9</v>
      </c>
      <c r="E2888" s="325" t="s">
        <v>14</v>
      </c>
      <c r="F2888" s="325">
        <v>479000</v>
      </c>
      <c r="G2888" s="325">
        <v>479000</v>
      </c>
      <c r="H2888" s="201">
        <v>1</v>
      </c>
      <c r="I2888" s="23"/>
    </row>
    <row r="2889" spans="1:9" ht="40.5" x14ac:dyDescent="0.25">
      <c r="A2889" s="201">
        <v>4239</v>
      </c>
      <c r="B2889" s="325" t="s">
        <v>907</v>
      </c>
      <c r="C2889" s="325" t="s">
        <v>505</v>
      </c>
      <c r="D2889" s="325" t="s">
        <v>9</v>
      </c>
      <c r="E2889" s="325" t="s">
        <v>14</v>
      </c>
      <c r="F2889" s="325">
        <v>437000</v>
      </c>
      <c r="G2889" s="325">
        <v>437000</v>
      </c>
      <c r="H2889" s="201">
        <v>1</v>
      </c>
      <c r="I2889" s="23"/>
    </row>
    <row r="2890" spans="1:9" ht="40.5" x14ac:dyDescent="0.25">
      <c r="A2890" s="201">
        <v>4239</v>
      </c>
      <c r="B2890" s="325" t="s">
        <v>908</v>
      </c>
      <c r="C2890" s="325" t="s">
        <v>505</v>
      </c>
      <c r="D2890" s="325" t="s">
        <v>9</v>
      </c>
      <c r="E2890" s="325" t="s">
        <v>14</v>
      </c>
      <c r="F2890" s="325">
        <v>1438000</v>
      </c>
      <c r="G2890" s="325">
        <v>1438000</v>
      </c>
      <c r="H2890" s="201">
        <v>1</v>
      </c>
      <c r="I2890" s="23"/>
    </row>
    <row r="2891" spans="1:9" ht="40.5" x14ac:dyDescent="0.25">
      <c r="A2891" s="201">
        <v>4239</v>
      </c>
      <c r="B2891" s="325" t="s">
        <v>909</v>
      </c>
      <c r="C2891" s="325" t="s">
        <v>505</v>
      </c>
      <c r="D2891" s="325" t="s">
        <v>9</v>
      </c>
      <c r="E2891" s="325" t="s">
        <v>14</v>
      </c>
      <c r="F2891" s="325">
        <v>387000</v>
      </c>
      <c r="G2891" s="325">
        <v>387000</v>
      </c>
      <c r="H2891" s="201">
        <v>1</v>
      </c>
      <c r="I2891" s="23"/>
    </row>
    <row r="2892" spans="1:9" ht="40.5" x14ac:dyDescent="0.25">
      <c r="A2892" s="201">
        <v>4239</v>
      </c>
      <c r="B2892" s="325" t="s">
        <v>910</v>
      </c>
      <c r="C2892" s="325" t="s">
        <v>505</v>
      </c>
      <c r="D2892" s="325" t="s">
        <v>9</v>
      </c>
      <c r="E2892" s="325" t="s">
        <v>14</v>
      </c>
      <c r="F2892" s="325">
        <v>365000</v>
      </c>
      <c r="G2892" s="325">
        <v>365000</v>
      </c>
      <c r="H2892" s="201">
        <v>1</v>
      </c>
      <c r="I2892" s="23"/>
    </row>
    <row r="2893" spans="1:9" ht="40.5" x14ac:dyDescent="0.25">
      <c r="A2893" s="201">
        <v>4239</v>
      </c>
      <c r="B2893" s="325" t="s">
        <v>911</v>
      </c>
      <c r="C2893" s="325" t="s">
        <v>505</v>
      </c>
      <c r="D2893" s="325" t="s">
        <v>9</v>
      </c>
      <c r="E2893" s="325" t="s">
        <v>14</v>
      </c>
      <c r="F2893" s="325">
        <v>500000</v>
      </c>
      <c r="G2893" s="325">
        <v>500000</v>
      </c>
      <c r="H2893" s="201">
        <v>1</v>
      </c>
      <c r="I2893" s="23"/>
    </row>
    <row r="2894" spans="1:9" ht="40.5" x14ac:dyDescent="0.25">
      <c r="A2894" s="201">
        <v>4239</v>
      </c>
      <c r="B2894" s="325" t="s">
        <v>912</v>
      </c>
      <c r="C2894" s="325" t="s">
        <v>505</v>
      </c>
      <c r="D2894" s="325" t="s">
        <v>9</v>
      </c>
      <c r="E2894" s="325" t="s">
        <v>14</v>
      </c>
      <c r="F2894" s="325">
        <v>200000</v>
      </c>
      <c r="G2894" s="325">
        <v>200000</v>
      </c>
      <c r="H2894" s="201">
        <v>1</v>
      </c>
      <c r="I2894" s="23"/>
    </row>
    <row r="2895" spans="1:9" ht="40.5" x14ac:dyDescent="0.25">
      <c r="A2895" s="201">
        <v>4239</v>
      </c>
      <c r="B2895" s="325" t="s">
        <v>913</v>
      </c>
      <c r="C2895" s="325" t="s">
        <v>505</v>
      </c>
      <c r="D2895" s="325" t="s">
        <v>9</v>
      </c>
      <c r="E2895" s="325" t="s">
        <v>14</v>
      </c>
      <c r="F2895" s="325">
        <v>380000</v>
      </c>
      <c r="G2895" s="325">
        <v>380000</v>
      </c>
      <c r="H2895" s="201">
        <v>1</v>
      </c>
      <c r="I2895" s="23"/>
    </row>
    <row r="2896" spans="1:9" ht="40.5" x14ac:dyDescent="0.25">
      <c r="A2896" s="201">
        <v>4239</v>
      </c>
      <c r="B2896" s="325" t="s">
        <v>914</v>
      </c>
      <c r="C2896" s="325" t="s">
        <v>505</v>
      </c>
      <c r="D2896" s="325" t="s">
        <v>9</v>
      </c>
      <c r="E2896" s="325" t="s">
        <v>14</v>
      </c>
      <c r="F2896" s="325">
        <v>343000</v>
      </c>
      <c r="G2896" s="325">
        <v>343000</v>
      </c>
      <c r="H2896" s="201">
        <v>1</v>
      </c>
      <c r="I2896" s="23"/>
    </row>
    <row r="2897" spans="1:9" ht="40.5" x14ac:dyDescent="0.25">
      <c r="A2897" s="201">
        <v>4239</v>
      </c>
      <c r="B2897" s="325" t="s">
        <v>915</v>
      </c>
      <c r="C2897" s="325" t="s">
        <v>505</v>
      </c>
      <c r="D2897" s="325" t="s">
        <v>9</v>
      </c>
      <c r="E2897" s="325" t="s">
        <v>14</v>
      </c>
      <c r="F2897" s="325">
        <v>333333</v>
      </c>
      <c r="G2897" s="325">
        <v>333333</v>
      </c>
      <c r="H2897" s="201">
        <v>1</v>
      </c>
      <c r="I2897" s="23"/>
    </row>
    <row r="2898" spans="1:9" ht="40.5" x14ac:dyDescent="0.25">
      <c r="A2898" s="201">
        <v>4239</v>
      </c>
      <c r="B2898" s="325" t="s">
        <v>916</v>
      </c>
      <c r="C2898" s="325" t="s">
        <v>505</v>
      </c>
      <c r="D2898" s="325" t="s">
        <v>9</v>
      </c>
      <c r="E2898" s="325" t="s">
        <v>14</v>
      </c>
      <c r="F2898" s="325">
        <v>387000</v>
      </c>
      <c r="G2898" s="325">
        <v>387000</v>
      </c>
      <c r="H2898" s="201">
        <v>1</v>
      </c>
      <c r="I2898" s="23"/>
    </row>
    <row r="2899" spans="1:9" ht="40.5" x14ac:dyDescent="0.25">
      <c r="A2899" s="201">
        <v>4239</v>
      </c>
      <c r="B2899" s="325" t="s">
        <v>917</v>
      </c>
      <c r="C2899" s="325" t="s">
        <v>505</v>
      </c>
      <c r="D2899" s="325" t="s">
        <v>9</v>
      </c>
      <c r="E2899" s="325" t="s">
        <v>14</v>
      </c>
      <c r="F2899" s="325">
        <v>211000</v>
      </c>
      <c r="G2899" s="325">
        <v>211000</v>
      </c>
      <c r="H2899" s="201">
        <v>1</v>
      </c>
      <c r="I2899" s="23"/>
    </row>
    <row r="2900" spans="1:9" ht="40.5" x14ac:dyDescent="0.25">
      <c r="A2900" s="201">
        <v>4239</v>
      </c>
      <c r="B2900" s="325" t="s">
        <v>918</v>
      </c>
      <c r="C2900" s="325" t="s">
        <v>505</v>
      </c>
      <c r="D2900" s="325" t="s">
        <v>9</v>
      </c>
      <c r="E2900" s="325" t="s">
        <v>14</v>
      </c>
      <c r="F2900" s="325">
        <v>382000</v>
      </c>
      <c r="G2900" s="325">
        <v>382000</v>
      </c>
      <c r="H2900" s="201">
        <v>1</v>
      </c>
      <c r="I2900" s="23"/>
    </row>
    <row r="2901" spans="1:9" ht="40.5" x14ac:dyDescent="0.25">
      <c r="A2901" s="201">
        <v>4239</v>
      </c>
      <c r="B2901" s="325" t="s">
        <v>919</v>
      </c>
      <c r="C2901" s="325" t="s">
        <v>505</v>
      </c>
      <c r="D2901" s="325" t="s">
        <v>9</v>
      </c>
      <c r="E2901" s="325" t="s">
        <v>14</v>
      </c>
      <c r="F2901" s="325">
        <v>1438000</v>
      </c>
      <c r="G2901" s="325">
        <v>1438000</v>
      </c>
      <c r="H2901" s="201">
        <v>1</v>
      </c>
      <c r="I2901" s="23"/>
    </row>
    <row r="2902" spans="1:9" ht="40.5" x14ac:dyDescent="0.25">
      <c r="A2902" s="201">
        <v>4239</v>
      </c>
      <c r="B2902" s="325" t="s">
        <v>920</v>
      </c>
      <c r="C2902" s="325" t="s">
        <v>505</v>
      </c>
      <c r="D2902" s="325" t="s">
        <v>9</v>
      </c>
      <c r="E2902" s="325" t="s">
        <v>14</v>
      </c>
      <c r="F2902" s="325">
        <v>734000</v>
      </c>
      <c r="G2902" s="325">
        <v>734000</v>
      </c>
      <c r="H2902" s="201">
        <v>1</v>
      </c>
      <c r="I2902" s="23"/>
    </row>
    <row r="2903" spans="1:9" ht="40.5" x14ac:dyDescent="0.25">
      <c r="A2903" s="201">
        <v>4239</v>
      </c>
      <c r="B2903" s="325" t="s">
        <v>921</v>
      </c>
      <c r="C2903" s="325" t="s">
        <v>505</v>
      </c>
      <c r="D2903" s="325" t="s">
        <v>9</v>
      </c>
      <c r="E2903" s="325" t="s">
        <v>14</v>
      </c>
      <c r="F2903" s="325">
        <v>219262</v>
      </c>
      <c r="G2903" s="325">
        <v>219262</v>
      </c>
      <c r="H2903" s="201">
        <v>1</v>
      </c>
      <c r="I2903" s="23"/>
    </row>
    <row r="2904" spans="1:9" ht="40.5" x14ac:dyDescent="0.25">
      <c r="A2904" s="201">
        <v>4239</v>
      </c>
      <c r="B2904" s="325" t="s">
        <v>922</v>
      </c>
      <c r="C2904" s="325" t="s">
        <v>505</v>
      </c>
      <c r="D2904" s="325" t="s">
        <v>9</v>
      </c>
      <c r="E2904" s="325" t="s">
        <v>14</v>
      </c>
      <c r="F2904" s="325">
        <v>132000</v>
      </c>
      <c r="G2904" s="325">
        <v>132000</v>
      </c>
      <c r="H2904" s="201">
        <v>1</v>
      </c>
      <c r="I2904" s="23"/>
    </row>
    <row r="2905" spans="1:9" ht="40.5" x14ac:dyDescent="0.25">
      <c r="A2905" s="201">
        <v>4239</v>
      </c>
      <c r="B2905" s="325" t="s">
        <v>923</v>
      </c>
      <c r="C2905" s="325" t="s">
        <v>505</v>
      </c>
      <c r="D2905" s="325" t="s">
        <v>9</v>
      </c>
      <c r="E2905" s="325" t="s">
        <v>14</v>
      </c>
      <c r="F2905" s="325">
        <v>365000</v>
      </c>
      <c r="G2905" s="325">
        <v>365000</v>
      </c>
      <c r="H2905" s="201">
        <v>1</v>
      </c>
      <c r="I2905" s="23"/>
    </row>
    <row r="2906" spans="1:9" ht="40.5" x14ac:dyDescent="0.25">
      <c r="A2906" s="201">
        <v>4239</v>
      </c>
      <c r="B2906" s="325" t="s">
        <v>924</v>
      </c>
      <c r="C2906" s="325" t="s">
        <v>505</v>
      </c>
      <c r="D2906" s="325" t="s">
        <v>9</v>
      </c>
      <c r="E2906" s="325" t="s">
        <v>14</v>
      </c>
      <c r="F2906" s="325">
        <v>343000</v>
      </c>
      <c r="G2906" s="325">
        <v>343000</v>
      </c>
      <c r="H2906" s="201">
        <v>1</v>
      </c>
      <c r="I2906" s="23"/>
    </row>
    <row r="2907" spans="1:9" ht="40.5" x14ac:dyDescent="0.25">
      <c r="A2907" s="201">
        <v>4239</v>
      </c>
      <c r="B2907" s="325" t="s">
        <v>925</v>
      </c>
      <c r="C2907" s="325" t="s">
        <v>505</v>
      </c>
      <c r="D2907" s="325" t="s">
        <v>9</v>
      </c>
      <c r="E2907" s="325" t="s">
        <v>14</v>
      </c>
      <c r="F2907" s="325">
        <v>348000</v>
      </c>
      <c r="G2907" s="325">
        <v>348000</v>
      </c>
      <c r="H2907" s="201">
        <v>1</v>
      </c>
      <c r="I2907" s="23"/>
    </row>
    <row r="2908" spans="1:9" ht="40.5" x14ac:dyDescent="0.25">
      <c r="A2908" s="201">
        <v>4239</v>
      </c>
      <c r="B2908" s="325" t="s">
        <v>926</v>
      </c>
      <c r="C2908" s="325" t="s">
        <v>505</v>
      </c>
      <c r="D2908" s="325" t="s">
        <v>9</v>
      </c>
      <c r="E2908" s="325" t="s">
        <v>14</v>
      </c>
      <c r="F2908" s="325">
        <v>378000</v>
      </c>
      <c r="G2908" s="325">
        <v>378000</v>
      </c>
      <c r="H2908" s="201">
        <v>1</v>
      </c>
      <c r="I2908" s="23"/>
    </row>
    <row r="2909" spans="1:9" ht="40.5" x14ac:dyDescent="0.25">
      <c r="A2909" s="201">
        <v>4239</v>
      </c>
      <c r="B2909" s="325" t="s">
        <v>927</v>
      </c>
      <c r="C2909" s="325" t="s">
        <v>505</v>
      </c>
      <c r="D2909" s="325" t="s">
        <v>9</v>
      </c>
      <c r="E2909" s="325" t="s">
        <v>14</v>
      </c>
      <c r="F2909" s="325">
        <v>129000</v>
      </c>
      <c r="G2909" s="325">
        <v>129000</v>
      </c>
      <c r="H2909" s="201">
        <v>1</v>
      </c>
      <c r="I2909" s="23"/>
    </row>
    <row r="2910" spans="1:9" ht="40.5" x14ac:dyDescent="0.25">
      <c r="A2910" s="201">
        <v>4239</v>
      </c>
      <c r="B2910" s="325" t="s">
        <v>928</v>
      </c>
      <c r="C2910" s="325" t="s">
        <v>505</v>
      </c>
      <c r="D2910" s="325" t="s">
        <v>9</v>
      </c>
      <c r="E2910" s="325" t="s">
        <v>14</v>
      </c>
      <c r="F2910" s="325">
        <v>772000</v>
      </c>
      <c r="G2910" s="325">
        <v>772000</v>
      </c>
      <c r="H2910" s="201">
        <v>1</v>
      </c>
      <c r="I2910" s="23"/>
    </row>
    <row r="2911" spans="1:9" ht="40.5" x14ac:dyDescent="0.25">
      <c r="A2911" s="194">
        <v>4239</v>
      </c>
      <c r="B2911" s="325" t="s">
        <v>504</v>
      </c>
      <c r="C2911" s="325" t="s">
        <v>505</v>
      </c>
      <c r="D2911" s="325" t="s">
        <v>9</v>
      </c>
      <c r="E2911" s="325" t="s">
        <v>14</v>
      </c>
      <c r="F2911" s="325">
        <v>900000</v>
      </c>
      <c r="G2911" s="325">
        <v>900000</v>
      </c>
      <c r="H2911" s="201">
        <v>1</v>
      </c>
      <c r="I2911" s="23"/>
    </row>
    <row r="2912" spans="1:9" ht="40.5" x14ac:dyDescent="0.25">
      <c r="A2912" s="194">
        <v>4239</v>
      </c>
      <c r="B2912" s="325" t="s">
        <v>506</v>
      </c>
      <c r="C2912" s="325" t="s">
        <v>505</v>
      </c>
      <c r="D2912" s="325" t="s">
        <v>9</v>
      </c>
      <c r="E2912" s="325" t="s">
        <v>14</v>
      </c>
      <c r="F2912" s="325">
        <v>700000</v>
      </c>
      <c r="G2912" s="325">
        <v>700000</v>
      </c>
      <c r="H2912" s="194">
        <v>1</v>
      </c>
      <c r="I2912" s="23"/>
    </row>
    <row r="2913" spans="1:24" ht="40.5" x14ac:dyDescent="0.25">
      <c r="A2913" s="194">
        <v>4239</v>
      </c>
      <c r="B2913" s="325" t="s">
        <v>507</v>
      </c>
      <c r="C2913" s="325" t="s">
        <v>505</v>
      </c>
      <c r="D2913" s="325" t="s">
        <v>9</v>
      </c>
      <c r="E2913" s="325" t="s">
        <v>14</v>
      </c>
      <c r="F2913" s="325">
        <v>250000</v>
      </c>
      <c r="G2913" s="325">
        <v>250000</v>
      </c>
      <c r="H2913" s="194">
        <v>1</v>
      </c>
      <c r="I2913" s="23"/>
    </row>
    <row r="2914" spans="1:24" ht="40.5" x14ac:dyDescent="0.25">
      <c r="A2914" s="194">
        <v>4239</v>
      </c>
      <c r="B2914" s="325" t="s">
        <v>508</v>
      </c>
      <c r="C2914" s="325" t="s">
        <v>505</v>
      </c>
      <c r="D2914" s="325" t="s">
        <v>9</v>
      </c>
      <c r="E2914" s="325" t="s">
        <v>14</v>
      </c>
      <c r="F2914" s="325">
        <v>800000</v>
      </c>
      <c r="G2914" s="325">
        <v>800000</v>
      </c>
      <c r="H2914" s="194">
        <v>1</v>
      </c>
      <c r="I2914" s="23"/>
    </row>
    <row r="2915" spans="1:24" ht="40.5" x14ac:dyDescent="0.25">
      <c r="A2915" s="194">
        <v>4239</v>
      </c>
      <c r="B2915" s="325" t="s">
        <v>509</v>
      </c>
      <c r="C2915" s="325" t="s">
        <v>505</v>
      </c>
      <c r="D2915" s="325" t="s">
        <v>9</v>
      </c>
      <c r="E2915" s="325" t="s">
        <v>14</v>
      </c>
      <c r="F2915" s="325">
        <v>1600000</v>
      </c>
      <c r="G2915" s="325">
        <v>1600000</v>
      </c>
      <c r="H2915" s="194">
        <v>1</v>
      </c>
      <c r="I2915" s="23"/>
    </row>
    <row r="2916" spans="1:24" ht="40.5" x14ac:dyDescent="0.25">
      <c r="A2916" s="194">
        <v>4239</v>
      </c>
      <c r="B2916" s="194" t="s">
        <v>510</v>
      </c>
      <c r="C2916" s="194" t="s">
        <v>505</v>
      </c>
      <c r="D2916" s="194" t="s">
        <v>9</v>
      </c>
      <c r="E2916" s="194" t="s">
        <v>14</v>
      </c>
      <c r="F2916" s="194">
        <v>1500000</v>
      </c>
      <c r="G2916" s="194">
        <v>1500000</v>
      </c>
      <c r="H2916" s="194">
        <v>1</v>
      </c>
      <c r="I2916" s="23"/>
    </row>
    <row r="2917" spans="1:24" ht="40.5" x14ac:dyDescent="0.25">
      <c r="A2917" s="194">
        <v>4239</v>
      </c>
      <c r="B2917" s="194" t="s">
        <v>511</v>
      </c>
      <c r="C2917" s="194" t="s">
        <v>505</v>
      </c>
      <c r="D2917" s="194" t="s">
        <v>9</v>
      </c>
      <c r="E2917" s="194" t="s">
        <v>14</v>
      </c>
      <c r="F2917" s="286">
        <v>100000</v>
      </c>
      <c r="G2917" s="286">
        <v>100000</v>
      </c>
      <c r="H2917" s="194">
        <v>1</v>
      </c>
      <c r="I2917" s="23"/>
    </row>
    <row r="2918" spans="1:24" ht="40.5" x14ac:dyDescent="0.25">
      <c r="A2918" s="194">
        <v>4239</v>
      </c>
      <c r="B2918" s="194" t="s">
        <v>512</v>
      </c>
      <c r="C2918" s="194" t="s">
        <v>505</v>
      </c>
      <c r="D2918" s="194" t="s">
        <v>9</v>
      </c>
      <c r="E2918" s="194" t="s">
        <v>14</v>
      </c>
      <c r="F2918" s="194">
        <v>250000</v>
      </c>
      <c r="G2918" s="194">
        <v>250000</v>
      </c>
      <c r="H2918" s="194">
        <v>1</v>
      </c>
      <c r="I2918" s="23"/>
    </row>
    <row r="2919" spans="1:24" ht="40.5" x14ac:dyDescent="0.25">
      <c r="A2919" s="194">
        <v>4239</v>
      </c>
      <c r="B2919" s="194" t="s">
        <v>513</v>
      </c>
      <c r="C2919" s="194" t="s">
        <v>505</v>
      </c>
      <c r="D2919" s="194" t="s">
        <v>9</v>
      </c>
      <c r="E2919" s="194" t="s">
        <v>14</v>
      </c>
      <c r="F2919" s="286">
        <v>1600000</v>
      </c>
      <c r="G2919" s="286">
        <v>1600000</v>
      </c>
      <c r="H2919" s="194">
        <v>1</v>
      </c>
      <c r="I2919" s="23"/>
    </row>
    <row r="2920" spans="1:24" ht="40.5" x14ac:dyDescent="0.25">
      <c r="A2920" s="194">
        <v>4239</v>
      </c>
      <c r="B2920" s="194" t="s">
        <v>514</v>
      </c>
      <c r="C2920" s="194" t="s">
        <v>505</v>
      </c>
      <c r="D2920" s="194" t="s">
        <v>9</v>
      </c>
      <c r="E2920" s="194" t="s">
        <v>14</v>
      </c>
      <c r="F2920" s="194">
        <v>1100000</v>
      </c>
      <c r="G2920" s="194">
        <v>1100000</v>
      </c>
      <c r="H2920" s="194">
        <v>1</v>
      </c>
      <c r="I2920" s="23"/>
    </row>
    <row r="2921" spans="1:24" ht="40.5" x14ac:dyDescent="0.25">
      <c r="A2921" s="194">
        <v>4239</v>
      </c>
      <c r="B2921" s="194" t="s">
        <v>515</v>
      </c>
      <c r="C2921" s="194" t="s">
        <v>505</v>
      </c>
      <c r="D2921" s="194" t="s">
        <v>9</v>
      </c>
      <c r="E2921" s="194" t="s">
        <v>14</v>
      </c>
      <c r="F2921" s="194">
        <v>0</v>
      </c>
      <c r="G2921" s="194">
        <v>0</v>
      </c>
      <c r="H2921" s="194">
        <v>1</v>
      </c>
      <c r="I2921" s="23"/>
    </row>
    <row r="2922" spans="1:24" ht="40.5" x14ac:dyDescent="0.25">
      <c r="A2922" s="194">
        <v>4239</v>
      </c>
      <c r="B2922" s="194" t="s">
        <v>516</v>
      </c>
      <c r="C2922" s="194" t="s">
        <v>505</v>
      </c>
      <c r="D2922" s="194" t="s">
        <v>9</v>
      </c>
      <c r="E2922" s="194" t="s">
        <v>14</v>
      </c>
      <c r="F2922" s="194">
        <v>0</v>
      </c>
      <c r="G2922" s="194">
        <v>0</v>
      </c>
      <c r="H2922" s="194">
        <v>1</v>
      </c>
      <c r="I2922" s="23"/>
    </row>
    <row r="2923" spans="1:24" s="446" customFormat="1" ht="40.5" x14ac:dyDescent="0.25">
      <c r="A2923" s="459">
        <v>4239</v>
      </c>
      <c r="B2923" s="459" t="s">
        <v>4829</v>
      </c>
      <c r="C2923" s="459" t="s">
        <v>505</v>
      </c>
      <c r="D2923" s="459" t="s">
        <v>9</v>
      </c>
      <c r="E2923" s="459" t="s">
        <v>14</v>
      </c>
      <c r="F2923" s="459">
        <v>1500000</v>
      </c>
      <c r="G2923" s="459">
        <v>1500000</v>
      </c>
      <c r="H2923" s="459">
        <v>1</v>
      </c>
      <c r="I2923" s="449"/>
      <c r="P2923" s="447"/>
      <c r="Q2923" s="447"/>
      <c r="R2923" s="447"/>
      <c r="S2923" s="447"/>
      <c r="T2923" s="447"/>
      <c r="U2923" s="447"/>
      <c r="V2923" s="447"/>
      <c r="W2923" s="447"/>
      <c r="X2923" s="447"/>
    </row>
    <row r="2924" spans="1:24" s="446" customFormat="1" ht="40.5" x14ac:dyDescent="0.25">
      <c r="A2924" s="459">
        <v>4239</v>
      </c>
      <c r="B2924" s="459" t="s">
        <v>4830</v>
      </c>
      <c r="C2924" s="459" t="s">
        <v>505</v>
      </c>
      <c r="D2924" s="459" t="s">
        <v>9</v>
      </c>
      <c r="E2924" s="459" t="s">
        <v>14</v>
      </c>
      <c r="F2924" s="459">
        <v>1200000</v>
      </c>
      <c r="G2924" s="459">
        <v>1200000</v>
      </c>
      <c r="H2924" s="459">
        <v>1</v>
      </c>
      <c r="I2924" s="449"/>
      <c r="P2924" s="447"/>
      <c r="Q2924" s="447"/>
      <c r="R2924" s="447"/>
      <c r="S2924" s="447"/>
      <c r="T2924" s="447"/>
      <c r="U2924" s="447"/>
      <c r="V2924" s="447"/>
      <c r="W2924" s="447"/>
      <c r="X2924" s="447"/>
    </row>
    <row r="2925" spans="1:24" s="446" customFormat="1" ht="40.5" x14ac:dyDescent="0.25">
      <c r="A2925" s="478">
        <v>4239</v>
      </c>
      <c r="B2925" s="478" t="s">
        <v>5171</v>
      </c>
      <c r="C2925" s="478" t="s">
        <v>505</v>
      </c>
      <c r="D2925" s="478" t="s">
        <v>9</v>
      </c>
      <c r="E2925" s="478" t="s">
        <v>14</v>
      </c>
      <c r="F2925" s="478">
        <v>200000</v>
      </c>
      <c r="G2925" s="478">
        <v>200000</v>
      </c>
      <c r="H2925" s="478">
        <v>1</v>
      </c>
      <c r="I2925" s="449"/>
      <c r="P2925" s="447"/>
      <c r="Q2925" s="447"/>
      <c r="R2925" s="447"/>
      <c r="S2925" s="447"/>
      <c r="T2925" s="447"/>
      <c r="U2925" s="447"/>
      <c r="V2925" s="447"/>
      <c r="W2925" s="447"/>
      <c r="X2925" s="447"/>
    </row>
    <row r="2926" spans="1:24" s="446" customFormat="1" ht="40.5" x14ac:dyDescent="0.25">
      <c r="A2926" s="478">
        <v>4239</v>
      </c>
      <c r="B2926" s="478" t="s">
        <v>5172</v>
      </c>
      <c r="C2926" s="478" t="s">
        <v>505</v>
      </c>
      <c r="D2926" s="478" t="s">
        <v>9</v>
      </c>
      <c r="E2926" s="478" t="s">
        <v>14</v>
      </c>
      <c r="F2926" s="478">
        <v>1300000</v>
      </c>
      <c r="G2926" s="478">
        <v>1300000</v>
      </c>
      <c r="H2926" s="478">
        <v>1</v>
      </c>
      <c r="I2926" s="449"/>
      <c r="P2926" s="447"/>
      <c r="Q2926" s="447"/>
      <c r="R2926" s="447"/>
      <c r="S2926" s="447"/>
      <c r="T2926" s="447"/>
      <c r="U2926" s="447"/>
      <c r="V2926" s="447"/>
      <c r="W2926" s="447"/>
      <c r="X2926" s="447"/>
    </row>
    <row r="2927" spans="1:24" s="446" customFormat="1" ht="40.5" x14ac:dyDescent="0.25">
      <c r="A2927" s="478">
        <v>4239</v>
      </c>
      <c r="B2927" s="478" t="s">
        <v>5173</v>
      </c>
      <c r="C2927" s="478" t="s">
        <v>505</v>
      </c>
      <c r="D2927" s="478" t="s">
        <v>9</v>
      </c>
      <c r="E2927" s="478" t="s">
        <v>14</v>
      </c>
      <c r="F2927" s="478">
        <v>700000</v>
      </c>
      <c r="G2927" s="478">
        <v>700000</v>
      </c>
      <c r="H2927" s="478">
        <v>1</v>
      </c>
      <c r="I2927" s="449"/>
      <c r="P2927" s="447"/>
      <c r="Q2927" s="447"/>
      <c r="R2927" s="447"/>
      <c r="S2927" s="447"/>
      <c r="T2927" s="447"/>
      <c r="U2927" s="447"/>
      <c r="V2927" s="447"/>
      <c r="W2927" s="447"/>
      <c r="X2927" s="447"/>
    </row>
    <row r="2928" spans="1:24" s="446" customFormat="1" ht="40.5" x14ac:dyDescent="0.25">
      <c r="A2928" s="478">
        <v>4239</v>
      </c>
      <c r="B2928" s="478" t="s">
        <v>5174</v>
      </c>
      <c r="C2928" s="478" t="s">
        <v>505</v>
      </c>
      <c r="D2928" s="478" t="s">
        <v>9</v>
      </c>
      <c r="E2928" s="478" t="s">
        <v>14</v>
      </c>
      <c r="F2928" s="478">
        <v>600000</v>
      </c>
      <c r="G2928" s="478">
        <v>600000</v>
      </c>
      <c r="H2928" s="478">
        <v>1</v>
      </c>
      <c r="I2928" s="449"/>
      <c r="P2928" s="447"/>
      <c r="Q2928" s="447"/>
      <c r="R2928" s="447"/>
      <c r="S2928" s="447"/>
      <c r="T2928" s="447"/>
      <c r="U2928" s="447"/>
      <c r="V2928" s="447"/>
      <c r="W2928" s="447"/>
      <c r="X2928" s="447"/>
    </row>
    <row r="2929" spans="1:24" s="446" customFormat="1" ht="40.5" x14ac:dyDescent="0.25">
      <c r="A2929" s="478">
        <v>4239</v>
      </c>
      <c r="B2929" s="478" t="s">
        <v>5175</v>
      </c>
      <c r="C2929" s="478" t="s">
        <v>505</v>
      </c>
      <c r="D2929" s="478" t="s">
        <v>9</v>
      </c>
      <c r="E2929" s="478" t="s">
        <v>14</v>
      </c>
      <c r="F2929" s="478">
        <v>2820000</v>
      </c>
      <c r="G2929" s="478">
        <v>2820000</v>
      </c>
      <c r="H2929" s="478">
        <v>1</v>
      </c>
      <c r="I2929" s="449"/>
      <c r="P2929" s="447"/>
      <c r="Q2929" s="447"/>
      <c r="R2929" s="447"/>
      <c r="S2929" s="447"/>
      <c r="T2929" s="447"/>
      <c r="U2929" s="447"/>
      <c r="V2929" s="447"/>
      <c r="W2929" s="447"/>
      <c r="X2929" s="447"/>
    </row>
    <row r="2930" spans="1:24" s="446" customFormat="1" ht="40.5" x14ac:dyDescent="0.25">
      <c r="A2930" s="478">
        <v>4239</v>
      </c>
      <c r="B2930" s="478" t="s">
        <v>5176</v>
      </c>
      <c r="C2930" s="478" t="s">
        <v>505</v>
      </c>
      <c r="D2930" s="478" t="s">
        <v>9</v>
      </c>
      <c r="E2930" s="478" t="s">
        <v>14</v>
      </c>
      <c r="F2930" s="478">
        <v>1000000</v>
      </c>
      <c r="G2930" s="478">
        <v>1000000</v>
      </c>
      <c r="H2930" s="478">
        <v>1</v>
      </c>
      <c r="I2930" s="449"/>
      <c r="P2930" s="447"/>
      <c r="Q2930" s="447"/>
      <c r="R2930" s="447"/>
      <c r="S2930" s="447"/>
      <c r="T2930" s="447"/>
      <c r="U2930" s="447"/>
      <c r="V2930" s="447"/>
      <c r="W2930" s="447"/>
      <c r="X2930" s="447"/>
    </row>
    <row r="2931" spans="1:24" s="446" customFormat="1" ht="40.5" x14ac:dyDescent="0.25">
      <c r="A2931" s="478">
        <v>4239</v>
      </c>
      <c r="B2931" s="478" t="s">
        <v>5177</v>
      </c>
      <c r="C2931" s="478" t="s">
        <v>505</v>
      </c>
      <c r="D2931" s="478" t="s">
        <v>9</v>
      </c>
      <c r="E2931" s="478" t="s">
        <v>14</v>
      </c>
      <c r="F2931" s="478">
        <v>4050000</v>
      </c>
      <c r="G2931" s="478">
        <v>4050000</v>
      </c>
      <c r="H2931" s="478">
        <v>1</v>
      </c>
      <c r="I2931" s="449"/>
      <c r="P2931" s="447"/>
      <c r="Q2931" s="447"/>
      <c r="R2931" s="447"/>
      <c r="S2931" s="447"/>
      <c r="T2931" s="447"/>
      <c r="U2931" s="447"/>
      <c r="V2931" s="447"/>
      <c r="W2931" s="447"/>
      <c r="X2931" s="447"/>
    </row>
    <row r="2932" spans="1:24" ht="15" customHeight="1" x14ac:dyDescent="0.25">
      <c r="A2932" s="534" t="s">
        <v>77</v>
      </c>
      <c r="B2932" s="535"/>
      <c r="C2932" s="535"/>
      <c r="D2932" s="535"/>
      <c r="E2932" s="535"/>
      <c r="F2932" s="535"/>
      <c r="G2932" s="535"/>
      <c r="H2932" s="536"/>
      <c r="I2932" s="23"/>
    </row>
    <row r="2933" spans="1:24" ht="15" customHeight="1" x14ac:dyDescent="0.25">
      <c r="A2933" s="516" t="s">
        <v>12</v>
      </c>
      <c r="B2933" s="517"/>
      <c r="C2933" s="517"/>
      <c r="D2933" s="517"/>
      <c r="E2933" s="517"/>
      <c r="F2933" s="517"/>
      <c r="G2933" s="517"/>
      <c r="H2933" s="518"/>
      <c r="I2933" s="23"/>
    </row>
    <row r="2934" spans="1:24" ht="40.5" x14ac:dyDescent="0.25">
      <c r="A2934" s="437">
        <v>4239</v>
      </c>
      <c r="B2934" s="437" t="s">
        <v>4547</v>
      </c>
      <c r="C2934" s="437" t="s">
        <v>442</v>
      </c>
      <c r="D2934" s="437" t="s">
        <v>9</v>
      </c>
      <c r="E2934" s="437" t="s">
        <v>14</v>
      </c>
      <c r="F2934" s="437">
        <v>800000</v>
      </c>
      <c r="G2934" s="437">
        <v>800000</v>
      </c>
      <c r="H2934" s="437">
        <v>1</v>
      </c>
      <c r="I2934" s="23"/>
    </row>
    <row r="2935" spans="1:24" ht="40.5" x14ac:dyDescent="0.25">
      <c r="A2935" s="437">
        <v>4239</v>
      </c>
      <c r="B2935" s="437" t="s">
        <v>4548</v>
      </c>
      <c r="C2935" s="437" t="s">
        <v>442</v>
      </c>
      <c r="D2935" s="437" t="s">
        <v>9</v>
      </c>
      <c r="E2935" s="437" t="s">
        <v>14</v>
      </c>
      <c r="F2935" s="437">
        <v>200000</v>
      </c>
      <c r="G2935" s="437">
        <v>200000</v>
      </c>
      <c r="H2935" s="437">
        <v>1</v>
      </c>
      <c r="I2935" s="23"/>
    </row>
    <row r="2936" spans="1:24" ht="40.5" x14ac:dyDescent="0.25">
      <c r="A2936" s="437">
        <v>4239</v>
      </c>
      <c r="B2936" s="437" t="s">
        <v>4549</v>
      </c>
      <c r="C2936" s="437" t="s">
        <v>442</v>
      </c>
      <c r="D2936" s="437" t="s">
        <v>9</v>
      </c>
      <c r="E2936" s="437" t="s">
        <v>14</v>
      </c>
      <c r="F2936" s="437">
        <v>100000</v>
      </c>
      <c r="G2936" s="437">
        <v>100000</v>
      </c>
      <c r="H2936" s="437">
        <v>1</v>
      </c>
      <c r="I2936" s="23"/>
    </row>
    <row r="2937" spans="1:24" ht="40.5" x14ac:dyDescent="0.25">
      <c r="A2937" s="437">
        <v>4239</v>
      </c>
      <c r="B2937" s="437" t="s">
        <v>4550</v>
      </c>
      <c r="C2937" s="437" t="s">
        <v>442</v>
      </c>
      <c r="D2937" s="437" t="s">
        <v>9</v>
      </c>
      <c r="E2937" s="437" t="s">
        <v>14</v>
      </c>
      <c r="F2937" s="437">
        <v>150000</v>
      </c>
      <c r="G2937" s="437">
        <v>150000</v>
      </c>
      <c r="H2937" s="437">
        <v>1</v>
      </c>
      <c r="I2937" s="23"/>
    </row>
    <row r="2938" spans="1:24" ht="40.5" x14ac:dyDescent="0.25">
      <c r="A2938" s="437">
        <v>4239</v>
      </c>
      <c r="B2938" s="437" t="s">
        <v>4551</v>
      </c>
      <c r="C2938" s="437" t="s">
        <v>442</v>
      </c>
      <c r="D2938" s="437" t="s">
        <v>9</v>
      </c>
      <c r="E2938" s="437" t="s">
        <v>14</v>
      </c>
      <c r="F2938" s="437">
        <v>750000</v>
      </c>
      <c r="G2938" s="437">
        <v>750000</v>
      </c>
      <c r="H2938" s="437">
        <v>1</v>
      </c>
      <c r="I2938" s="23"/>
    </row>
    <row r="2939" spans="1:24" ht="40.5" x14ac:dyDescent="0.25">
      <c r="A2939" s="437">
        <v>4239</v>
      </c>
      <c r="B2939" s="437" t="s">
        <v>4552</v>
      </c>
      <c r="C2939" s="437" t="s">
        <v>442</v>
      </c>
      <c r="D2939" s="437" t="s">
        <v>9</v>
      </c>
      <c r="E2939" s="437" t="s">
        <v>14</v>
      </c>
      <c r="F2939" s="437">
        <v>100000</v>
      </c>
      <c r="G2939" s="437">
        <v>100000</v>
      </c>
      <c r="H2939" s="437">
        <v>1</v>
      </c>
      <c r="I2939" s="23"/>
    </row>
    <row r="2940" spans="1:24" ht="40.5" x14ac:dyDescent="0.25">
      <c r="A2940" s="437">
        <v>4239</v>
      </c>
      <c r="B2940" s="437" t="s">
        <v>4057</v>
      </c>
      <c r="C2940" s="437" t="s">
        <v>442</v>
      </c>
      <c r="D2940" s="437" t="s">
        <v>9</v>
      </c>
      <c r="E2940" s="437" t="s">
        <v>14</v>
      </c>
      <c r="F2940" s="437">
        <v>700000</v>
      </c>
      <c r="G2940" s="437">
        <v>700000</v>
      </c>
      <c r="H2940" s="437">
        <v>1</v>
      </c>
      <c r="I2940" s="23"/>
    </row>
    <row r="2941" spans="1:24" ht="40.5" x14ac:dyDescent="0.25">
      <c r="A2941" s="437">
        <v>4239</v>
      </c>
      <c r="B2941" s="437" t="s">
        <v>3340</v>
      </c>
      <c r="C2941" s="437" t="s">
        <v>442</v>
      </c>
      <c r="D2941" s="437" t="s">
        <v>9</v>
      </c>
      <c r="E2941" s="437" t="s">
        <v>14</v>
      </c>
      <c r="F2941" s="437">
        <v>500000</v>
      </c>
      <c r="G2941" s="437">
        <v>500000</v>
      </c>
      <c r="H2941" s="437">
        <v>1</v>
      </c>
      <c r="I2941" s="23"/>
    </row>
    <row r="2942" spans="1:24" ht="40.5" x14ac:dyDescent="0.25">
      <c r="A2942" s="361">
        <v>4239</v>
      </c>
      <c r="B2942" s="437" t="s">
        <v>3341</v>
      </c>
      <c r="C2942" s="437" t="s">
        <v>442</v>
      </c>
      <c r="D2942" s="437" t="s">
        <v>9</v>
      </c>
      <c r="E2942" s="437" t="s">
        <v>14</v>
      </c>
      <c r="F2942" s="437">
        <v>700000</v>
      </c>
      <c r="G2942" s="437">
        <v>700000</v>
      </c>
      <c r="H2942" s="437">
        <v>1</v>
      </c>
      <c r="I2942" s="23"/>
    </row>
    <row r="2943" spans="1:24" ht="40.5" x14ac:dyDescent="0.25">
      <c r="A2943" s="361">
        <v>4239</v>
      </c>
      <c r="B2943" s="361" t="s">
        <v>3342</v>
      </c>
      <c r="C2943" s="361" t="s">
        <v>442</v>
      </c>
      <c r="D2943" s="361" t="s">
        <v>9</v>
      </c>
      <c r="E2943" s="361" t="s">
        <v>14</v>
      </c>
      <c r="F2943" s="361">
        <v>500000</v>
      </c>
      <c r="G2943" s="361">
        <v>500000</v>
      </c>
      <c r="H2943" s="361">
        <v>1</v>
      </c>
      <c r="I2943" s="23"/>
    </row>
    <row r="2944" spans="1:24" ht="40.5" x14ac:dyDescent="0.25">
      <c r="A2944" s="361">
        <v>4239</v>
      </c>
      <c r="B2944" s="361" t="s">
        <v>3343</v>
      </c>
      <c r="C2944" s="361" t="s">
        <v>442</v>
      </c>
      <c r="D2944" s="361" t="s">
        <v>9</v>
      </c>
      <c r="E2944" s="361" t="s">
        <v>14</v>
      </c>
      <c r="F2944" s="361">
        <v>700000</v>
      </c>
      <c r="G2944" s="361">
        <v>700000</v>
      </c>
      <c r="H2944" s="361">
        <v>1</v>
      </c>
      <c r="I2944" s="23"/>
    </row>
    <row r="2945" spans="1:9" ht="40.5" x14ac:dyDescent="0.25">
      <c r="A2945" s="361">
        <v>4239</v>
      </c>
      <c r="B2945" s="361" t="s">
        <v>3344</v>
      </c>
      <c r="C2945" s="361" t="s">
        <v>442</v>
      </c>
      <c r="D2945" s="361" t="s">
        <v>9</v>
      </c>
      <c r="E2945" s="361" t="s">
        <v>14</v>
      </c>
      <c r="F2945" s="361">
        <v>700000</v>
      </c>
      <c r="G2945" s="361">
        <v>700000</v>
      </c>
      <c r="H2945" s="361">
        <v>1</v>
      </c>
      <c r="I2945" s="23"/>
    </row>
    <row r="2946" spans="1:9" ht="40.5" x14ac:dyDescent="0.25">
      <c r="A2946" s="361">
        <v>4239</v>
      </c>
      <c r="B2946" s="361" t="s">
        <v>953</v>
      </c>
      <c r="C2946" s="361" t="s">
        <v>442</v>
      </c>
      <c r="D2946" s="361" t="s">
        <v>9</v>
      </c>
      <c r="E2946" s="361" t="s">
        <v>14</v>
      </c>
      <c r="F2946" s="361">
        <v>0</v>
      </c>
      <c r="G2946" s="361">
        <v>0</v>
      </c>
      <c r="H2946" s="361">
        <v>1</v>
      </c>
      <c r="I2946" s="23"/>
    </row>
    <row r="2947" spans="1:9" ht="40.5" x14ac:dyDescent="0.25">
      <c r="A2947" s="201">
        <v>4239</v>
      </c>
      <c r="B2947" s="201" t="s">
        <v>954</v>
      </c>
      <c r="C2947" s="201" t="s">
        <v>442</v>
      </c>
      <c r="D2947" s="201" t="s">
        <v>9</v>
      </c>
      <c r="E2947" s="201" t="s">
        <v>14</v>
      </c>
      <c r="F2947" s="201">
        <v>0</v>
      </c>
      <c r="G2947" s="201">
        <v>0</v>
      </c>
      <c r="H2947" s="201">
        <v>1</v>
      </c>
      <c r="I2947" s="23"/>
    </row>
    <row r="2948" spans="1:9" ht="40.5" x14ac:dyDescent="0.25">
      <c r="A2948" s="201">
        <v>4239</v>
      </c>
      <c r="B2948" s="201" t="s">
        <v>955</v>
      </c>
      <c r="C2948" s="201" t="s">
        <v>442</v>
      </c>
      <c r="D2948" s="201" t="s">
        <v>9</v>
      </c>
      <c r="E2948" s="201" t="s">
        <v>14</v>
      </c>
      <c r="F2948" s="201">
        <v>0</v>
      </c>
      <c r="G2948" s="201">
        <v>0</v>
      </c>
      <c r="H2948" s="201">
        <v>1</v>
      </c>
      <c r="I2948" s="23"/>
    </row>
    <row r="2949" spans="1:9" ht="40.5" x14ac:dyDescent="0.25">
      <c r="A2949" s="201">
        <v>4239</v>
      </c>
      <c r="B2949" s="201" t="s">
        <v>956</v>
      </c>
      <c r="C2949" s="201" t="s">
        <v>442</v>
      </c>
      <c r="D2949" s="201" t="s">
        <v>9</v>
      </c>
      <c r="E2949" s="201" t="s">
        <v>14</v>
      </c>
      <c r="F2949" s="201">
        <v>0</v>
      </c>
      <c r="G2949" s="201">
        <v>0</v>
      </c>
      <c r="H2949" s="201">
        <v>1</v>
      </c>
      <c r="I2949" s="23"/>
    </row>
    <row r="2950" spans="1:9" ht="40.5" x14ac:dyDescent="0.25">
      <c r="A2950" s="201">
        <v>4239</v>
      </c>
      <c r="B2950" s="201" t="s">
        <v>957</v>
      </c>
      <c r="C2950" s="201" t="s">
        <v>442</v>
      </c>
      <c r="D2950" s="201" t="s">
        <v>9</v>
      </c>
      <c r="E2950" s="201" t="s">
        <v>14</v>
      </c>
      <c r="F2950" s="201">
        <v>0</v>
      </c>
      <c r="G2950" s="201">
        <v>0</v>
      </c>
      <c r="H2950" s="201">
        <v>1</v>
      </c>
      <c r="I2950" s="23"/>
    </row>
    <row r="2951" spans="1:9" ht="40.5" x14ac:dyDescent="0.25">
      <c r="A2951" s="201">
        <v>4239</v>
      </c>
      <c r="B2951" s="201" t="s">
        <v>958</v>
      </c>
      <c r="C2951" s="201" t="s">
        <v>442</v>
      </c>
      <c r="D2951" s="201" t="s">
        <v>9</v>
      </c>
      <c r="E2951" s="201" t="s">
        <v>14</v>
      </c>
      <c r="F2951" s="201">
        <v>0</v>
      </c>
      <c r="G2951" s="201">
        <v>0</v>
      </c>
      <c r="H2951" s="201">
        <v>1</v>
      </c>
      <c r="I2951" s="23"/>
    </row>
    <row r="2952" spans="1:9" ht="40.5" x14ac:dyDescent="0.25">
      <c r="A2952" s="201">
        <v>4239</v>
      </c>
      <c r="B2952" s="201" t="s">
        <v>959</v>
      </c>
      <c r="C2952" s="201" t="s">
        <v>442</v>
      </c>
      <c r="D2952" s="201" t="s">
        <v>9</v>
      </c>
      <c r="E2952" s="201" t="s">
        <v>14</v>
      </c>
      <c r="F2952" s="201">
        <v>0</v>
      </c>
      <c r="G2952" s="201">
        <v>0</v>
      </c>
      <c r="H2952" s="201">
        <v>1</v>
      </c>
      <c r="I2952" s="23"/>
    </row>
    <row r="2953" spans="1:9" ht="40.5" x14ac:dyDescent="0.25">
      <c r="A2953" s="201">
        <v>4239</v>
      </c>
      <c r="B2953" s="201" t="s">
        <v>960</v>
      </c>
      <c r="C2953" s="201" t="s">
        <v>442</v>
      </c>
      <c r="D2953" s="201" t="s">
        <v>9</v>
      </c>
      <c r="E2953" s="201" t="s">
        <v>14</v>
      </c>
      <c r="F2953" s="201">
        <v>0</v>
      </c>
      <c r="G2953" s="201">
        <v>0</v>
      </c>
      <c r="H2953" s="201">
        <v>1</v>
      </c>
      <c r="I2953" s="23"/>
    </row>
    <row r="2954" spans="1:9" ht="40.5" x14ac:dyDescent="0.25">
      <c r="A2954" s="201">
        <v>4239</v>
      </c>
      <c r="B2954" s="201" t="s">
        <v>961</v>
      </c>
      <c r="C2954" s="201" t="s">
        <v>442</v>
      </c>
      <c r="D2954" s="201" t="s">
        <v>9</v>
      </c>
      <c r="E2954" s="201" t="s">
        <v>14</v>
      </c>
      <c r="F2954" s="201">
        <v>0</v>
      </c>
      <c r="G2954" s="201">
        <v>0</v>
      </c>
      <c r="H2954" s="201">
        <v>1</v>
      </c>
      <c r="I2954" s="23"/>
    </row>
    <row r="2955" spans="1:9" ht="40.5" x14ac:dyDescent="0.25">
      <c r="A2955" s="201">
        <v>4239</v>
      </c>
      <c r="B2955" s="201" t="s">
        <v>962</v>
      </c>
      <c r="C2955" s="201" t="s">
        <v>442</v>
      </c>
      <c r="D2955" s="201" t="s">
        <v>9</v>
      </c>
      <c r="E2955" s="201" t="s">
        <v>14</v>
      </c>
      <c r="F2955" s="201">
        <v>0</v>
      </c>
      <c r="G2955" s="201">
        <v>0</v>
      </c>
      <c r="H2955" s="201">
        <v>1</v>
      </c>
      <c r="I2955" s="23"/>
    </row>
    <row r="2956" spans="1:9" ht="15" customHeight="1" x14ac:dyDescent="0.25">
      <c r="A2956" s="528" t="s">
        <v>242</v>
      </c>
      <c r="B2956" s="529"/>
      <c r="C2956" s="529"/>
      <c r="D2956" s="529"/>
      <c r="E2956" s="529"/>
      <c r="F2956" s="529"/>
      <c r="G2956" s="529"/>
      <c r="H2956" s="530"/>
      <c r="I2956" s="23"/>
    </row>
    <row r="2957" spans="1:9" ht="15" customHeight="1" x14ac:dyDescent="0.25">
      <c r="A2957" s="522" t="s">
        <v>16</v>
      </c>
      <c r="B2957" s="523"/>
      <c r="C2957" s="523"/>
      <c r="D2957" s="523"/>
      <c r="E2957" s="523"/>
      <c r="F2957" s="523"/>
      <c r="G2957" s="523"/>
      <c r="H2957" s="524"/>
      <c r="I2957" s="23"/>
    </row>
    <row r="2958" spans="1:9" ht="27" x14ac:dyDescent="0.25">
      <c r="A2958" s="388">
        <v>4251</v>
      </c>
      <c r="B2958" s="388" t="s">
        <v>3914</v>
      </c>
      <c r="C2958" s="388" t="s">
        <v>478</v>
      </c>
      <c r="D2958" s="388" t="s">
        <v>15</v>
      </c>
      <c r="E2958" s="388" t="s">
        <v>14</v>
      </c>
      <c r="F2958" s="388">
        <v>39200000</v>
      </c>
      <c r="G2958" s="388">
        <v>39200000</v>
      </c>
      <c r="H2958" s="388">
        <v>1</v>
      </c>
      <c r="I2958" s="23"/>
    </row>
    <row r="2959" spans="1:9" ht="27" x14ac:dyDescent="0.25">
      <c r="A2959" s="83">
        <v>4251</v>
      </c>
      <c r="B2959" s="388" t="s">
        <v>3393</v>
      </c>
      <c r="C2959" s="388" t="s">
        <v>478</v>
      </c>
      <c r="D2959" s="388" t="s">
        <v>389</v>
      </c>
      <c r="E2959" s="388" t="s">
        <v>14</v>
      </c>
      <c r="F2959" s="388">
        <v>29460000</v>
      </c>
      <c r="G2959" s="388">
        <v>29460000</v>
      </c>
      <c r="H2959" s="388">
        <v>1</v>
      </c>
      <c r="I2959" s="23"/>
    </row>
    <row r="2960" spans="1:9" ht="15" customHeight="1" x14ac:dyDescent="0.25">
      <c r="A2960" s="516" t="s">
        <v>12</v>
      </c>
      <c r="B2960" s="517"/>
      <c r="C2960" s="517"/>
      <c r="D2960" s="517"/>
      <c r="E2960" s="517"/>
      <c r="F2960" s="517"/>
      <c r="G2960" s="517"/>
      <c r="H2960" s="518"/>
      <c r="I2960" s="23"/>
    </row>
    <row r="2961" spans="1:9" ht="27" x14ac:dyDescent="0.25">
      <c r="A2961" s="393">
        <v>4251</v>
      </c>
      <c r="B2961" s="393" t="s">
        <v>4024</v>
      </c>
      <c r="C2961" s="393" t="s">
        <v>462</v>
      </c>
      <c r="D2961" s="393" t="s">
        <v>1220</v>
      </c>
      <c r="E2961" s="393" t="s">
        <v>14</v>
      </c>
      <c r="F2961" s="393">
        <v>540000</v>
      </c>
      <c r="G2961" s="393">
        <v>540000</v>
      </c>
      <c r="H2961" s="393">
        <v>1</v>
      </c>
      <c r="I2961" s="23"/>
    </row>
    <row r="2962" spans="1:9" ht="27" x14ac:dyDescent="0.25">
      <c r="A2962" s="387">
        <v>4251</v>
      </c>
      <c r="B2962" s="393" t="s">
        <v>3915</v>
      </c>
      <c r="C2962" s="393" t="s">
        <v>462</v>
      </c>
      <c r="D2962" s="393" t="s">
        <v>15</v>
      </c>
      <c r="E2962" s="393" t="s">
        <v>14</v>
      </c>
      <c r="F2962" s="393">
        <v>800000</v>
      </c>
      <c r="G2962" s="393">
        <v>800000</v>
      </c>
      <c r="H2962" s="393">
        <v>1</v>
      </c>
      <c r="I2962" s="23"/>
    </row>
    <row r="2963" spans="1:9" ht="27" x14ac:dyDescent="0.25">
      <c r="A2963" s="387">
        <v>4251</v>
      </c>
      <c r="B2963" s="387" t="s">
        <v>3392</v>
      </c>
      <c r="C2963" s="387" t="s">
        <v>462</v>
      </c>
      <c r="D2963" s="387" t="s">
        <v>1220</v>
      </c>
      <c r="E2963" s="387" t="s">
        <v>14</v>
      </c>
      <c r="F2963" s="387">
        <v>600000</v>
      </c>
      <c r="G2963" s="387">
        <v>600000</v>
      </c>
      <c r="H2963" s="387">
        <v>1</v>
      </c>
      <c r="I2963" s="23"/>
    </row>
    <row r="2964" spans="1:9" ht="15" customHeight="1" x14ac:dyDescent="0.25">
      <c r="A2964" s="528" t="s">
        <v>259</v>
      </c>
      <c r="B2964" s="529"/>
      <c r="C2964" s="529"/>
      <c r="D2964" s="529"/>
      <c r="E2964" s="529"/>
      <c r="F2964" s="529"/>
      <c r="G2964" s="529"/>
      <c r="H2964" s="530"/>
      <c r="I2964" s="23"/>
    </row>
    <row r="2965" spans="1:9" ht="15" customHeight="1" x14ac:dyDescent="0.25">
      <c r="A2965" s="522" t="s">
        <v>16</v>
      </c>
      <c r="B2965" s="523"/>
      <c r="C2965" s="523"/>
      <c r="D2965" s="523"/>
      <c r="E2965" s="523"/>
      <c r="F2965" s="523"/>
      <c r="G2965" s="523"/>
      <c r="H2965" s="524"/>
      <c r="I2965" s="23"/>
    </row>
    <row r="2966" spans="1:9" ht="27" x14ac:dyDescent="0.25">
      <c r="A2966" s="430">
        <v>5113</v>
      </c>
      <c r="B2966" s="430" t="s">
        <v>4497</v>
      </c>
      <c r="C2966" s="430" t="s">
        <v>1101</v>
      </c>
      <c r="D2966" s="430" t="s">
        <v>13</v>
      </c>
      <c r="E2966" s="430" t="s">
        <v>14</v>
      </c>
      <c r="F2966" s="430">
        <v>471888</v>
      </c>
      <c r="G2966" s="430">
        <v>471888</v>
      </c>
      <c r="H2966" s="430">
        <v>1</v>
      </c>
      <c r="I2966" s="23"/>
    </row>
    <row r="2967" spans="1:9" ht="54" x14ac:dyDescent="0.25">
      <c r="A2967" s="351">
        <v>5129</v>
      </c>
      <c r="B2967" s="430" t="s">
        <v>3098</v>
      </c>
      <c r="C2967" s="430" t="s">
        <v>1817</v>
      </c>
      <c r="D2967" s="430" t="s">
        <v>15</v>
      </c>
      <c r="E2967" s="430" t="s">
        <v>14</v>
      </c>
      <c r="F2967" s="430">
        <v>15000000</v>
      </c>
      <c r="G2967" s="430">
        <v>15000000</v>
      </c>
      <c r="H2967" s="430">
        <v>1</v>
      </c>
      <c r="I2967" s="23"/>
    </row>
    <row r="2968" spans="1:9" ht="27" x14ac:dyDescent="0.25">
      <c r="A2968" s="351">
        <v>5113</v>
      </c>
      <c r="B2968" s="351" t="s">
        <v>1871</v>
      </c>
      <c r="C2968" s="351" t="s">
        <v>982</v>
      </c>
      <c r="D2968" s="351" t="s">
        <v>389</v>
      </c>
      <c r="E2968" s="351" t="s">
        <v>14</v>
      </c>
      <c r="F2968" s="351">
        <v>0</v>
      </c>
      <c r="G2968" s="351">
        <v>0</v>
      </c>
      <c r="H2968" s="351">
        <v>1</v>
      </c>
      <c r="I2968" s="23"/>
    </row>
    <row r="2969" spans="1:9" ht="27" x14ac:dyDescent="0.25">
      <c r="A2969" s="351">
        <v>5113</v>
      </c>
      <c r="B2969" s="351" t="s">
        <v>1098</v>
      </c>
      <c r="C2969" s="351" t="s">
        <v>982</v>
      </c>
      <c r="D2969" s="351" t="s">
        <v>389</v>
      </c>
      <c r="E2969" s="351" t="s">
        <v>14</v>
      </c>
      <c r="F2969" s="351">
        <v>0</v>
      </c>
      <c r="G2969" s="351">
        <v>0</v>
      </c>
      <c r="H2969" s="351">
        <v>1</v>
      </c>
      <c r="I2969" s="23"/>
    </row>
    <row r="2970" spans="1:9" ht="27" x14ac:dyDescent="0.25">
      <c r="A2970" s="288">
        <v>5113</v>
      </c>
      <c r="B2970" s="351" t="s">
        <v>2084</v>
      </c>
      <c r="C2970" s="351" t="s">
        <v>982</v>
      </c>
      <c r="D2970" s="351" t="s">
        <v>15</v>
      </c>
      <c r="E2970" s="351" t="s">
        <v>14</v>
      </c>
      <c r="F2970" s="351">
        <v>81131960</v>
      </c>
      <c r="G2970" s="351">
        <v>81131960</v>
      </c>
      <c r="H2970" s="351">
        <v>1</v>
      </c>
      <c r="I2970" s="23"/>
    </row>
    <row r="2971" spans="1:9" ht="27" x14ac:dyDescent="0.25">
      <c r="A2971" s="351">
        <v>5113</v>
      </c>
      <c r="B2971" s="351" t="s">
        <v>1099</v>
      </c>
      <c r="C2971" s="351" t="s">
        <v>982</v>
      </c>
      <c r="D2971" s="351" t="s">
        <v>389</v>
      </c>
      <c r="E2971" s="351" t="s">
        <v>14</v>
      </c>
      <c r="F2971" s="351">
        <v>0</v>
      </c>
      <c r="G2971" s="351">
        <v>0</v>
      </c>
      <c r="H2971" s="351">
        <v>1</v>
      </c>
      <c r="I2971" s="23"/>
    </row>
    <row r="2972" spans="1:9" ht="15" customHeight="1" x14ac:dyDescent="0.25">
      <c r="A2972" s="522" t="s">
        <v>12</v>
      </c>
      <c r="B2972" s="523"/>
      <c r="C2972" s="523"/>
      <c r="D2972" s="523"/>
      <c r="E2972" s="523"/>
      <c r="F2972" s="523"/>
      <c r="G2972" s="523"/>
      <c r="H2972" s="524"/>
      <c r="I2972" s="23"/>
    </row>
    <row r="2973" spans="1:9" ht="27" x14ac:dyDescent="0.25">
      <c r="A2973" s="183">
        <v>5113</v>
      </c>
      <c r="B2973" s="183" t="s">
        <v>3756</v>
      </c>
      <c r="C2973" s="183" t="s">
        <v>462</v>
      </c>
      <c r="D2973" s="183" t="s">
        <v>15</v>
      </c>
      <c r="E2973" s="183" t="s">
        <v>14</v>
      </c>
      <c r="F2973" s="183">
        <v>1415676</v>
      </c>
      <c r="G2973" s="183">
        <v>1415676</v>
      </c>
      <c r="H2973" s="183">
        <v>1</v>
      </c>
      <c r="I2973" s="23"/>
    </row>
    <row r="2974" spans="1:9" ht="27" x14ac:dyDescent="0.25">
      <c r="A2974" s="183">
        <v>5113</v>
      </c>
      <c r="B2974" s="183" t="s">
        <v>3099</v>
      </c>
      <c r="C2974" s="183" t="s">
        <v>462</v>
      </c>
      <c r="D2974" s="183" t="s">
        <v>1220</v>
      </c>
      <c r="E2974" s="183" t="s">
        <v>14</v>
      </c>
      <c r="F2974" s="183">
        <v>270000</v>
      </c>
      <c r="G2974" s="183">
        <v>270000</v>
      </c>
      <c r="H2974" s="183">
        <v>1</v>
      </c>
      <c r="I2974" s="23"/>
    </row>
    <row r="2975" spans="1:9" ht="27" x14ac:dyDescent="0.25">
      <c r="A2975" s="183">
        <v>5113</v>
      </c>
      <c r="B2975" s="183" t="s">
        <v>3092</v>
      </c>
      <c r="C2975" s="183" t="s">
        <v>462</v>
      </c>
      <c r="D2975" s="183" t="s">
        <v>1220</v>
      </c>
      <c r="E2975" s="183" t="s">
        <v>14</v>
      </c>
      <c r="F2975" s="183">
        <v>1415676</v>
      </c>
      <c r="G2975" s="183">
        <v>1415676</v>
      </c>
      <c r="H2975" s="183">
        <v>1</v>
      </c>
      <c r="I2975" s="23"/>
    </row>
    <row r="2976" spans="1:9" ht="27" x14ac:dyDescent="0.25">
      <c r="A2976" s="183">
        <v>5113</v>
      </c>
      <c r="B2976" s="183" t="s">
        <v>1951</v>
      </c>
      <c r="C2976" s="183" t="s">
        <v>1101</v>
      </c>
      <c r="D2976" s="183" t="s">
        <v>13</v>
      </c>
      <c r="E2976" s="183" t="s">
        <v>14</v>
      </c>
      <c r="F2976" s="183">
        <v>0</v>
      </c>
      <c r="G2976" s="183">
        <v>0</v>
      </c>
      <c r="H2976" s="183">
        <v>1</v>
      </c>
      <c r="I2976" s="23"/>
    </row>
    <row r="2977" spans="1:9" ht="27" x14ac:dyDescent="0.25">
      <c r="A2977" s="183">
        <v>5113</v>
      </c>
      <c r="B2977" s="183" t="s">
        <v>1100</v>
      </c>
      <c r="C2977" s="183" t="s">
        <v>1101</v>
      </c>
      <c r="D2977" s="183" t="s">
        <v>13</v>
      </c>
      <c r="E2977" s="183" t="s">
        <v>14</v>
      </c>
      <c r="F2977" s="183">
        <v>0</v>
      </c>
      <c r="G2977" s="183">
        <v>0</v>
      </c>
      <c r="H2977" s="183">
        <v>1</v>
      </c>
      <c r="I2977" s="23"/>
    </row>
    <row r="2978" spans="1:9" ht="27" x14ac:dyDescent="0.25">
      <c r="A2978" s="183">
        <v>5113</v>
      </c>
      <c r="B2978" s="183" t="s">
        <v>1102</v>
      </c>
      <c r="C2978" s="183" t="s">
        <v>1101</v>
      </c>
      <c r="D2978" s="183" t="s">
        <v>13</v>
      </c>
      <c r="E2978" s="183" t="s">
        <v>14</v>
      </c>
      <c r="F2978" s="183">
        <v>0</v>
      </c>
      <c r="G2978" s="183">
        <v>0</v>
      </c>
      <c r="H2978" s="183">
        <v>1</v>
      </c>
      <c r="I2978" s="23"/>
    </row>
    <row r="2979" spans="1:9" ht="27" x14ac:dyDescent="0.25">
      <c r="A2979" s="183" t="s">
        <v>2065</v>
      </c>
      <c r="B2979" s="183" t="s">
        <v>2064</v>
      </c>
      <c r="C2979" s="183" t="s">
        <v>1101</v>
      </c>
      <c r="D2979" s="183" t="s">
        <v>13</v>
      </c>
      <c r="E2979" s="183" t="s">
        <v>14</v>
      </c>
      <c r="F2979" s="183">
        <v>471888</v>
      </c>
      <c r="G2979" s="183">
        <v>471888</v>
      </c>
      <c r="H2979" s="183">
        <v>1</v>
      </c>
      <c r="I2979" s="23"/>
    </row>
    <row r="2980" spans="1:9" ht="30.75" customHeight="1" x14ac:dyDescent="0.25">
      <c r="A2980" s="4" t="s">
        <v>23</v>
      </c>
      <c r="B2980" s="4" t="s">
        <v>2049</v>
      </c>
      <c r="C2980" s="4" t="s">
        <v>462</v>
      </c>
      <c r="D2980" s="4" t="s">
        <v>1220</v>
      </c>
      <c r="E2980" s="4" t="s">
        <v>14</v>
      </c>
      <c r="F2980" s="4">
        <v>1415676</v>
      </c>
      <c r="G2980" s="4">
        <v>1415676</v>
      </c>
      <c r="H2980" s="4">
        <v>1</v>
      </c>
      <c r="I2980" s="23"/>
    </row>
    <row r="2981" spans="1:9" x14ac:dyDescent="0.25">
      <c r="A2981" s="516" t="s">
        <v>8</v>
      </c>
      <c r="B2981" s="517"/>
      <c r="C2981" s="517"/>
      <c r="D2981" s="517"/>
      <c r="E2981" s="517"/>
      <c r="F2981" s="517"/>
      <c r="G2981" s="517"/>
      <c r="H2981" s="518"/>
      <c r="I2981" s="23"/>
    </row>
    <row r="2982" spans="1:9" ht="30.75" customHeight="1" x14ac:dyDescent="0.25">
      <c r="A2982" s="351">
        <v>5129</v>
      </c>
      <c r="B2982" s="351" t="s">
        <v>3096</v>
      </c>
      <c r="C2982" s="351" t="s">
        <v>1592</v>
      </c>
      <c r="D2982" s="351" t="s">
        <v>9</v>
      </c>
      <c r="E2982" s="351" t="s">
        <v>10</v>
      </c>
      <c r="F2982" s="351">
        <v>60000</v>
      </c>
      <c r="G2982" s="351">
        <v>60000</v>
      </c>
      <c r="H2982" s="351">
        <v>50</v>
      </c>
      <c r="I2982" s="23"/>
    </row>
    <row r="2983" spans="1:9" ht="30.75" customHeight="1" x14ac:dyDescent="0.25">
      <c r="A2983" s="351">
        <v>5129</v>
      </c>
      <c r="B2983" s="351" t="s">
        <v>3097</v>
      </c>
      <c r="C2983" s="351" t="s">
        <v>1638</v>
      </c>
      <c r="D2983" s="351" t="s">
        <v>9</v>
      </c>
      <c r="E2983" s="351" t="s">
        <v>10</v>
      </c>
      <c r="F2983" s="351">
        <v>50000</v>
      </c>
      <c r="G2983" s="351">
        <v>50000</v>
      </c>
      <c r="H2983" s="351">
        <v>40</v>
      </c>
      <c r="I2983" s="23"/>
    </row>
    <row r="2984" spans="1:9" ht="15" customHeight="1" x14ac:dyDescent="0.25">
      <c r="A2984" s="528" t="s">
        <v>164</v>
      </c>
      <c r="B2984" s="529"/>
      <c r="C2984" s="529"/>
      <c r="D2984" s="529"/>
      <c r="E2984" s="529"/>
      <c r="F2984" s="529"/>
      <c r="G2984" s="529"/>
      <c r="H2984" s="530"/>
      <c r="I2984" s="23"/>
    </row>
    <row r="2985" spans="1:9" ht="15" customHeight="1" x14ac:dyDescent="0.25">
      <c r="A2985" s="522" t="s">
        <v>16</v>
      </c>
      <c r="B2985" s="523"/>
      <c r="C2985" s="523"/>
      <c r="D2985" s="523"/>
      <c r="E2985" s="523"/>
      <c r="F2985" s="523"/>
      <c r="G2985" s="523"/>
      <c r="H2985" s="524"/>
      <c r="I2985" s="23"/>
    </row>
    <row r="2986" spans="1:9" ht="27" x14ac:dyDescent="0.25">
      <c r="A2986" s="399">
        <v>4251</v>
      </c>
      <c r="B2986" s="399" t="s">
        <v>4106</v>
      </c>
      <c r="C2986" s="399" t="s">
        <v>20</v>
      </c>
      <c r="D2986" s="399" t="s">
        <v>389</v>
      </c>
      <c r="E2986" s="399" t="s">
        <v>14</v>
      </c>
      <c r="F2986" s="399">
        <v>25098110</v>
      </c>
      <c r="G2986" s="399">
        <v>25098110</v>
      </c>
      <c r="H2986" s="399">
        <v>1</v>
      </c>
      <c r="I2986" s="23"/>
    </row>
    <row r="2987" spans="1:9" ht="27" x14ac:dyDescent="0.25">
      <c r="A2987" s="392">
        <v>4251</v>
      </c>
      <c r="B2987" s="399" t="s">
        <v>4021</v>
      </c>
      <c r="C2987" s="399" t="s">
        <v>20</v>
      </c>
      <c r="D2987" s="399" t="s">
        <v>389</v>
      </c>
      <c r="E2987" s="399" t="s">
        <v>14</v>
      </c>
      <c r="F2987" s="399">
        <v>36800000</v>
      </c>
      <c r="G2987" s="399">
        <v>36800000</v>
      </c>
      <c r="H2987" s="399">
        <v>1</v>
      </c>
      <c r="I2987" s="23"/>
    </row>
    <row r="2988" spans="1:9" ht="15" customHeight="1" x14ac:dyDescent="0.25">
      <c r="A2988" s="516" t="s">
        <v>12</v>
      </c>
      <c r="B2988" s="517"/>
      <c r="C2988" s="517"/>
      <c r="D2988" s="517"/>
      <c r="E2988" s="517"/>
      <c r="F2988" s="517"/>
      <c r="G2988" s="517"/>
      <c r="H2988" s="518"/>
      <c r="I2988" s="23"/>
    </row>
    <row r="2989" spans="1:9" ht="27" x14ac:dyDescent="0.25">
      <c r="A2989" s="399">
        <v>4251</v>
      </c>
      <c r="B2989" s="399" t="s">
        <v>4107</v>
      </c>
      <c r="C2989" s="399" t="s">
        <v>462</v>
      </c>
      <c r="D2989" s="399" t="s">
        <v>1220</v>
      </c>
      <c r="E2989" s="399" t="s">
        <v>14</v>
      </c>
      <c r="F2989" s="399">
        <v>502070</v>
      </c>
      <c r="G2989" s="399">
        <v>502070</v>
      </c>
      <c r="H2989" s="399">
        <v>1</v>
      </c>
      <c r="I2989" s="23"/>
    </row>
    <row r="2990" spans="1:9" ht="30" customHeight="1" x14ac:dyDescent="0.25">
      <c r="A2990" s="399">
        <v>4251</v>
      </c>
      <c r="B2990" s="399" t="s">
        <v>4020</v>
      </c>
      <c r="C2990" s="399" t="s">
        <v>462</v>
      </c>
      <c r="D2990" s="399" t="s">
        <v>1220</v>
      </c>
      <c r="E2990" s="399" t="s">
        <v>14</v>
      </c>
      <c r="F2990" s="399">
        <v>700000</v>
      </c>
      <c r="G2990" s="399">
        <v>700</v>
      </c>
      <c r="H2990" s="399">
        <v>1</v>
      </c>
      <c r="I2990" s="23"/>
    </row>
    <row r="2991" spans="1:9" ht="15" customHeight="1" x14ac:dyDescent="0.25">
      <c r="A2991" s="528" t="s">
        <v>163</v>
      </c>
      <c r="B2991" s="529"/>
      <c r="C2991" s="529"/>
      <c r="D2991" s="529"/>
      <c r="E2991" s="529"/>
      <c r="F2991" s="529"/>
      <c r="G2991" s="529"/>
      <c r="H2991" s="530"/>
      <c r="I2991" s="23"/>
    </row>
    <row r="2992" spans="1:9" ht="15" customHeight="1" x14ac:dyDescent="0.25">
      <c r="A2992" s="516" t="s">
        <v>16</v>
      </c>
      <c r="B2992" s="517"/>
      <c r="C2992" s="517"/>
      <c r="D2992" s="517"/>
      <c r="E2992" s="517"/>
      <c r="F2992" s="517"/>
      <c r="G2992" s="517"/>
      <c r="H2992" s="518"/>
      <c r="I2992" s="23"/>
    </row>
    <row r="2993" spans="1:9" ht="27" x14ac:dyDescent="0.25">
      <c r="A2993" s="4">
        <v>4251</v>
      </c>
      <c r="B2993" s="4" t="s">
        <v>4197</v>
      </c>
      <c r="C2993" s="4" t="s">
        <v>20</v>
      </c>
      <c r="D2993" s="4" t="s">
        <v>389</v>
      </c>
      <c r="E2993" s="4" t="s">
        <v>14</v>
      </c>
      <c r="F2993" s="4">
        <v>55687000</v>
      </c>
      <c r="G2993" s="4">
        <v>55687000</v>
      </c>
      <c r="H2993" s="4">
        <v>1</v>
      </c>
      <c r="I2993" s="23"/>
    </row>
    <row r="2994" spans="1:9" ht="27" x14ac:dyDescent="0.25">
      <c r="A2994" s="4" t="s">
        <v>1987</v>
      </c>
      <c r="B2994" s="4" t="s">
        <v>2070</v>
      </c>
      <c r="C2994" s="4" t="s">
        <v>20</v>
      </c>
      <c r="D2994" s="4" t="s">
        <v>389</v>
      </c>
      <c r="E2994" s="4" t="s">
        <v>14</v>
      </c>
      <c r="F2994" s="4">
        <v>55561850</v>
      </c>
      <c r="G2994" s="4">
        <v>55561850</v>
      </c>
      <c r="H2994" s="4">
        <v>1</v>
      </c>
      <c r="I2994" s="23"/>
    </row>
    <row r="2995" spans="1:9" ht="15" customHeight="1" x14ac:dyDescent="0.25">
      <c r="A2995" s="516" t="s">
        <v>12</v>
      </c>
      <c r="B2995" s="517"/>
      <c r="C2995" s="517"/>
      <c r="D2995" s="517"/>
      <c r="E2995" s="517"/>
      <c r="F2995" s="517"/>
      <c r="G2995" s="517"/>
      <c r="H2995" s="518"/>
      <c r="I2995" s="23"/>
    </row>
    <row r="2996" spans="1:9" ht="27" x14ac:dyDescent="0.25">
      <c r="A2996" s="4" t="s">
        <v>1987</v>
      </c>
      <c r="B2996" s="4" t="s">
        <v>2071</v>
      </c>
      <c r="C2996" s="4" t="s">
        <v>462</v>
      </c>
      <c r="D2996" s="4" t="s">
        <v>1220</v>
      </c>
      <c r="E2996" s="4" t="s">
        <v>14</v>
      </c>
      <c r="F2996" s="4">
        <v>1010000</v>
      </c>
      <c r="G2996" s="4">
        <v>1010000</v>
      </c>
      <c r="H2996" s="4">
        <v>1</v>
      </c>
      <c r="I2996" s="23"/>
    </row>
    <row r="2997" spans="1:9" ht="15" customHeight="1" x14ac:dyDescent="0.25">
      <c r="A2997" s="528" t="s">
        <v>124</v>
      </c>
      <c r="B2997" s="529"/>
      <c r="C2997" s="529"/>
      <c r="D2997" s="529"/>
      <c r="E2997" s="529"/>
      <c r="F2997" s="529"/>
      <c r="G2997" s="529"/>
      <c r="H2997" s="530"/>
      <c r="I2997" s="23"/>
    </row>
    <row r="2998" spans="1:9" ht="15" customHeight="1" x14ac:dyDescent="0.25">
      <c r="A2998" s="516" t="s">
        <v>12</v>
      </c>
      <c r="B2998" s="517"/>
      <c r="C2998" s="517"/>
      <c r="D2998" s="517"/>
      <c r="E2998" s="517"/>
      <c r="F2998" s="517"/>
      <c r="G2998" s="517"/>
      <c r="H2998" s="518"/>
      <c r="I2998" s="23"/>
    </row>
    <row r="2999" spans="1:9" x14ac:dyDescent="0.25">
      <c r="A2999" s="4">
        <v>4239</v>
      </c>
      <c r="B2999" s="4" t="s">
        <v>4192</v>
      </c>
      <c r="C2999" s="4" t="s">
        <v>27</v>
      </c>
      <c r="D2999" s="4" t="s">
        <v>13</v>
      </c>
      <c r="E2999" s="4" t="s">
        <v>14</v>
      </c>
      <c r="F2999" s="4">
        <v>546000</v>
      </c>
      <c r="G2999" s="4">
        <v>546000</v>
      </c>
      <c r="H2999" s="4">
        <v>1</v>
      </c>
      <c r="I2999" s="23"/>
    </row>
    <row r="3000" spans="1:9" x14ac:dyDescent="0.25">
      <c r="A3000" s="4">
        <v>4239</v>
      </c>
      <c r="B3000" s="4" t="s">
        <v>1867</v>
      </c>
      <c r="C3000" s="4" t="s">
        <v>27</v>
      </c>
      <c r="D3000" s="4" t="s">
        <v>13</v>
      </c>
      <c r="E3000" s="4" t="s">
        <v>14</v>
      </c>
      <c r="F3000" s="4">
        <v>0</v>
      </c>
      <c r="G3000" s="4">
        <v>0</v>
      </c>
      <c r="H3000" s="4">
        <v>1</v>
      </c>
      <c r="I3000" s="23"/>
    </row>
    <row r="3001" spans="1:9" ht="15" customHeight="1" x14ac:dyDescent="0.25">
      <c r="A3001" s="528" t="s">
        <v>223</v>
      </c>
      <c r="B3001" s="529"/>
      <c r="C3001" s="529"/>
      <c r="D3001" s="529"/>
      <c r="E3001" s="529"/>
      <c r="F3001" s="529"/>
      <c r="G3001" s="529"/>
      <c r="H3001" s="530"/>
      <c r="I3001" s="23"/>
    </row>
    <row r="3002" spans="1:9" ht="15" customHeight="1" x14ac:dyDescent="0.25">
      <c r="A3002" s="516" t="s">
        <v>12</v>
      </c>
      <c r="B3002" s="517"/>
      <c r="C3002" s="517"/>
      <c r="D3002" s="517"/>
      <c r="E3002" s="517"/>
      <c r="F3002" s="517"/>
      <c r="G3002" s="517"/>
      <c r="H3002" s="518"/>
      <c r="I3002" s="23"/>
    </row>
    <row r="3003" spans="1:9" ht="27" x14ac:dyDescent="0.25">
      <c r="A3003" s="418">
        <v>4251</v>
      </c>
      <c r="B3003" s="418" t="s">
        <v>4294</v>
      </c>
      <c r="C3003" s="418" t="s">
        <v>462</v>
      </c>
      <c r="D3003" s="418" t="s">
        <v>1220</v>
      </c>
      <c r="E3003" s="418" t="s">
        <v>14</v>
      </c>
      <c r="F3003" s="418">
        <v>54950</v>
      </c>
      <c r="G3003" s="418">
        <v>54950</v>
      </c>
      <c r="H3003" s="418">
        <v>1</v>
      </c>
      <c r="I3003" s="23"/>
    </row>
    <row r="3004" spans="1:9" ht="40.5" x14ac:dyDescent="0.25">
      <c r="A3004" s="418">
        <v>4251</v>
      </c>
      <c r="B3004" s="418" t="s">
        <v>4194</v>
      </c>
      <c r="C3004" s="418" t="s">
        <v>430</v>
      </c>
      <c r="D3004" s="418" t="s">
        <v>389</v>
      </c>
      <c r="E3004" s="418" t="s">
        <v>14</v>
      </c>
      <c r="F3004" s="418">
        <v>766340</v>
      </c>
      <c r="G3004" s="418">
        <v>766340</v>
      </c>
      <c r="H3004" s="418">
        <v>1</v>
      </c>
      <c r="I3004" s="23"/>
    </row>
    <row r="3005" spans="1:9" ht="40.5" x14ac:dyDescent="0.25">
      <c r="A3005" s="404">
        <v>4251</v>
      </c>
      <c r="B3005" s="418" t="s">
        <v>4195</v>
      </c>
      <c r="C3005" s="418" t="s">
        <v>430</v>
      </c>
      <c r="D3005" s="418" t="s">
        <v>389</v>
      </c>
      <c r="E3005" s="418" t="s">
        <v>14</v>
      </c>
      <c r="F3005" s="418">
        <v>816920</v>
      </c>
      <c r="G3005" s="418">
        <v>816920</v>
      </c>
      <c r="H3005" s="418">
        <v>1</v>
      </c>
      <c r="I3005" s="23"/>
    </row>
    <row r="3006" spans="1:9" ht="40.5" x14ac:dyDescent="0.25">
      <c r="A3006" s="404">
        <v>4251</v>
      </c>
      <c r="B3006" s="404" t="s">
        <v>4196</v>
      </c>
      <c r="C3006" s="404" t="s">
        <v>430</v>
      </c>
      <c r="D3006" s="404" t="s">
        <v>389</v>
      </c>
      <c r="E3006" s="404" t="s">
        <v>14</v>
      </c>
      <c r="F3006" s="404">
        <v>914660</v>
      </c>
      <c r="G3006" s="404">
        <v>914660</v>
      </c>
      <c r="H3006" s="404">
        <v>1</v>
      </c>
      <c r="I3006" s="23"/>
    </row>
    <row r="3007" spans="1:9" ht="27" x14ac:dyDescent="0.25">
      <c r="A3007" s="393">
        <v>4239</v>
      </c>
      <c r="B3007" s="404" t="s">
        <v>4017</v>
      </c>
      <c r="C3007" s="404" t="s">
        <v>865</v>
      </c>
      <c r="D3007" s="404" t="s">
        <v>256</v>
      </c>
      <c r="E3007" s="404" t="s">
        <v>14</v>
      </c>
      <c r="F3007" s="404">
        <v>525000</v>
      </c>
      <c r="G3007" s="404">
        <v>525000</v>
      </c>
      <c r="H3007" s="404">
        <v>1</v>
      </c>
      <c r="I3007" s="23"/>
    </row>
    <row r="3008" spans="1:9" ht="27" x14ac:dyDescent="0.25">
      <c r="A3008" s="393">
        <v>4239</v>
      </c>
      <c r="B3008" s="393" t="s">
        <v>4018</v>
      </c>
      <c r="C3008" s="393" t="s">
        <v>865</v>
      </c>
      <c r="D3008" s="393" t="s">
        <v>256</v>
      </c>
      <c r="E3008" s="393" t="s">
        <v>14</v>
      </c>
      <c r="F3008" s="393">
        <v>404000</v>
      </c>
      <c r="G3008" s="393">
        <v>404000</v>
      </c>
      <c r="H3008" s="393">
        <v>1</v>
      </c>
      <c r="I3008" s="23"/>
    </row>
    <row r="3009" spans="1:24" ht="27" x14ac:dyDescent="0.25">
      <c r="A3009" s="393">
        <v>4239</v>
      </c>
      <c r="B3009" s="393" t="s">
        <v>4019</v>
      </c>
      <c r="C3009" s="393" t="s">
        <v>865</v>
      </c>
      <c r="D3009" s="393" t="s">
        <v>256</v>
      </c>
      <c r="E3009" s="393" t="s">
        <v>14</v>
      </c>
      <c r="F3009" s="393">
        <v>495000</v>
      </c>
      <c r="G3009" s="393">
        <v>495000</v>
      </c>
      <c r="H3009" s="393">
        <v>1</v>
      </c>
      <c r="I3009" s="23"/>
    </row>
    <row r="3010" spans="1:24" x14ac:dyDescent="0.25">
      <c r="A3010" s="393">
        <v>4239</v>
      </c>
      <c r="B3010" s="393" t="s">
        <v>963</v>
      </c>
      <c r="C3010" s="393" t="s">
        <v>27</v>
      </c>
      <c r="D3010" s="393" t="s">
        <v>13</v>
      </c>
      <c r="E3010" s="393" t="s">
        <v>14</v>
      </c>
      <c r="F3010" s="393">
        <v>0</v>
      </c>
      <c r="G3010" s="393">
        <v>0</v>
      </c>
      <c r="H3010" s="393">
        <v>1</v>
      </c>
      <c r="I3010" s="23"/>
    </row>
    <row r="3011" spans="1:24" s="446" customFormat="1" ht="15" customHeight="1" x14ac:dyDescent="0.25">
      <c r="A3011" s="528" t="s">
        <v>5512</v>
      </c>
      <c r="B3011" s="529"/>
      <c r="C3011" s="529"/>
      <c r="D3011" s="529"/>
      <c r="E3011" s="529"/>
      <c r="F3011" s="529"/>
      <c r="G3011" s="529"/>
      <c r="H3011" s="530"/>
      <c r="I3011" s="449"/>
      <c r="P3011" s="447"/>
      <c r="Q3011" s="447"/>
      <c r="R3011" s="447"/>
      <c r="S3011" s="447"/>
      <c r="T3011" s="447"/>
      <c r="U3011" s="447"/>
      <c r="V3011" s="447"/>
      <c r="W3011" s="447"/>
      <c r="X3011" s="447"/>
    </row>
    <row r="3012" spans="1:24" s="446" customFormat="1" x14ac:dyDescent="0.25">
      <c r="A3012" s="516" t="s">
        <v>8</v>
      </c>
      <c r="B3012" s="517"/>
      <c r="C3012" s="517"/>
      <c r="D3012" s="517"/>
      <c r="E3012" s="517"/>
      <c r="F3012" s="517"/>
      <c r="G3012" s="517"/>
      <c r="H3012" s="518"/>
      <c r="I3012" s="449"/>
      <c r="P3012" s="447"/>
      <c r="Q3012" s="447"/>
      <c r="R3012" s="447"/>
      <c r="S3012" s="447"/>
      <c r="T3012" s="447"/>
      <c r="U3012" s="447"/>
      <c r="V3012" s="447"/>
      <c r="W3012" s="447"/>
      <c r="X3012" s="447"/>
    </row>
    <row r="3013" spans="1:24" s="446" customFormat="1" x14ac:dyDescent="0.25">
      <c r="A3013" s="506">
        <v>5129</v>
      </c>
      <c r="B3013" s="506" t="s">
        <v>5513</v>
      </c>
      <c r="C3013" s="506" t="s">
        <v>5514</v>
      </c>
      <c r="D3013" s="506" t="s">
        <v>9</v>
      </c>
      <c r="E3013" s="506" t="s">
        <v>10</v>
      </c>
      <c r="F3013" s="506">
        <v>200000</v>
      </c>
      <c r="G3013" s="506">
        <f>H3013*F3013</f>
        <v>400000</v>
      </c>
      <c r="H3013" s="506">
        <v>2</v>
      </c>
      <c r="I3013" s="449"/>
      <c r="P3013" s="447"/>
      <c r="Q3013" s="447"/>
      <c r="R3013" s="447"/>
      <c r="S3013" s="447"/>
      <c r="T3013" s="447"/>
      <c r="U3013" s="447"/>
      <c r="V3013" s="447"/>
      <c r="W3013" s="447"/>
      <c r="X3013" s="447"/>
    </row>
    <row r="3014" spans="1:24" s="446" customFormat="1" x14ac:dyDescent="0.25">
      <c r="A3014" s="506">
        <v>5129</v>
      </c>
      <c r="B3014" s="506" t="s">
        <v>5515</v>
      </c>
      <c r="C3014" s="506" t="s">
        <v>1362</v>
      </c>
      <c r="D3014" s="506" t="s">
        <v>9</v>
      </c>
      <c r="E3014" s="506" t="s">
        <v>10</v>
      </c>
      <c r="F3014" s="506">
        <v>150000</v>
      </c>
      <c r="G3014" s="506">
        <f t="shared" ref="G3014:G3019" si="53">H3014*F3014</f>
        <v>150000</v>
      </c>
      <c r="H3014" s="506">
        <v>1</v>
      </c>
      <c r="I3014" s="449"/>
      <c r="P3014" s="447"/>
      <c r="Q3014" s="447"/>
      <c r="R3014" s="447"/>
      <c r="S3014" s="447"/>
      <c r="T3014" s="447"/>
      <c r="U3014" s="447"/>
      <c r="V3014" s="447"/>
      <c r="W3014" s="447"/>
      <c r="X3014" s="447"/>
    </row>
    <row r="3015" spans="1:24" s="446" customFormat="1" x14ac:dyDescent="0.25">
      <c r="A3015" s="506">
        <v>5129</v>
      </c>
      <c r="B3015" s="506" t="s">
        <v>5516</v>
      </c>
      <c r="C3015" s="506" t="s">
        <v>5517</v>
      </c>
      <c r="D3015" s="506" t="s">
        <v>9</v>
      </c>
      <c r="E3015" s="506" t="s">
        <v>10</v>
      </c>
      <c r="F3015" s="506">
        <v>220000</v>
      </c>
      <c r="G3015" s="506">
        <f t="shared" si="53"/>
        <v>660000</v>
      </c>
      <c r="H3015" s="506">
        <v>3</v>
      </c>
      <c r="I3015" s="449"/>
      <c r="P3015" s="447"/>
      <c r="Q3015" s="447"/>
      <c r="R3015" s="447"/>
      <c r="S3015" s="447"/>
      <c r="T3015" s="447"/>
      <c r="U3015" s="447"/>
      <c r="V3015" s="447"/>
      <c r="W3015" s="447"/>
      <c r="X3015" s="447"/>
    </row>
    <row r="3016" spans="1:24" s="446" customFormat="1" x14ac:dyDescent="0.25">
      <c r="A3016" s="506">
        <v>5129</v>
      </c>
      <c r="B3016" s="506" t="s">
        <v>5518</v>
      </c>
      <c r="C3016" s="506" t="s">
        <v>1353</v>
      </c>
      <c r="D3016" s="506" t="s">
        <v>9</v>
      </c>
      <c r="E3016" s="506" t="s">
        <v>10</v>
      </c>
      <c r="F3016" s="506">
        <v>120000</v>
      </c>
      <c r="G3016" s="506">
        <f t="shared" si="53"/>
        <v>120000</v>
      </c>
      <c r="H3016" s="506">
        <v>1</v>
      </c>
      <c r="I3016" s="449"/>
      <c r="P3016" s="447"/>
      <c r="Q3016" s="447"/>
      <c r="R3016" s="447"/>
      <c r="S3016" s="447"/>
      <c r="T3016" s="447"/>
      <c r="U3016" s="447"/>
      <c r="V3016" s="447"/>
      <c r="W3016" s="447"/>
      <c r="X3016" s="447"/>
    </row>
    <row r="3017" spans="1:24" s="446" customFormat="1" x14ac:dyDescent="0.25">
      <c r="A3017" s="506">
        <v>5129</v>
      </c>
      <c r="B3017" s="506" t="s">
        <v>5519</v>
      </c>
      <c r="C3017" s="506" t="s">
        <v>3245</v>
      </c>
      <c r="D3017" s="506" t="s">
        <v>9</v>
      </c>
      <c r="E3017" s="506" t="s">
        <v>10</v>
      </c>
      <c r="F3017" s="506">
        <v>140000</v>
      </c>
      <c r="G3017" s="506">
        <f t="shared" si="53"/>
        <v>280000</v>
      </c>
      <c r="H3017" s="506">
        <v>2</v>
      </c>
      <c r="I3017" s="449"/>
      <c r="P3017" s="447"/>
      <c r="Q3017" s="447"/>
      <c r="R3017" s="447"/>
      <c r="S3017" s="447"/>
      <c r="T3017" s="447"/>
      <c r="U3017" s="447"/>
      <c r="V3017" s="447"/>
      <c r="W3017" s="447"/>
      <c r="X3017" s="447"/>
    </row>
    <row r="3018" spans="1:24" s="446" customFormat="1" x14ac:dyDescent="0.25">
      <c r="A3018" s="506">
        <v>5129</v>
      </c>
      <c r="B3018" s="506" t="s">
        <v>5520</v>
      </c>
      <c r="C3018" s="506" t="s">
        <v>1358</v>
      </c>
      <c r="D3018" s="506" t="s">
        <v>9</v>
      </c>
      <c r="E3018" s="506" t="s">
        <v>10</v>
      </c>
      <c r="F3018" s="506">
        <v>240000</v>
      </c>
      <c r="G3018" s="506">
        <f t="shared" si="53"/>
        <v>960000</v>
      </c>
      <c r="H3018" s="506">
        <v>4</v>
      </c>
      <c r="I3018" s="449"/>
      <c r="P3018" s="447"/>
      <c r="Q3018" s="447"/>
      <c r="R3018" s="447"/>
      <c r="S3018" s="447"/>
      <c r="T3018" s="447"/>
      <c r="U3018" s="447"/>
      <c r="V3018" s="447"/>
      <c r="W3018" s="447"/>
      <c r="X3018" s="447"/>
    </row>
    <row r="3019" spans="1:24" s="446" customFormat="1" x14ac:dyDescent="0.25">
      <c r="A3019" s="506">
        <v>5129</v>
      </c>
      <c r="B3019" s="506" t="s">
        <v>5521</v>
      </c>
      <c r="C3019" s="506" t="s">
        <v>1360</v>
      </c>
      <c r="D3019" s="506" t="s">
        <v>9</v>
      </c>
      <c r="E3019" s="506" t="s">
        <v>10</v>
      </c>
      <c r="F3019" s="506">
        <v>150000</v>
      </c>
      <c r="G3019" s="506">
        <f t="shared" si="53"/>
        <v>300000</v>
      </c>
      <c r="H3019" s="506">
        <v>2</v>
      </c>
      <c r="I3019" s="449"/>
      <c r="P3019" s="447"/>
      <c r="Q3019" s="447"/>
      <c r="R3019" s="447"/>
      <c r="S3019" s="447"/>
      <c r="T3019" s="447"/>
      <c r="U3019" s="447"/>
      <c r="V3019" s="447"/>
      <c r="W3019" s="447"/>
      <c r="X3019" s="447"/>
    </row>
    <row r="3020" spans="1:24" ht="15" customHeight="1" x14ac:dyDescent="0.25">
      <c r="A3020" s="528" t="s">
        <v>4189</v>
      </c>
      <c r="B3020" s="529"/>
      <c r="C3020" s="529"/>
      <c r="D3020" s="529"/>
      <c r="E3020" s="529"/>
      <c r="F3020" s="529"/>
      <c r="G3020" s="529"/>
      <c r="H3020" s="530"/>
      <c r="I3020" s="23"/>
    </row>
    <row r="3021" spans="1:24" x14ac:dyDescent="0.25">
      <c r="A3021" s="516" t="s">
        <v>8</v>
      </c>
      <c r="B3021" s="517"/>
      <c r="C3021" s="517"/>
      <c r="D3021" s="517"/>
      <c r="E3021" s="517"/>
      <c r="F3021" s="517"/>
      <c r="G3021" s="517"/>
      <c r="H3021" s="518"/>
      <c r="I3021" s="23"/>
    </row>
    <row r="3022" spans="1:24" x14ac:dyDescent="0.25">
      <c r="A3022" s="418">
        <v>4239</v>
      </c>
      <c r="B3022" s="418" t="s">
        <v>4279</v>
      </c>
      <c r="C3022" s="418" t="s">
        <v>4280</v>
      </c>
      <c r="D3022" s="418" t="s">
        <v>9</v>
      </c>
      <c r="E3022" s="418" t="s">
        <v>10</v>
      </c>
      <c r="F3022" s="418">
        <v>20000</v>
      </c>
      <c r="G3022" s="418">
        <f>+F3022*H3022</f>
        <v>480000</v>
      </c>
      <c r="H3022" s="418">
        <v>24</v>
      </c>
      <c r="I3022" s="23"/>
    </row>
    <row r="3023" spans="1:24" x14ac:dyDescent="0.25">
      <c r="A3023" s="418">
        <v>4239</v>
      </c>
      <c r="B3023" s="418" t="s">
        <v>4281</v>
      </c>
      <c r="C3023" s="418" t="s">
        <v>4282</v>
      </c>
      <c r="D3023" s="418" t="s">
        <v>9</v>
      </c>
      <c r="E3023" s="418" t="s">
        <v>10</v>
      </c>
      <c r="F3023" s="418">
        <v>6500</v>
      </c>
      <c r="G3023" s="418">
        <f>+F3023*H3023</f>
        <v>227500</v>
      </c>
      <c r="H3023" s="418">
        <v>35</v>
      </c>
      <c r="I3023" s="23"/>
    </row>
    <row r="3024" spans="1:24" x14ac:dyDescent="0.25">
      <c r="A3024" s="418">
        <v>4261</v>
      </c>
      <c r="B3024" s="418" t="s">
        <v>4193</v>
      </c>
      <c r="C3024" s="418" t="s">
        <v>3079</v>
      </c>
      <c r="D3024" s="418" t="s">
        <v>9</v>
      </c>
      <c r="E3024" s="418" t="s">
        <v>10</v>
      </c>
      <c r="F3024" s="418">
        <v>15000</v>
      </c>
      <c r="G3024" s="418">
        <f>+F3024*H3024</f>
        <v>1500000</v>
      </c>
      <c r="H3024" s="418">
        <v>100</v>
      </c>
      <c r="I3024" s="23"/>
    </row>
    <row r="3025" spans="1:9" x14ac:dyDescent="0.25">
      <c r="A3025" s="404">
        <v>5129</v>
      </c>
      <c r="B3025" s="418" t="s">
        <v>4190</v>
      </c>
      <c r="C3025" s="418" t="s">
        <v>4191</v>
      </c>
      <c r="D3025" s="418" t="s">
        <v>9</v>
      </c>
      <c r="E3025" s="418" t="s">
        <v>10</v>
      </c>
      <c r="F3025" s="418">
        <v>62000</v>
      </c>
      <c r="G3025" s="418">
        <f>+F3025*H3025</f>
        <v>310000</v>
      </c>
      <c r="H3025" s="418">
        <v>5</v>
      </c>
      <c r="I3025" s="23"/>
    </row>
    <row r="3026" spans="1:9" x14ac:dyDescent="0.25">
      <c r="A3026" s="428"/>
      <c r="B3026" s="429"/>
      <c r="C3026" s="429"/>
      <c r="D3026" s="429"/>
      <c r="E3026" s="429"/>
      <c r="F3026" s="429"/>
      <c r="G3026" s="429"/>
      <c r="H3026" s="429"/>
      <c r="I3026" s="23"/>
    </row>
    <row r="3027" spans="1:9" ht="27" x14ac:dyDescent="0.25">
      <c r="A3027" s="428">
        <v>4239</v>
      </c>
      <c r="B3027" s="428" t="s">
        <v>4498</v>
      </c>
      <c r="C3027" s="428" t="s">
        <v>865</v>
      </c>
      <c r="D3027" s="428" t="s">
        <v>256</v>
      </c>
      <c r="E3027" s="428" t="s">
        <v>14</v>
      </c>
      <c r="F3027" s="428">
        <v>480000</v>
      </c>
      <c r="G3027" s="428">
        <v>480000</v>
      </c>
      <c r="H3027" s="428">
        <v>1</v>
      </c>
      <c r="I3027" s="23"/>
    </row>
    <row r="3028" spans="1:9" ht="27" x14ac:dyDescent="0.25">
      <c r="A3028" s="428">
        <v>4239</v>
      </c>
      <c r="B3028" s="428" t="s">
        <v>4499</v>
      </c>
      <c r="C3028" s="428" t="s">
        <v>865</v>
      </c>
      <c r="D3028" s="428" t="s">
        <v>256</v>
      </c>
      <c r="E3028" s="428" t="s">
        <v>14</v>
      </c>
      <c r="F3028" s="428">
        <v>227500</v>
      </c>
      <c r="G3028" s="428">
        <v>227500</v>
      </c>
      <c r="H3028" s="428">
        <v>1</v>
      </c>
      <c r="I3028" s="23"/>
    </row>
    <row r="3029" spans="1:9" x14ac:dyDescent="0.25">
      <c r="A3029" s="428"/>
      <c r="B3029" s="429"/>
      <c r="C3029" s="429"/>
      <c r="D3029" s="429"/>
      <c r="E3029" s="429"/>
      <c r="F3029" s="429"/>
      <c r="G3029" s="429"/>
      <c r="H3029" s="429"/>
      <c r="I3029" s="23"/>
    </row>
    <row r="3030" spans="1:9" x14ac:dyDescent="0.25">
      <c r="A3030" s="428"/>
      <c r="B3030" s="429"/>
      <c r="C3030" s="429"/>
      <c r="D3030" s="429"/>
      <c r="E3030" s="429"/>
      <c r="F3030" s="429"/>
      <c r="G3030" s="429"/>
      <c r="H3030" s="429"/>
      <c r="I3030" s="23"/>
    </row>
    <row r="3031" spans="1:9" ht="15" customHeight="1" x14ac:dyDescent="0.25">
      <c r="A3031" s="528" t="s">
        <v>177</v>
      </c>
      <c r="B3031" s="529"/>
      <c r="C3031" s="529"/>
      <c r="D3031" s="529"/>
      <c r="E3031" s="529"/>
      <c r="F3031" s="529"/>
      <c r="G3031" s="529"/>
      <c r="H3031" s="530"/>
      <c r="I3031" s="23"/>
    </row>
    <row r="3032" spans="1:9" ht="15" customHeight="1" x14ac:dyDescent="0.25">
      <c r="A3032" s="516" t="s">
        <v>16</v>
      </c>
      <c r="B3032" s="517"/>
      <c r="C3032" s="517"/>
      <c r="D3032" s="517"/>
      <c r="E3032" s="517"/>
      <c r="F3032" s="517"/>
      <c r="G3032" s="517"/>
      <c r="H3032" s="518"/>
      <c r="I3032" s="23"/>
    </row>
    <row r="3033" spans="1:9" x14ac:dyDescent="0.25">
      <c r="A3033" s="387">
        <v>4267</v>
      </c>
      <c r="B3033" s="201" t="s">
        <v>964</v>
      </c>
      <c r="C3033" s="387" t="s">
        <v>965</v>
      </c>
      <c r="D3033" s="387" t="s">
        <v>389</v>
      </c>
      <c r="E3033" s="387" t="s">
        <v>10</v>
      </c>
      <c r="F3033" s="387">
        <v>8333.4</v>
      </c>
      <c r="G3033" s="387">
        <f>+F3033*H3033</f>
        <v>1650013.2</v>
      </c>
      <c r="H3033" s="387">
        <v>198</v>
      </c>
      <c r="I3033" s="23"/>
    </row>
    <row r="3034" spans="1:9" x14ac:dyDescent="0.25">
      <c r="A3034" s="387">
        <v>4267</v>
      </c>
      <c r="B3034" s="387" t="s">
        <v>966</v>
      </c>
      <c r="C3034" s="387" t="s">
        <v>967</v>
      </c>
      <c r="D3034" s="387" t="s">
        <v>389</v>
      </c>
      <c r="E3034" s="387" t="s">
        <v>14</v>
      </c>
      <c r="F3034" s="387">
        <v>450000</v>
      </c>
      <c r="G3034" s="387">
        <v>450000</v>
      </c>
      <c r="H3034" s="387">
        <v>1</v>
      </c>
      <c r="I3034" s="23"/>
    </row>
    <row r="3035" spans="1:9" ht="15" customHeight="1" x14ac:dyDescent="0.25">
      <c r="A3035" s="534" t="s">
        <v>216</v>
      </c>
      <c r="B3035" s="535"/>
      <c r="C3035" s="535"/>
      <c r="D3035" s="535"/>
      <c r="E3035" s="535"/>
      <c r="F3035" s="535"/>
      <c r="G3035" s="535"/>
      <c r="H3035" s="536"/>
      <c r="I3035" s="23"/>
    </row>
    <row r="3036" spans="1:9" ht="15" customHeight="1" x14ac:dyDescent="0.25">
      <c r="A3036" s="516" t="s">
        <v>16</v>
      </c>
      <c r="B3036" s="517"/>
      <c r="C3036" s="517"/>
      <c r="D3036" s="517"/>
      <c r="E3036" s="517"/>
      <c r="F3036" s="517"/>
      <c r="G3036" s="517"/>
      <c r="H3036" s="518"/>
      <c r="I3036" s="23"/>
    </row>
    <row r="3037" spans="1:9" ht="40.5" x14ac:dyDescent="0.25">
      <c r="A3037" s="12">
        <v>4251</v>
      </c>
      <c r="B3037" s="12" t="s">
        <v>3391</v>
      </c>
      <c r="C3037" s="12" t="s">
        <v>430</v>
      </c>
      <c r="D3037" s="12" t="s">
        <v>389</v>
      </c>
      <c r="E3037" s="12" t="s">
        <v>14</v>
      </c>
      <c r="F3037" s="12">
        <v>10310000</v>
      </c>
      <c r="G3037" s="12">
        <v>10310000</v>
      </c>
      <c r="H3037" s="12">
        <v>1</v>
      </c>
      <c r="I3037" s="23"/>
    </row>
    <row r="3038" spans="1:9" ht="15" customHeight="1" x14ac:dyDescent="0.25">
      <c r="A3038" s="564" t="s">
        <v>12</v>
      </c>
      <c r="B3038" s="565"/>
      <c r="C3038" s="565"/>
      <c r="D3038" s="565"/>
      <c r="E3038" s="565"/>
      <c r="F3038" s="565"/>
      <c r="G3038" s="565"/>
      <c r="H3038" s="566"/>
      <c r="I3038" s="23"/>
    </row>
    <row r="3039" spans="1:9" ht="18" x14ac:dyDescent="0.25">
      <c r="A3039" s="361">
        <v>4251</v>
      </c>
      <c r="B3039" s="1" t="s">
        <v>3394</v>
      </c>
      <c r="C3039" s="1" t="s">
        <v>462</v>
      </c>
      <c r="D3039" s="362" t="s">
        <v>1220</v>
      </c>
      <c r="E3039" s="362" t="s">
        <v>14</v>
      </c>
      <c r="F3039" s="362">
        <v>190000</v>
      </c>
      <c r="G3039" s="362">
        <v>190000</v>
      </c>
      <c r="H3039" s="362">
        <v>1</v>
      </c>
      <c r="I3039" s="23"/>
    </row>
    <row r="3040" spans="1:9" ht="15" customHeight="1" x14ac:dyDescent="0.25">
      <c r="A3040" s="537" t="s">
        <v>303</v>
      </c>
      <c r="B3040" s="538"/>
      <c r="C3040" s="538"/>
      <c r="D3040" s="538"/>
      <c r="E3040" s="538"/>
      <c r="F3040" s="538"/>
      <c r="G3040" s="538"/>
      <c r="H3040" s="539"/>
      <c r="I3040" s="23"/>
    </row>
    <row r="3041" spans="1:9" ht="15" customHeight="1" x14ac:dyDescent="0.25">
      <c r="A3041" s="516" t="s">
        <v>12</v>
      </c>
      <c r="B3041" s="517"/>
      <c r="C3041" s="517"/>
      <c r="D3041" s="517"/>
      <c r="E3041" s="517"/>
      <c r="F3041" s="517"/>
      <c r="G3041" s="517"/>
      <c r="H3041" s="518"/>
      <c r="I3041" s="23"/>
    </row>
    <row r="3042" spans="1:9" x14ac:dyDescent="0.25">
      <c r="A3042" s="33"/>
      <c r="B3042" s="33"/>
      <c r="C3042" s="33"/>
      <c r="D3042" s="33"/>
      <c r="E3042" s="13"/>
      <c r="F3042" s="13"/>
      <c r="G3042" s="13"/>
      <c r="H3042" s="13"/>
      <c r="I3042" s="23"/>
    </row>
    <row r="3043" spans="1:9" ht="15" customHeight="1" x14ac:dyDescent="0.25">
      <c r="A3043" s="534" t="s">
        <v>125</v>
      </c>
      <c r="B3043" s="535"/>
      <c r="C3043" s="535"/>
      <c r="D3043" s="535"/>
      <c r="E3043" s="535"/>
      <c r="F3043" s="535"/>
      <c r="G3043" s="535"/>
      <c r="H3043" s="536"/>
      <c r="I3043" s="23"/>
    </row>
    <row r="3044" spans="1:9" ht="15" customHeight="1" x14ac:dyDescent="0.25">
      <c r="A3044" s="516" t="s">
        <v>12</v>
      </c>
      <c r="B3044" s="517"/>
      <c r="C3044" s="517"/>
      <c r="D3044" s="517"/>
      <c r="E3044" s="517"/>
      <c r="F3044" s="517"/>
      <c r="G3044" s="517"/>
      <c r="H3044" s="518"/>
      <c r="I3044" s="23"/>
    </row>
    <row r="3045" spans="1:9" x14ac:dyDescent="0.25">
      <c r="A3045" s="4">
        <v>4239</v>
      </c>
      <c r="B3045" s="4" t="s">
        <v>3093</v>
      </c>
      <c r="C3045" s="4" t="s">
        <v>27</v>
      </c>
      <c r="D3045" s="4" t="s">
        <v>13</v>
      </c>
      <c r="E3045" s="4" t="s">
        <v>14</v>
      </c>
      <c r="F3045" s="4">
        <v>546000</v>
      </c>
      <c r="G3045" s="4">
        <v>546000</v>
      </c>
      <c r="H3045" s="4"/>
      <c r="I3045" s="23"/>
    </row>
    <row r="3046" spans="1:9" x14ac:dyDescent="0.25">
      <c r="A3046" s="4">
        <v>4239</v>
      </c>
      <c r="B3046" s="4" t="s">
        <v>929</v>
      </c>
      <c r="C3046" s="4" t="s">
        <v>27</v>
      </c>
      <c r="D3046" s="4" t="s">
        <v>13</v>
      </c>
      <c r="E3046" s="4" t="s">
        <v>14</v>
      </c>
      <c r="F3046" s="4">
        <v>0</v>
      </c>
      <c r="G3046" s="4">
        <v>0</v>
      </c>
      <c r="H3046" s="4">
        <v>1</v>
      </c>
      <c r="I3046" s="23"/>
    </row>
    <row r="3047" spans="1:9" ht="15" customHeight="1" x14ac:dyDescent="0.25">
      <c r="A3047" s="531" t="s">
        <v>5475</v>
      </c>
      <c r="B3047" s="532"/>
      <c r="C3047" s="532"/>
      <c r="D3047" s="532"/>
      <c r="E3047" s="532"/>
      <c r="F3047" s="532"/>
      <c r="G3047" s="532"/>
      <c r="H3047" s="533"/>
      <c r="I3047" s="23"/>
    </row>
    <row r="3048" spans="1:9" ht="15" customHeight="1" x14ac:dyDescent="0.25">
      <c r="A3048" s="519" t="s">
        <v>41</v>
      </c>
      <c r="B3048" s="520"/>
      <c r="C3048" s="520"/>
      <c r="D3048" s="520"/>
      <c r="E3048" s="520"/>
      <c r="F3048" s="520"/>
      <c r="G3048" s="520"/>
      <c r="H3048" s="521"/>
      <c r="I3048" s="23"/>
    </row>
    <row r="3049" spans="1:9" ht="15" customHeight="1" x14ac:dyDescent="0.25">
      <c r="A3049" s="516" t="s">
        <v>21</v>
      </c>
      <c r="B3049" s="517"/>
      <c r="C3049" s="517"/>
      <c r="D3049" s="517"/>
      <c r="E3049" s="517"/>
      <c r="F3049" s="517"/>
      <c r="G3049" s="517"/>
      <c r="H3049" s="518"/>
      <c r="I3049" s="23"/>
    </row>
    <row r="3050" spans="1:9" ht="15" customHeight="1" x14ac:dyDescent="0.25">
      <c r="A3050" s="433">
        <v>4264</v>
      </c>
      <c r="B3050" s="433" t="s">
        <v>4521</v>
      </c>
      <c r="C3050" s="433" t="s">
        <v>234</v>
      </c>
      <c r="D3050" s="433" t="s">
        <v>9</v>
      </c>
      <c r="E3050" s="433" t="s">
        <v>11</v>
      </c>
      <c r="F3050" s="433">
        <v>480</v>
      </c>
      <c r="G3050" s="433">
        <f>+F3050*H3050</f>
        <v>5827200</v>
      </c>
      <c r="H3050" s="433">
        <v>12140</v>
      </c>
      <c r="I3050" s="23"/>
    </row>
    <row r="3051" spans="1:9" ht="15" customHeight="1" x14ac:dyDescent="0.25">
      <c r="A3051" s="433">
        <v>4267</v>
      </c>
      <c r="B3051" s="433" t="s">
        <v>4015</v>
      </c>
      <c r="C3051" s="433" t="s">
        <v>549</v>
      </c>
      <c r="D3051" s="433" t="s">
        <v>9</v>
      </c>
      <c r="E3051" s="433" t="s">
        <v>11</v>
      </c>
      <c r="F3051" s="433">
        <v>70</v>
      </c>
      <c r="G3051" s="433">
        <f>+F3051*H3051</f>
        <v>595000</v>
      </c>
      <c r="H3051" s="433">
        <v>8500</v>
      </c>
      <c r="I3051" s="23"/>
    </row>
    <row r="3052" spans="1:9" ht="15" customHeight="1" x14ac:dyDescent="0.25">
      <c r="A3052" s="433">
        <v>4269</v>
      </c>
      <c r="B3052" s="433" t="s">
        <v>3030</v>
      </c>
      <c r="C3052" s="433" t="s">
        <v>1387</v>
      </c>
      <c r="D3052" s="433" t="s">
        <v>9</v>
      </c>
      <c r="E3052" s="433" t="s">
        <v>551</v>
      </c>
      <c r="F3052" s="433">
        <v>1800</v>
      </c>
      <c r="G3052" s="433">
        <f>+F3052*H3052</f>
        <v>3600</v>
      </c>
      <c r="H3052" s="433">
        <v>2</v>
      </c>
      <c r="I3052" s="23"/>
    </row>
    <row r="3053" spans="1:9" ht="15" customHeight="1" x14ac:dyDescent="0.25">
      <c r="A3053" s="393">
        <v>4269</v>
      </c>
      <c r="B3053" s="433" t="s">
        <v>3031</v>
      </c>
      <c r="C3053" s="433" t="s">
        <v>563</v>
      </c>
      <c r="D3053" s="433" t="s">
        <v>9</v>
      </c>
      <c r="E3053" s="433" t="s">
        <v>10</v>
      </c>
      <c r="F3053" s="433">
        <v>1200</v>
      </c>
      <c r="G3053" s="433">
        <f t="shared" ref="G3053:G3055" si="54">+F3053*H3053</f>
        <v>3600</v>
      </c>
      <c r="H3053" s="433">
        <v>3</v>
      </c>
      <c r="I3053" s="23"/>
    </row>
    <row r="3054" spans="1:9" ht="15" customHeight="1" x14ac:dyDescent="0.25">
      <c r="A3054" s="433">
        <v>4269</v>
      </c>
      <c r="B3054" s="433" t="s">
        <v>3032</v>
      </c>
      <c r="C3054" s="433" t="s">
        <v>3033</v>
      </c>
      <c r="D3054" s="433" t="s">
        <v>9</v>
      </c>
      <c r="E3054" s="433" t="s">
        <v>551</v>
      </c>
      <c r="F3054" s="433">
        <v>2800</v>
      </c>
      <c r="G3054" s="433">
        <f t="shared" si="54"/>
        <v>28000</v>
      </c>
      <c r="H3054" s="433">
        <v>10</v>
      </c>
      <c r="I3054" s="23"/>
    </row>
    <row r="3055" spans="1:9" ht="15" customHeight="1" x14ac:dyDescent="0.25">
      <c r="A3055" s="347">
        <v>4269</v>
      </c>
      <c r="B3055" s="393" t="s">
        <v>3034</v>
      </c>
      <c r="C3055" s="393" t="s">
        <v>3035</v>
      </c>
      <c r="D3055" s="393" t="s">
        <v>9</v>
      </c>
      <c r="E3055" s="393" t="s">
        <v>551</v>
      </c>
      <c r="F3055" s="393">
        <v>900</v>
      </c>
      <c r="G3055" s="393">
        <f t="shared" si="54"/>
        <v>45000</v>
      </c>
      <c r="H3055" s="393">
        <v>50</v>
      </c>
      <c r="I3055" s="23"/>
    </row>
    <row r="3056" spans="1:9" ht="15" customHeight="1" x14ac:dyDescent="0.25">
      <c r="A3056" s="347">
        <v>4261</v>
      </c>
      <c r="B3056" s="347" t="s">
        <v>2868</v>
      </c>
      <c r="C3056" s="347" t="s">
        <v>2869</v>
      </c>
      <c r="D3056" s="347" t="s">
        <v>9</v>
      </c>
      <c r="E3056" s="347" t="s">
        <v>10</v>
      </c>
      <c r="F3056" s="347">
        <v>6000</v>
      </c>
      <c r="G3056" s="347">
        <f>+F3056*H3056</f>
        <v>120000</v>
      </c>
      <c r="H3056" s="347">
        <v>20</v>
      </c>
      <c r="I3056" s="23"/>
    </row>
    <row r="3057" spans="1:9" ht="15" customHeight="1" x14ac:dyDescent="0.25">
      <c r="A3057" s="345">
        <v>4261</v>
      </c>
      <c r="B3057" s="347" t="s">
        <v>2870</v>
      </c>
      <c r="C3057" s="347" t="s">
        <v>2869</v>
      </c>
      <c r="D3057" s="347" t="s">
        <v>9</v>
      </c>
      <c r="E3057" s="347" t="s">
        <v>10</v>
      </c>
      <c r="F3057" s="347">
        <v>6000</v>
      </c>
      <c r="G3057" s="347">
        <f t="shared" ref="G3057:G3067" si="55">+F3057*H3057</f>
        <v>120000</v>
      </c>
      <c r="H3057" s="347">
        <v>20</v>
      </c>
      <c r="I3057" s="23"/>
    </row>
    <row r="3058" spans="1:9" ht="15" customHeight="1" x14ac:dyDescent="0.25">
      <c r="A3058" s="345">
        <v>4261</v>
      </c>
      <c r="B3058" s="345" t="s">
        <v>2871</v>
      </c>
      <c r="C3058" s="345" t="s">
        <v>2869</v>
      </c>
      <c r="D3058" s="345" t="s">
        <v>9</v>
      </c>
      <c r="E3058" s="345" t="s">
        <v>10</v>
      </c>
      <c r="F3058" s="345">
        <v>7000</v>
      </c>
      <c r="G3058" s="345">
        <f t="shared" si="55"/>
        <v>14000</v>
      </c>
      <c r="H3058" s="345">
        <v>2</v>
      </c>
      <c r="I3058" s="23"/>
    </row>
    <row r="3059" spans="1:9" ht="15" customHeight="1" x14ac:dyDescent="0.25">
      <c r="A3059" s="345">
        <v>4261</v>
      </c>
      <c r="B3059" s="345" t="s">
        <v>2872</v>
      </c>
      <c r="C3059" s="345" t="s">
        <v>2869</v>
      </c>
      <c r="D3059" s="345" t="s">
        <v>9</v>
      </c>
      <c r="E3059" s="345" t="s">
        <v>10</v>
      </c>
      <c r="F3059" s="345">
        <v>11000</v>
      </c>
      <c r="G3059" s="345">
        <f t="shared" si="55"/>
        <v>44000</v>
      </c>
      <c r="H3059" s="345">
        <v>4</v>
      </c>
      <c r="I3059" s="23"/>
    </row>
    <row r="3060" spans="1:9" ht="15" customHeight="1" x14ac:dyDescent="0.25">
      <c r="A3060" s="345">
        <v>4261</v>
      </c>
      <c r="B3060" s="345" t="s">
        <v>2873</v>
      </c>
      <c r="C3060" s="345" t="s">
        <v>2869</v>
      </c>
      <c r="D3060" s="345" t="s">
        <v>9</v>
      </c>
      <c r="E3060" s="345" t="s">
        <v>10</v>
      </c>
      <c r="F3060" s="345">
        <v>6000</v>
      </c>
      <c r="G3060" s="345">
        <f t="shared" si="55"/>
        <v>60000</v>
      </c>
      <c r="H3060" s="345">
        <v>10</v>
      </c>
      <c r="I3060" s="23"/>
    </row>
    <row r="3061" spans="1:9" ht="15" customHeight="1" x14ac:dyDescent="0.25">
      <c r="A3061" s="345">
        <v>4261</v>
      </c>
      <c r="B3061" s="345" t="s">
        <v>2874</v>
      </c>
      <c r="C3061" s="345" t="s">
        <v>2869</v>
      </c>
      <c r="D3061" s="345" t="s">
        <v>9</v>
      </c>
      <c r="E3061" s="345" t="s">
        <v>10</v>
      </c>
      <c r="F3061" s="345">
        <v>6000</v>
      </c>
      <c r="G3061" s="345">
        <f t="shared" si="55"/>
        <v>90000</v>
      </c>
      <c r="H3061" s="345">
        <v>15</v>
      </c>
      <c r="I3061" s="23"/>
    </row>
    <row r="3062" spans="1:9" x14ac:dyDescent="0.25">
      <c r="A3062" s="345">
        <v>4261</v>
      </c>
      <c r="B3062" s="345" t="s">
        <v>2875</v>
      </c>
      <c r="C3062" s="345" t="s">
        <v>2869</v>
      </c>
      <c r="D3062" s="345" t="s">
        <v>9</v>
      </c>
      <c r="E3062" s="345" t="s">
        <v>10</v>
      </c>
      <c r="F3062" s="345">
        <v>12000</v>
      </c>
      <c r="G3062" s="345">
        <f t="shared" si="55"/>
        <v>120000</v>
      </c>
      <c r="H3062" s="345">
        <v>10</v>
      </c>
      <c r="I3062" s="23"/>
    </row>
    <row r="3063" spans="1:9" ht="27" x14ac:dyDescent="0.25">
      <c r="A3063" s="345">
        <v>4261</v>
      </c>
      <c r="B3063" s="345" t="s">
        <v>2876</v>
      </c>
      <c r="C3063" s="345" t="s">
        <v>2877</v>
      </c>
      <c r="D3063" s="345" t="s">
        <v>9</v>
      </c>
      <c r="E3063" s="345" t="s">
        <v>10</v>
      </c>
      <c r="F3063" s="345">
        <v>10000</v>
      </c>
      <c r="G3063" s="345">
        <f t="shared" si="55"/>
        <v>20000</v>
      </c>
      <c r="H3063" s="345">
        <v>2</v>
      </c>
      <c r="I3063" s="23"/>
    </row>
    <row r="3064" spans="1:9" ht="27" x14ac:dyDescent="0.25">
      <c r="A3064" s="345">
        <v>4261</v>
      </c>
      <c r="B3064" s="345" t="s">
        <v>2878</v>
      </c>
      <c r="C3064" s="345" t="s">
        <v>2877</v>
      </c>
      <c r="D3064" s="345" t="s">
        <v>9</v>
      </c>
      <c r="E3064" s="345" t="s">
        <v>10</v>
      </c>
      <c r="F3064" s="345">
        <v>10000</v>
      </c>
      <c r="G3064" s="345">
        <f t="shared" si="55"/>
        <v>20000</v>
      </c>
      <c r="H3064" s="345">
        <v>2</v>
      </c>
      <c r="I3064" s="23"/>
    </row>
    <row r="3065" spans="1:9" x14ac:dyDescent="0.25">
      <c r="A3065" s="345">
        <v>4261</v>
      </c>
      <c r="B3065" s="345" t="s">
        <v>2879</v>
      </c>
      <c r="C3065" s="345" t="s">
        <v>1482</v>
      </c>
      <c r="D3065" s="345" t="s">
        <v>9</v>
      </c>
      <c r="E3065" s="345" t="s">
        <v>10</v>
      </c>
      <c r="F3065" s="345">
        <v>3000</v>
      </c>
      <c r="G3065" s="345">
        <f t="shared" si="55"/>
        <v>120000</v>
      </c>
      <c r="H3065" s="345">
        <v>40</v>
      </c>
      <c r="I3065" s="23"/>
    </row>
    <row r="3066" spans="1:9" x14ac:dyDescent="0.25">
      <c r="A3066" s="345">
        <v>4261</v>
      </c>
      <c r="B3066" s="345" t="s">
        <v>2880</v>
      </c>
      <c r="C3066" s="345" t="s">
        <v>2301</v>
      </c>
      <c r="D3066" s="345" t="s">
        <v>9</v>
      </c>
      <c r="E3066" s="345" t="s">
        <v>10</v>
      </c>
      <c r="F3066" s="345">
        <v>4000</v>
      </c>
      <c r="G3066" s="345">
        <f t="shared" si="55"/>
        <v>160000</v>
      </c>
      <c r="H3066" s="345">
        <v>40</v>
      </c>
      <c r="I3066" s="23"/>
    </row>
    <row r="3067" spans="1:9" ht="27" x14ac:dyDescent="0.25">
      <c r="A3067" s="345">
        <v>4261</v>
      </c>
      <c r="B3067" s="345" t="s">
        <v>2881</v>
      </c>
      <c r="C3067" s="345" t="s">
        <v>2882</v>
      </c>
      <c r="D3067" s="345" t="s">
        <v>9</v>
      </c>
      <c r="E3067" s="345" t="s">
        <v>863</v>
      </c>
      <c r="F3067" s="345">
        <v>130</v>
      </c>
      <c r="G3067" s="345">
        <f t="shared" si="55"/>
        <v>39650</v>
      </c>
      <c r="H3067" s="345">
        <v>305</v>
      </c>
      <c r="I3067" s="23"/>
    </row>
    <row r="3068" spans="1:9" x14ac:dyDescent="0.25">
      <c r="A3068" s="345">
        <v>4269</v>
      </c>
      <c r="B3068" s="345" t="s">
        <v>2866</v>
      </c>
      <c r="C3068" s="345" t="s">
        <v>659</v>
      </c>
      <c r="D3068" s="345" t="s">
        <v>9</v>
      </c>
      <c r="E3068" s="345" t="s">
        <v>10</v>
      </c>
      <c r="F3068" s="345">
        <v>800</v>
      </c>
      <c r="G3068" s="345">
        <f>+F3068*H3068</f>
        <v>289600</v>
      </c>
      <c r="H3068" s="345">
        <v>362</v>
      </c>
      <c r="I3068" s="23"/>
    </row>
    <row r="3069" spans="1:9" ht="15" customHeight="1" x14ac:dyDescent="0.25">
      <c r="A3069" s="345">
        <v>4269</v>
      </c>
      <c r="B3069" s="345" t="s">
        <v>2867</v>
      </c>
      <c r="C3069" s="345" t="s">
        <v>662</v>
      </c>
      <c r="D3069" s="345" t="s">
        <v>9</v>
      </c>
      <c r="E3069" s="345" t="s">
        <v>10</v>
      </c>
      <c r="F3069" s="345">
        <v>30000</v>
      </c>
      <c r="G3069" s="345">
        <f>+F3069*H3069</f>
        <v>120000</v>
      </c>
      <c r="H3069" s="345">
        <v>4</v>
      </c>
      <c r="I3069" s="23"/>
    </row>
    <row r="3070" spans="1:9" ht="27" x14ac:dyDescent="0.25">
      <c r="A3070" s="316">
        <v>5122</v>
      </c>
      <c r="B3070" s="316" t="s">
        <v>858</v>
      </c>
      <c r="C3070" s="316" t="s">
        <v>2696</v>
      </c>
      <c r="D3070" s="316" t="s">
        <v>9</v>
      </c>
      <c r="E3070" s="316" t="s">
        <v>10</v>
      </c>
      <c r="F3070" s="316">
        <v>3166.25</v>
      </c>
      <c r="G3070" s="316">
        <f>+F3070*H3070</f>
        <v>25330</v>
      </c>
      <c r="H3070" s="316">
        <v>8</v>
      </c>
      <c r="I3070" s="23"/>
    </row>
    <row r="3071" spans="1:9" ht="15" customHeight="1" x14ac:dyDescent="0.25">
      <c r="A3071" s="316">
        <v>5122</v>
      </c>
      <c r="B3071" s="316" t="s">
        <v>859</v>
      </c>
      <c r="C3071" s="316" t="s">
        <v>860</v>
      </c>
      <c r="D3071" s="316" t="s">
        <v>9</v>
      </c>
      <c r="E3071" s="316" t="s">
        <v>10</v>
      </c>
      <c r="F3071" s="316">
        <v>1580</v>
      </c>
      <c r="G3071" s="316">
        <f t="shared" ref="G3071:G3105" si="56">+F3071*H3071</f>
        <v>39500</v>
      </c>
      <c r="H3071" s="316">
        <v>25</v>
      </c>
      <c r="I3071" s="23"/>
    </row>
    <row r="3072" spans="1:9" ht="27" x14ac:dyDescent="0.25">
      <c r="A3072" s="316">
        <v>4267</v>
      </c>
      <c r="B3072" s="316" t="s">
        <v>820</v>
      </c>
      <c r="C3072" s="316" t="s">
        <v>1506</v>
      </c>
      <c r="D3072" s="316" t="s">
        <v>9</v>
      </c>
      <c r="E3072" s="316" t="s">
        <v>10</v>
      </c>
      <c r="F3072" s="316">
        <v>2880</v>
      </c>
      <c r="G3072" s="316">
        <f t="shared" si="56"/>
        <v>28800</v>
      </c>
      <c r="H3072" s="316">
        <v>10</v>
      </c>
      <c r="I3072" s="23"/>
    </row>
    <row r="3073" spans="1:24" x14ac:dyDescent="0.25">
      <c r="A3073" s="316">
        <v>4267</v>
      </c>
      <c r="B3073" s="316" t="s">
        <v>814</v>
      </c>
      <c r="C3073" s="316" t="s">
        <v>815</v>
      </c>
      <c r="D3073" s="316" t="s">
        <v>9</v>
      </c>
      <c r="E3073" s="316" t="s">
        <v>10</v>
      </c>
      <c r="F3073" s="316">
        <v>1590</v>
      </c>
      <c r="G3073" s="316">
        <f t="shared" si="56"/>
        <v>159000</v>
      </c>
      <c r="H3073" s="316">
        <v>100</v>
      </c>
      <c r="I3073" s="23"/>
    </row>
    <row r="3074" spans="1:24" s="318" customFormat="1" x14ac:dyDescent="0.25">
      <c r="A3074" s="316">
        <v>4267</v>
      </c>
      <c r="B3074" s="316" t="s">
        <v>839</v>
      </c>
      <c r="C3074" s="316" t="s">
        <v>2349</v>
      </c>
      <c r="D3074" s="316" t="s">
        <v>9</v>
      </c>
      <c r="E3074" s="316" t="s">
        <v>10</v>
      </c>
      <c r="F3074" s="316">
        <v>2880</v>
      </c>
      <c r="G3074" s="316">
        <f t="shared" si="56"/>
        <v>14400</v>
      </c>
      <c r="H3074" s="316">
        <v>5</v>
      </c>
      <c r="I3074" s="317"/>
      <c r="P3074" s="319"/>
      <c r="Q3074" s="319"/>
      <c r="R3074" s="319"/>
      <c r="S3074" s="319"/>
      <c r="T3074" s="319"/>
      <c r="U3074" s="319"/>
      <c r="V3074" s="319"/>
      <c r="W3074" s="319"/>
      <c r="X3074" s="319"/>
    </row>
    <row r="3075" spans="1:24" s="318" customFormat="1" x14ac:dyDescent="0.25">
      <c r="A3075" s="316">
        <v>4267</v>
      </c>
      <c r="B3075" s="316" t="s">
        <v>808</v>
      </c>
      <c r="C3075" s="316" t="s">
        <v>1703</v>
      </c>
      <c r="D3075" s="316" t="s">
        <v>9</v>
      </c>
      <c r="E3075" s="316" t="s">
        <v>861</v>
      </c>
      <c r="F3075" s="316">
        <v>156</v>
      </c>
      <c r="G3075" s="316">
        <f t="shared" si="56"/>
        <v>7800</v>
      </c>
      <c r="H3075" s="316">
        <v>50</v>
      </c>
      <c r="I3075" s="317"/>
      <c r="P3075" s="319"/>
      <c r="Q3075" s="319"/>
      <c r="R3075" s="319"/>
      <c r="S3075" s="319"/>
      <c r="T3075" s="319"/>
      <c r="U3075" s="319"/>
      <c r="V3075" s="319"/>
      <c r="W3075" s="319"/>
      <c r="X3075" s="319"/>
    </row>
    <row r="3076" spans="1:24" s="318" customFormat="1" x14ac:dyDescent="0.25">
      <c r="A3076" s="316">
        <v>4267</v>
      </c>
      <c r="B3076" s="316" t="s">
        <v>845</v>
      </c>
      <c r="C3076" s="316" t="s">
        <v>846</v>
      </c>
      <c r="D3076" s="316" t="s">
        <v>9</v>
      </c>
      <c r="E3076" s="316" t="s">
        <v>11</v>
      </c>
      <c r="F3076" s="316">
        <v>540.54</v>
      </c>
      <c r="G3076" s="316">
        <f t="shared" si="56"/>
        <v>10810.8</v>
      </c>
      <c r="H3076" s="316">
        <v>20</v>
      </c>
      <c r="I3076" s="317"/>
      <c r="P3076" s="319"/>
      <c r="Q3076" s="319"/>
      <c r="R3076" s="319"/>
      <c r="S3076" s="319"/>
      <c r="T3076" s="319"/>
      <c r="U3076" s="319"/>
      <c r="V3076" s="319"/>
      <c r="W3076" s="319"/>
      <c r="X3076" s="319"/>
    </row>
    <row r="3077" spans="1:24" s="318" customFormat="1" x14ac:dyDescent="0.25">
      <c r="A3077" s="316">
        <v>4267</v>
      </c>
      <c r="B3077" s="316" t="s">
        <v>834</v>
      </c>
      <c r="C3077" s="316" t="s">
        <v>835</v>
      </c>
      <c r="D3077" s="316" t="s">
        <v>9</v>
      </c>
      <c r="E3077" s="316" t="s">
        <v>10</v>
      </c>
      <c r="F3077" s="316">
        <v>108.8</v>
      </c>
      <c r="G3077" s="316">
        <f t="shared" si="56"/>
        <v>6528</v>
      </c>
      <c r="H3077" s="316">
        <v>60</v>
      </c>
      <c r="I3077" s="317"/>
      <c r="P3077" s="319"/>
      <c r="Q3077" s="319"/>
      <c r="R3077" s="319"/>
      <c r="S3077" s="319"/>
      <c r="T3077" s="319"/>
      <c r="U3077" s="319"/>
      <c r="V3077" s="319"/>
      <c r="W3077" s="319"/>
      <c r="X3077" s="319"/>
    </row>
    <row r="3078" spans="1:24" s="318" customFormat="1" x14ac:dyDescent="0.25">
      <c r="A3078" s="316">
        <v>4267</v>
      </c>
      <c r="B3078" s="316" t="s">
        <v>856</v>
      </c>
      <c r="C3078" s="316" t="s">
        <v>857</v>
      </c>
      <c r="D3078" s="316" t="s">
        <v>9</v>
      </c>
      <c r="E3078" s="316" t="s">
        <v>10</v>
      </c>
      <c r="F3078" s="316">
        <v>2083.75</v>
      </c>
      <c r="G3078" s="316">
        <f t="shared" si="56"/>
        <v>16670</v>
      </c>
      <c r="H3078" s="316">
        <v>8</v>
      </c>
      <c r="I3078" s="317"/>
      <c r="P3078" s="319"/>
      <c r="Q3078" s="319"/>
      <c r="R3078" s="319"/>
      <c r="S3078" s="319"/>
      <c r="T3078" s="319"/>
      <c r="U3078" s="319"/>
      <c r="V3078" s="319"/>
      <c r="W3078" s="319"/>
      <c r="X3078" s="319"/>
    </row>
    <row r="3079" spans="1:24" s="318" customFormat="1" x14ac:dyDescent="0.25">
      <c r="A3079" s="316">
        <v>4267</v>
      </c>
      <c r="B3079" s="316" t="s">
        <v>812</v>
      </c>
      <c r="C3079" s="316" t="s">
        <v>813</v>
      </c>
      <c r="D3079" s="316" t="s">
        <v>9</v>
      </c>
      <c r="E3079" s="316" t="s">
        <v>10</v>
      </c>
      <c r="F3079" s="316">
        <v>247.5</v>
      </c>
      <c r="G3079" s="316">
        <f t="shared" si="56"/>
        <v>9900</v>
      </c>
      <c r="H3079" s="316">
        <v>40</v>
      </c>
      <c r="I3079" s="317"/>
      <c r="P3079" s="319"/>
      <c r="Q3079" s="319"/>
      <c r="R3079" s="319"/>
      <c r="S3079" s="319"/>
      <c r="T3079" s="319"/>
      <c r="U3079" s="319"/>
      <c r="V3079" s="319"/>
      <c r="W3079" s="319"/>
      <c r="X3079" s="319"/>
    </row>
    <row r="3080" spans="1:24" s="318" customFormat="1" x14ac:dyDescent="0.25">
      <c r="A3080" s="316">
        <v>4267</v>
      </c>
      <c r="B3080" s="316" t="s">
        <v>843</v>
      </c>
      <c r="C3080" s="316" t="s">
        <v>1529</v>
      </c>
      <c r="D3080" s="316" t="s">
        <v>9</v>
      </c>
      <c r="E3080" s="316" t="s">
        <v>551</v>
      </c>
      <c r="F3080" s="316">
        <v>450</v>
      </c>
      <c r="G3080" s="316">
        <f t="shared" si="56"/>
        <v>13500</v>
      </c>
      <c r="H3080" s="316">
        <v>30</v>
      </c>
      <c r="I3080" s="317"/>
      <c r="P3080" s="319"/>
      <c r="Q3080" s="319"/>
      <c r="R3080" s="319"/>
      <c r="S3080" s="319"/>
      <c r="T3080" s="319"/>
      <c r="U3080" s="319"/>
      <c r="V3080" s="319"/>
      <c r="W3080" s="319"/>
      <c r="X3080" s="319"/>
    </row>
    <row r="3081" spans="1:24" s="318" customFormat="1" ht="27" x14ac:dyDescent="0.25">
      <c r="A3081" s="316">
        <v>4267</v>
      </c>
      <c r="B3081" s="316" t="s">
        <v>849</v>
      </c>
      <c r="C3081" s="316" t="s">
        <v>850</v>
      </c>
      <c r="D3081" s="316" t="s">
        <v>9</v>
      </c>
      <c r="E3081" s="316" t="s">
        <v>10</v>
      </c>
      <c r="F3081" s="316">
        <v>921.25</v>
      </c>
      <c r="G3081" s="316">
        <f t="shared" si="56"/>
        <v>7370</v>
      </c>
      <c r="H3081" s="316">
        <v>8</v>
      </c>
      <c r="I3081" s="317"/>
      <c r="P3081" s="319"/>
      <c r="Q3081" s="319"/>
      <c r="R3081" s="319"/>
      <c r="S3081" s="319"/>
      <c r="T3081" s="319"/>
      <c r="U3081" s="319"/>
      <c r="V3081" s="319"/>
      <c r="W3081" s="319"/>
      <c r="X3081" s="319"/>
    </row>
    <row r="3082" spans="1:24" s="318" customFormat="1" x14ac:dyDescent="0.25">
      <c r="A3082" s="316">
        <v>4267</v>
      </c>
      <c r="B3082" s="316" t="s">
        <v>829</v>
      </c>
      <c r="C3082" s="316" t="s">
        <v>830</v>
      </c>
      <c r="D3082" s="316" t="s">
        <v>9</v>
      </c>
      <c r="E3082" s="316" t="s">
        <v>10</v>
      </c>
      <c r="F3082" s="316">
        <v>130.69999999999999</v>
      </c>
      <c r="G3082" s="316">
        <f t="shared" si="56"/>
        <v>143770</v>
      </c>
      <c r="H3082" s="316">
        <v>1100</v>
      </c>
      <c r="I3082" s="317"/>
      <c r="P3082" s="319"/>
      <c r="Q3082" s="319"/>
      <c r="R3082" s="319"/>
      <c r="S3082" s="319"/>
      <c r="T3082" s="319"/>
      <c r="U3082" s="319"/>
      <c r="V3082" s="319"/>
      <c r="W3082" s="319"/>
      <c r="X3082" s="319"/>
    </row>
    <row r="3083" spans="1:24" s="318" customFormat="1" x14ac:dyDescent="0.25">
      <c r="A3083" s="316">
        <v>4267</v>
      </c>
      <c r="B3083" s="316" t="s">
        <v>828</v>
      </c>
      <c r="C3083" s="316" t="s">
        <v>1515</v>
      </c>
      <c r="D3083" s="316" t="s">
        <v>9</v>
      </c>
      <c r="E3083" s="316" t="s">
        <v>10</v>
      </c>
      <c r="F3083" s="316">
        <v>87</v>
      </c>
      <c r="G3083" s="316">
        <f t="shared" si="56"/>
        <v>34800</v>
      </c>
      <c r="H3083" s="316">
        <v>400</v>
      </c>
      <c r="I3083" s="317"/>
      <c r="P3083" s="319"/>
      <c r="Q3083" s="319"/>
      <c r="R3083" s="319"/>
      <c r="S3083" s="319"/>
      <c r="T3083" s="319"/>
      <c r="U3083" s="319"/>
      <c r="V3083" s="319"/>
      <c r="W3083" s="319"/>
      <c r="X3083" s="319"/>
    </row>
    <row r="3084" spans="1:24" s="318" customFormat="1" x14ac:dyDescent="0.25">
      <c r="A3084" s="316">
        <v>4267</v>
      </c>
      <c r="B3084" s="316" t="s">
        <v>831</v>
      </c>
      <c r="C3084" s="316" t="s">
        <v>832</v>
      </c>
      <c r="D3084" s="316" t="s">
        <v>9</v>
      </c>
      <c r="E3084" s="316" t="s">
        <v>10</v>
      </c>
      <c r="F3084" s="316">
        <v>188.5</v>
      </c>
      <c r="G3084" s="316">
        <f t="shared" si="56"/>
        <v>11310</v>
      </c>
      <c r="H3084" s="316">
        <v>60</v>
      </c>
      <c r="I3084" s="317"/>
      <c r="P3084" s="319"/>
      <c r="Q3084" s="319"/>
      <c r="R3084" s="319"/>
      <c r="S3084" s="319"/>
      <c r="T3084" s="319"/>
      <c r="U3084" s="319"/>
      <c r="V3084" s="319"/>
      <c r="W3084" s="319"/>
      <c r="X3084" s="319"/>
    </row>
    <row r="3085" spans="1:24" s="318" customFormat="1" ht="27" x14ac:dyDescent="0.25">
      <c r="A3085" s="316">
        <v>4267</v>
      </c>
      <c r="B3085" s="316" t="s">
        <v>809</v>
      </c>
      <c r="C3085" s="316" t="s">
        <v>2697</v>
      </c>
      <c r="D3085" s="316" t="s">
        <v>9</v>
      </c>
      <c r="E3085" s="316" t="s">
        <v>10</v>
      </c>
      <c r="F3085" s="316">
        <v>204</v>
      </c>
      <c r="G3085" s="316">
        <f t="shared" si="56"/>
        <v>10200</v>
      </c>
      <c r="H3085" s="316">
        <v>50</v>
      </c>
      <c r="I3085" s="317"/>
      <c r="P3085" s="319"/>
      <c r="Q3085" s="319"/>
      <c r="R3085" s="319"/>
      <c r="S3085" s="319"/>
      <c r="T3085" s="319"/>
      <c r="U3085" s="319"/>
      <c r="V3085" s="319"/>
      <c r="W3085" s="319"/>
      <c r="X3085" s="319"/>
    </row>
    <row r="3086" spans="1:24" s="318" customFormat="1" x14ac:dyDescent="0.25">
      <c r="A3086" s="316">
        <v>4267</v>
      </c>
      <c r="B3086" s="316" t="s">
        <v>823</v>
      </c>
      <c r="C3086" s="316" t="s">
        <v>824</v>
      </c>
      <c r="D3086" s="316" t="s">
        <v>9</v>
      </c>
      <c r="E3086" s="316" t="s">
        <v>10</v>
      </c>
      <c r="F3086" s="316">
        <v>681.34</v>
      </c>
      <c r="G3086" s="316">
        <f t="shared" si="56"/>
        <v>10220.1</v>
      </c>
      <c r="H3086" s="316">
        <v>15</v>
      </c>
      <c r="I3086" s="317"/>
      <c r="P3086" s="319"/>
      <c r="Q3086" s="319"/>
      <c r="R3086" s="319"/>
      <c r="S3086" s="319"/>
      <c r="T3086" s="319"/>
      <c r="U3086" s="319"/>
      <c r="V3086" s="319"/>
      <c r="W3086" s="319"/>
      <c r="X3086" s="319"/>
    </row>
    <row r="3087" spans="1:24" s="318" customFormat="1" x14ac:dyDescent="0.25">
      <c r="A3087" s="316">
        <v>4267</v>
      </c>
      <c r="B3087" s="316" t="s">
        <v>811</v>
      </c>
      <c r="C3087" s="316" t="s">
        <v>1499</v>
      </c>
      <c r="D3087" s="316" t="s">
        <v>9</v>
      </c>
      <c r="E3087" s="316" t="s">
        <v>11</v>
      </c>
      <c r="F3087" s="316">
        <v>760.32</v>
      </c>
      <c r="G3087" s="316">
        <f t="shared" si="56"/>
        <v>38016</v>
      </c>
      <c r="H3087" s="316">
        <v>50</v>
      </c>
      <c r="I3087" s="317"/>
      <c r="P3087" s="319"/>
      <c r="Q3087" s="319"/>
      <c r="R3087" s="319"/>
      <c r="S3087" s="319"/>
      <c r="T3087" s="319"/>
      <c r="U3087" s="319"/>
      <c r="V3087" s="319"/>
      <c r="W3087" s="319"/>
      <c r="X3087" s="319"/>
    </row>
    <row r="3088" spans="1:24" s="318" customFormat="1" x14ac:dyDescent="0.25">
      <c r="A3088" s="316">
        <v>4267</v>
      </c>
      <c r="B3088" s="316" t="s">
        <v>833</v>
      </c>
      <c r="C3088" s="316" t="s">
        <v>1516</v>
      </c>
      <c r="D3088" s="316" t="s">
        <v>9</v>
      </c>
      <c r="E3088" s="316" t="s">
        <v>10</v>
      </c>
      <c r="F3088" s="316">
        <v>1000</v>
      </c>
      <c r="G3088" s="316">
        <f t="shared" si="56"/>
        <v>18000</v>
      </c>
      <c r="H3088" s="316">
        <v>18</v>
      </c>
      <c r="I3088" s="317"/>
      <c r="P3088" s="319"/>
      <c r="Q3088" s="319"/>
      <c r="R3088" s="319"/>
      <c r="S3088" s="319"/>
      <c r="T3088" s="319"/>
      <c r="U3088" s="319"/>
      <c r="V3088" s="319"/>
      <c r="W3088" s="319"/>
      <c r="X3088" s="319"/>
    </row>
    <row r="3089" spans="1:24" s="318" customFormat="1" x14ac:dyDescent="0.25">
      <c r="A3089" s="316">
        <v>4267</v>
      </c>
      <c r="B3089" s="316" t="s">
        <v>827</v>
      </c>
      <c r="C3089" s="316" t="s">
        <v>1515</v>
      </c>
      <c r="D3089" s="316" t="s">
        <v>9</v>
      </c>
      <c r="E3089" s="316" t="s">
        <v>10</v>
      </c>
      <c r="F3089" s="316">
        <v>77.150000000000006</v>
      </c>
      <c r="G3089" s="316">
        <f t="shared" si="56"/>
        <v>54005.000000000007</v>
      </c>
      <c r="H3089" s="316">
        <v>700</v>
      </c>
      <c r="I3089" s="317"/>
      <c r="P3089" s="319"/>
      <c r="Q3089" s="319"/>
      <c r="R3089" s="319"/>
      <c r="S3089" s="319"/>
      <c r="T3089" s="319"/>
      <c r="U3089" s="319"/>
      <c r="V3089" s="319"/>
      <c r="W3089" s="319"/>
      <c r="X3089" s="319"/>
    </row>
    <row r="3090" spans="1:24" s="318" customFormat="1" ht="27" x14ac:dyDescent="0.25">
      <c r="A3090" s="316">
        <v>4267</v>
      </c>
      <c r="B3090" s="316" t="s">
        <v>816</v>
      </c>
      <c r="C3090" s="316" t="s">
        <v>817</v>
      </c>
      <c r="D3090" s="316" t="s">
        <v>9</v>
      </c>
      <c r="E3090" s="316" t="s">
        <v>10</v>
      </c>
      <c r="F3090" s="316">
        <v>788</v>
      </c>
      <c r="G3090" s="316">
        <f t="shared" si="56"/>
        <v>9456</v>
      </c>
      <c r="H3090" s="316">
        <v>12</v>
      </c>
      <c r="I3090" s="317"/>
      <c r="P3090" s="319"/>
      <c r="Q3090" s="319"/>
      <c r="R3090" s="319"/>
      <c r="S3090" s="319"/>
      <c r="T3090" s="319"/>
      <c r="U3090" s="319"/>
      <c r="V3090" s="319"/>
      <c r="W3090" s="319"/>
      <c r="X3090" s="319"/>
    </row>
    <row r="3091" spans="1:24" s="318" customFormat="1" x14ac:dyDescent="0.25">
      <c r="A3091" s="316">
        <v>4267</v>
      </c>
      <c r="B3091" s="316" t="s">
        <v>851</v>
      </c>
      <c r="C3091" s="316" t="s">
        <v>2363</v>
      </c>
      <c r="D3091" s="316" t="s">
        <v>9</v>
      </c>
      <c r="E3091" s="316" t="s">
        <v>10</v>
      </c>
      <c r="F3091" s="316">
        <v>1197</v>
      </c>
      <c r="G3091" s="316">
        <f t="shared" si="56"/>
        <v>4788</v>
      </c>
      <c r="H3091" s="316">
        <v>4</v>
      </c>
      <c r="I3091" s="317"/>
      <c r="P3091" s="319"/>
      <c r="Q3091" s="319"/>
      <c r="R3091" s="319"/>
      <c r="S3091" s="319"/>
      <c r="T3091" s="319"/>
      <c r="U3091" s="319"/>
      <c r="V3091" s="319"/>
      <c r="W3091" s="319"/>
      <c r="X3091" s="319"/>
    </row>
    <row r="3092" spans="1:24" s="318" customFormat="1" x14ac:dyDescent="0.25">
      <c r="A3092" s="316">
        <v>4267</v>
      </c>
      <c r="B3092" s="316" t="s">
        <v>837</v>
      </c>
      <c r="C3092" s="316" t="s">
        <v>838</v>
      </c>
      <c r="D3092" s="316" t="s">
        <v>9</v>
      </c>
      <c r="E3092" s="316" t="s">
        <v>862</v>
      </c>
      <c r="F3092" s="316">
        <v>3833.4</v>
      </c>
      <c r="G3092" s="316">
        <f t="shared" si="56"/>
        <v>11500.2</v>
      </c>
      <c r="H3092" s="316">
        <v>3</v>
      </c>
      <c r="I3092" s="317"/>
      <c r="P3092" s="319"/>
      <c r="Q3092" s="319"/>
      <c r="R3092" s="319"/>
      <c r="S3092" s="319"/>
      <c r="T3092" s="319"/>
      <c r="U3092" s="319"/>
      <c r="V3092" s="319"/>
      <c r="W3092" s="319"/>
      <c r="X3092" s="319"/>
    </row>
    <row r="3093" spans="1:24" s="318" customFormat="1" x14ac:dyDescent="0.25">
      <c r="A3093" s="316">
        <v>4267</v>
      </c>
      <c r="B3093" s="316" t="s">
        <v>842</v>
      </c>
      <c r="C3093" s="316" t="s">
        <v>1528</v>
      </c>
      <c r="D3093" s="316" t="s">
        <v>9</v>
      </c>
      <c r="E3093" s="316" t="s">
        <v>11</v>
      </c>
      <c r="F3093" s="316">
        <v>600</v>
      </c>
      <c r="G3093" s="316">
        <f t="shared" si="56"/>
        <v>12000</v>
      </c>
      <c r="H3093" s="316">
        <v>20</v>
      </c>
      <c r="I3093" s="317"/>
      <c r="P3093" s="319"/>
      <c r="Q3093" s="319"/>
      <c r="R3093" s="319"/>
      <c r="S3093" s="319"/>
      <c r="T3093" s="319"/>
      <c r="U3093" s="319"/>
      <c r="V3093" s="319"/>
      <c r="W3093" s="319"/>
      <c r="X3093" s="319"/>
    </row>
    <row r="3094" spans="1:24" s="318" customFormat="1" x14ac:dyDescent="0.25">
      <c r="A3094" s="316">
        <v>4267</v>
      </c>
      <c r="B3094" s="316" t="s">
        <v>844</v>
      </c>
      <c r="C3094" s="316" t="s">
        <v>1531</v>
      </c>
      <c r="D3094" s="316" t="s">
        <v>9</v>
      </c>
      <c r="E3094" s="316" t="s">
        <v>11</v>
      </c>
      <c r="F3094" s="316">
        <v>400</v>
      </c>
      <c r="G3094" s="316">
        <f t="shared" si="56"/>
        <v>52000</v>
      </c>
      <c r="H3094" s="316">
        <v>130</v>
      </c>
      <c r="I3094" s="317"/>
      <c r="P3094" s="319"/>
      <c r="Q3094" s="319"/>
      <c r="R3094" s="319"/>
      <c r="S3094" s="319"/>
      <c r="T3094" s="319"/>
      <c r="U3094" s="319"/>
      <c r="V3094" s="319"/>
      <c r="W3094" s="319"/>
      <c r="X3094" s="319"/>
    </row>
    <row r="3095" spans="1:24" s="318" customFormat="1" ht="27" x14ac:dyDescent="0.25">
      <c r="A3095" s="316">
        <v>4267</v>
      </c>
      <c r="B3095" s="316" t="s">
        <v>825</v>
      </c>
      <c r="C3095" s="316" t="s">
        <v>826</v>
      </c>
      <c r="D3095" s="316" t="s">
        <v>9</v>
      </c>
      <c r="E3095" s="316" t="s">
        <v>10</v>
      </c>
      <c r="F3095" s="316">
        <v>300</v>
      </c>
      <c r="G3095" s="316">
        <f t="shared" si="56"/>
        <v>6000</v>
      </c>
      <c r="H3095" s="316">
        <v>20</v>
      </c>
      <c r="I3095" s="317"/>
      <c r="P3095" s="319"/>
      <c r="Q3095" s="319"/>
      <c r="R3095" s="319"/>
      <c r="S3095" s="319"/>
      <c r="T3095" s="319"/>
      <c r="U3095" s="319"/>
      <c r="V3095" s="319"/>
      <c r="W3095" s="319"/>
      <c r="X3095" s="319"/>
    </row>
    <row r="3096" spans="1:24" s="318" customFormat="1" ht="27" x14ac:dyDescent="0.25">
      <c r="A3096" s="316">
        <v>4267</v>
      </c>
      <c r="B3096" s="316" t="s">
        <v>852</v>
      </c>
      <c r="C3096" s="316" t="s">
        <v>853</v>
      </c>
      <c r="D3096" s="316" t="s">
        <v>9</v>
      </c>
      <c r="E3096" s="316" t="s">
        <v>863</v>
      </c>
      <c r="F3096" s="316">
        <v>2088</v>
      </c>
      <c r="G3096" s="316">
        <f t="shared" si="56"/>
        <v>6264</v>
      </c>
      <c r="H3096" s="316">
        <v>3</v>
      </c>
      <c r="I3096" s="317"/>
      <c r="P3096" s="319"/>
      <c r="Q3096" s="319"/>
      <c r="R3096" s="319"/>
      <c r="S3096" s="319"/>
      <c r="T3096" s="319"/>
      <c r="U3096" s="319"/>
      <c r="V3096" s="319"/>
      <c r="W3096" s="319"/>
      <c r="X3096" s="319"/>
    </row>
    <row r="3097" spans="1:24" s="318" customFormat="1" x14ac:dyDescent="0.25">
      <c r="A3097" s="316">
        <v>4267</v>
      </c>
      <c r="B3097" s="316" t="s">
        <v>840</v>
      </c>
      <c r="C3097" s="316" t="s">
        <v>1526</v>
      </c>
      <c r="D3097" s="316" t="s">
        <v>9</v>
      </c>
      <c r="E3097" s="316" t="s">
        <v>10</v>
      </c>
      <c r="F3097" s="316">
        <v>524</v>
      </c>
      <c r="G3097" s="316">
        <f t="shared" si="56"/>
        <v>15720</v>
      </c>
      <c r="H3097" s="316">
        <v>30</v>
      </c>
      <c r="I3097" s="317"/>
      <c r="P3097" s="319"/>
      <c r="Q3097" s="319"/>
      <c r="R3097" s="319"/>
      <c r="S3097" s="319"/>
      <c r="T3097" s="319"/>
      <c r="U3097" s="319"/>
      <c r="V3097" s="319"/>
      <c r="W3097" s="319"/>
      <c r="X3097" s="319"/>
    </row>
    <row r="3098" spans="1:24" s="318" customFormat="1" ht="27" x14ac:dyDescent="0.25">
      <c r="A3098" s="316">
        <v>4267</v>
      </c>
      <c r="B3098" s="316" t="s">
        <v>818</v>
      </c>
      <c r="C3098" s="316" t="s">
        <v>817</v>
      </c>
      <c r="D3098" s="316" t="s">
        <v>9</v>
      </c>
      <c r="E3098" s="316" t="s">
        <v>10</v>
      </c>
      <c r="F3098" s="316">
        <v>472.98</v>
      </c>
      <c r="G3098" s="316">
        <f t="shared" si="56"/>
        <v>18919.2</v>
      </c>
      <c r="H3098" s="316">
        <v>40</v>
      </c>
      <c r="I3098" s="317"/>
      <c r="P3098" s="319"/>
      <c r="Q3098" s="319"/>
      <c r="R3098" s="319"/>
      <c r="S3098" s="319"/>
      <c r="T3098" s="319"/>
      <c r="U3098" s="319"/>
      <c r="V3098" s="319"/>
      <c r="W3098" s="319"/>
      <c r="X3098" s="319"/>
    </row>
    <row r="3099" spans="1:24" s="318" customFormat="1" x14ac:dyDescent="0.25">
      <c r="A3099" s="316">
        <v>4267</v>
      </c>
      <c r="B3099" s="316" t="s">
        <v>854</v>
      </c>
      <c r="C3099" s="316" t="s">
        <v>855</v>
      </c>
      <c r="D3099" s="316" t="s">
        <v>9</v>
      </c>
      <c r="E3099" s="316" t="s">
        <v>10</v>
      </c>
      <c r="F3099" s="316">
        <v>2158.4</v>
      </c>
      <c r="G3099" s="316">
        <f t="shared" si="56"/>
        <v>12950.400000000001</v>
      </c>
      <c r="H3099" s="316">
        <v>6</v>
      </c>
      <c r="I3099" s="317"/>
      <c r="P3099" s="319"/>
      <c r="Q3099" s="319"/>
      <c r="R3099" s="319"/>
      <c r="S3099" s="319"/>
      <c r="T3099" s="319"/>
      <c r="U3099" s="319"/>
      <c r="V3099" s="319"/>
      <c r="W3099" s="319"/>
      <c r="X3099" s="319"/>
    </row>
    <row r="3100" spans="1:24" s="318" customFormat="1" x14ac:dyDescent="0.25">
      <c r="A3100" s="316">
        <v>4267</v>
      </c>
      <c r="B3100" s="316" t="s">
        <v>836</v>
      </c>
      <c r="C3100" s="316" t="s">
        <v>2698</v>
      </c>
      <c r="D3100" s="316" t="s">
        <v>9</v>
      </c>
      <c r="E3100" s="316" t="s">
        <v>10</v>
      </c>
      <c r="F3100" s="316">
        <v>266.7</v>
      </c>
      <c r="G3100" s="316">
        <f t="shared" si="56"/>
        <v>24003</v>
      </c>
      <c r="H3100" s="316">
        <v>90</v>
      </c>
      <c r="I3100" s="317"/>
      <c r="P3100" s="319"/>
      <c r="Q3100" s="319"/>
      <c r="R3100" s="319"/>
      <c r="S3100" s="319"/>
      <c r="T3100" s="319"/>
      <c r="U3100" s="319"/>
      <c r="V3100" s="319"/>
      <c r="W3100" s="319"/>
      <c r="X3100" s="319"/>
    </row>
    <row r="3101" spans="1:24" s="318" customFormat="1" x14ac:dyDescent="0.25">
      <c r="A3101" s="316">
        <v>4267</v>
      </c>
      <c r="B3101" s="316" t="s">
        <v>821</v>
      </c>
      <c r="C3101" s="316" t="s">
        <v>822</v>
      </c>
      <c r="D3101" s="316" t="s">
        <v>9</v>
      </c>
      <c r="E3101" s="316" t="s">
        <v>10</v>
      </c>
      <c r="F3101" s="316">
        <v>300</v>
      </c>
      <c r="G3101" s="316">
        <f t="shared" si="56"/>
        <v>3000</v>
      </c>
      <c r="H3101" s="316">
        <v>10</v>
      </c>
      <c r="I3101" s="317"/>
      <c r="P3101" s="319"/>
      <c r="Q3101" s="319"/>
      <c r="R3101" s="319"/>
      <c r="S3101" s="319"/>
      <c r="T3101" s="319"/>
      <c r="U3101" s="319"/>
      <c r="V3101" s="319"/>
      <c r="W3101" s="319"/>
      <c r="X3101" s="319"/>
    </row>
    <row r="3102" spans="1:24" s="318" customFormat="1" x14ac:dyDescent="0.25">
      <c r="A3102" s="316">
        <v>4267</v>
      </c>
      <c r="B3102" s="316" t="s">
        <v>841</v>
      </c>
      <c r="C3102" s="316" t="s">
        <v>1528</v>
      </c>
      <c r="D3102" s="316" t="s">
        <v>9</v>
      </c>
      <c r="E3102" s="316" t="s">
        <v>11</v>
      </c>
      <c r="F3102" s="316">
        <v>440</v>
      </c>
      <c r="G3102" s="316">
        <f t="shared" si="56"/>
        <v>22000</v>
      </c>
      <c r="H3102" s="316">
        <v>50</v>
      </c>
      <c r="I3102" s="317"/>
      <c r="P3102" s="319"/>
      <c r="Q3102" s="319"/>
      <c r="R3102" s="319"/>
      <c r="S3102" s="319"/>
      <c r="T3102" s="319"/>
      <c r="U3102" s="319"/>
      <c r="V3102" s="319"/>
      <c r="W3102" s="319"/>
      <c r="X3102" s="319"/>
    </row>
    <row r="3103" spans="1:24" s="318" customFormat="1" x14ac:dyDescent="0.25">
      <c r="A3103" s="316">
        <v>4267</v>
      </c>
      <c r="B3103" s="316" t="s">
        <v>810</v>
      </c>
      <c r="C3103" s="316" t="s">
        <v>1499</v>
      </c>
      <c r="D3103" s="316" t="s">
        <v>9</v>
      </c>
      <c r="E3103" s="316" t="s">
        <v>11</v>
      </c>
      <c r="F3103" s="316">
        <v>104.71000000000001</v>
      </c>
      <c r="G3103" s="316">
        <f t="shared" si="56"/>
        <v>17800.7</v>
      </c>
      <c r="H3103" s="316">
        <v>170</v>
      </c>
      <c r="I3103" s="317"/>
      <c r="P3103" s="319"/>
      <c r="Q3103" s="319"/>
      <c r="R3103" s="319"/>
      <c r="S3103" s="319"/>
      <c r="T3103" s="319"/>
      <c r="U3103" s="319"/>
      <c r="V3103" s="319"/>
      <c r="W3103" s="319"/>
      <c r="X3103" s="319"/>
    </row>
    <row r="3104" spans="1:24" s="318" customFormat="1" x14ac:dyDescent="0.25">
      <c r="A3104" s="316">
        <v>4267</v>
      </c>
      <c r="B3104" s="316" t="s">
        <v>847</v>
      </c>
      <c r="C3104" s="316" t="s">
        <v>848</v>
      </c>
      <c r="D3104" s="316" t="s">
        <v>9</v>
      </c>
      <c r="E3104" s="316" t="s">
        <v>10</v>
      </c>
      <c r="F3104" s="316">
        <v>332.8</v>
      </c>
      <c r="G3104" s="316">
        <f t="shared" si="56"/>
        <v>29952</v>
      </c>
      <c r="H3104" s="316">
        <v>90</v>
      </c>
      <c r="I3104" s="317"/>
      <c r="P3104" s="319"/>
      <c r="Q3104" s="319"/>
      <c r="R3104" s="319"/>
      <c r="S3104" s="319"/>
      <c r="T3104" s="319"/>
      <c r="U3104" s="319"/>
      <c r="V3104" s="319"/>
      <c r="W3104" s="319"/>
      <c r="X3104" s="319"/>
    </row>
    <row r="3105" spans="1:24" s="318" customFormat="1" ht="27" x14ac:dyDescent="0.25">
      <c r="A3105" s="316">
        <v>4267</v>
      </c>
      <c r="B3105" s="316" t="s">
        <v>819</v>
      </c>
      <c r="C3105" s="316" t="s">
        <v>1506</v>
      </c>
      <c r="D3105" s="316" t="s">
        <v>9</v>
      </c>
      <c r="E3105" s="316" t="s">
        <v>10</v>
      </c>
      <c r="F3105" s="316">
        <v>4331.25</v>
      </c>
      <c r="G3105" s="316">
        <f t="shared" si="56"/>
        <v>34650</v>
      </c>
      <c r="H3105" s="316">
        <v>8</v>
      </c>
      <c r="I3105" s="317"/>
      <c r="P3105" s="319"/>
      <c r="Q3105" s="319"/>
      <c r="R3105" s="319"/>
      <c r="S3105" s="319"/>
      <c r="T3105" s="319"/>
      <c r="U3105" s="319"/>
      <c r="V3105" s="319"/>
      <c r="W3105" s="319"/>
      <c r="X3105" s="319"/>
    </row>
    <row r="3106" spans="1:24" s="318" customFormat="1" x14ac:dyDescent="0.25">
      <c r="A3106" s="316">
        <v>4261</v>
      </c>
      <c r="B3106" s="316" t="s">
        <v>775</v>
      </c>
      <c r="C3106" s="316" t="s">
        <v>644</v>
      </c>
      <c r="D3106" s="316" t="s">
        <v>9</v>
      </c>
      <c r="E3106" s="316" t="s">
        <v>10</v>
      </c>
      <c r="F3106" s="316">
        <v>49.5</v>
      </c>
      <c r="G3106" s="316">
        <f>F3106*H3106</f>
        <v>2970</v>
      </c>
      <c r="H3106" s="316">
        <v>60</v>
      </c>
      <c r="I3106" s="317"/>
      <c r="P3106" s="319"/>
      <c r="Q3106" s="319"/>
      <c r="R3106" s="319"/>
      <c r="S3106" s="319"/>
      <c r="T3106" s="319"/>
      <c r="U3106" s="319"/>
      <c r="V3106" s="319"/>
      <c r="W3106" s="319"/>
      <c r="X3106" s="319"/>
    </row>
    <row r="3107" spans="1:24" s="318" customFormat="1" x14ac:dyDescent="0.25">
      <c r="A3107" s="316">
        <v>4261</v>
      </c>
      <c r="B3107" s="316" t="s">
        <v>798</v>
      </c>
      <c r="C3107" s="316" t="s">
        <v>649</v>
      </c>
      <c r="D3107" s="316" t="s">
        <v>9</v>
      </c>
      <c r="E3107" s="316" t="s">
        <v>10</v>
      </c>
      <c r="F3107" s="316">
        <v>148.5</v>
      </c>
      <c r="G3107" s="316">
        <f t="shared" ref="G3107:G3139" si="57">F3107*H3107</f>
        <v>2970</v>
      </c>
      <c r="H3107" s="316">
        <v>20</v>
      </c>
      <c r="I3107" s="317"/>
      <c r="P3107" s="319"/>
      <c r="Q3107" s="319"/>
      <c r="R3107" s="319"/>
      <c r="S3107" s="319"/>
      <c r="T3107" s="319"/>
      <c r="U3107" s="319"/>
      <c r="V3107" s="319"/>
      <c r="W3107" s="319"/>
      <c r="X3107" s="319"/>
    </row>
    <row r="3108" spans="1:24" s="318" customFormat="1" ht="40.5" x14ac:dyDescent="0.25">
      <c r="A3108" s="316">
        <v>4261</v>
      </c>
      <c r="B3108" s="316" t="s">
        <v>776</v>
      </c>
      <c r="C3108" s="316" t="s">
        <v>777</v>
      </c>
      <c r="D3108" s="316" t="s">
        <v>9</v>
      </c>
      <c r="E3108" s="316" t="s">
        <v>10</v>
      </c>
      <c r="F3108" s="316">
        <v>286.39999999999998</v>
      </c>
      <c r="G3108" s="316">
        <f t="shared" si="57"/>
        <v>4296</v>
      </c>
      <c r="H3108" s="316">
        <v>15</v>
      </c>
      <c r="I3108" s="317"/>
      <c r="P3108" s="319"/>
      <c r="Q3108" s="319"/>
      <c r="R3108" s="319"/>
      <c r="S3108" s="319"/>
      <c r="T3108" s="319"/>
      <c r="U3108" s="319"/>
      <c r="V3108" s="319"/>
      <c r="W3108" s="319"/>
      <c r="X3108" s="319"/>
    </row>
    <row r="3109" spans="1:24" s="318" customFormat="1" x14ac:dyDescent="0.25">
      <c r="A3109" s="316">
        <v>4261</v>
      </c>
      <c r="B3109" s="316" t="s">
        <v>804</v>
      </c>
      <c r="C3109" s="316" t="s">
        <v>625</v>
      </c>
      <c r="D3109" s="316" t="s">
        <v>9</v>
      </c>
      <c r="E3109" s="316" t="s">
        <v>10</v>
      </c>
      <c r="F3109" s="316">
        <v>168.24</v>
      </c>
      <c r="G3109" s="316">
        <f t="shared" si="57"/>
        <v>8412</v>
      </c>
      <c r="H3109" s="316">
        <v>50</v>
      </c>
      <c r="I3109" s="317"/>
      <c r="P3109" s="319"/>
      <c r="Q3109" s="319"/>
      <c r="R3109" s="319"/>
      <c r="S3109" s="319"/>
      <c r="T3109" s="319"/>
      <c r="U3109" s="319"/>
      <c r="V3109" s="319"/>
      <c r="W3109" s="319"/>
      <c r="X3109" s="319"/>
    </row>
    <row r="3110" spans="1:24" s="318" customFormat="1" x14ac:dyDescent="0.25">
      <c r="A3110" s="316">
        <v>4261</v>
      </c>
      <c r="B3110" s="316" t="s">
        <v>805</v>
      </c>
      <c r="C3110" s="316" t="s">
        <v>619</v>
      </c>
      <c r="D3110" s="316" t="s">
        <v>9</v>
      </c>
      <c r="E3110" s="316" t="s">
        <v>10</v>
      </c>
      <c r="F3110" s="316">
        <v>9.84</v>
      </c>
      <c r="G3110" s="316">
        <f t="shared" si="57"/>
        <v>984</v>
      </c>
      <c r="H3110" s="316">
        <v>100</v>
      </c>
      <c r="I3110" s="317"/>
      <c r="P3110" s="319"/>
      <c r="Q3110" s="319"/>
      <c r="R3110" s="319"/>
      <c r="S3110" s="319"/>
      <c r="T3110" s="319"/>
      <c r="U3110" s="319"/>
      <c r="V3110" s="319"/>
      <c r="W3110" s="319"/>
      <c r="X3110" s="319"/>
    </row>
    <row r="3111" spans="1:24" s="318" customFormat="1" x14ac:dyDescent="0.25">
      <c r="A3111" s="316">
        <v>4261</v>
      </c>
      <c r="B3111" s="316" t="s">
        <v>806</v>
      </c>
      <c r="C3111" s="316" t="s">
        <v>613</v>
      </c>
      <c r="D3111" s="316" t="s">
        <v>9</v>
      </c>
      <c r="E3111" s="316" t="s">
        <v>10</v>
      </c>
      <c r="F3111" s="316">
        <v>35.49</v>
      </c>
      <c r="G3111" s="316">
        <f t="shared" si="57"/>
        <v>2484.3000000000002</v>
      </c>
      <c r="H3111" s="316">
        <v>70</v>
      </c>
      <c r="I3111" s="317"/>
      <c r="P3111" s="319"/>
      <c r="Q3111" s="319"/>
      <c r="R3111" s="319"/>
      <c r="S3111" s="319"/>
      <c r="T3111" s="319"/>
      <c r="U3111" s="319"/>
      <c r="V3111" s="319"/>
      <c r="W3111" s="319"/>
      <c r="X3111" s="319"/>
    </row>
    <row r="3112" spans="1:24" s="318" customFormat="1" ht="27" x14ac:dyDescent="0.25">
      <c r="A3112" s="316">
        <v>4261</v>
      </c>
      <c r="B3112" s="316" t="s">
        <v>780</v>
      </c>
      <c r="C3112" s="316" t="s">
        <v>781</v>
      </c>
      <c r="D3112" s="316" t="s">
        <v>9</v>
      </c>
      <c r="E3112" s="316" t="s">
        <v>10</v>
      </c>
      <c r="F3112" s="316">
        <v>96</v>
      </c>
      <c r="G3112" s="316">
        <f t="shared" si="57"/>
        <v>2880</v>
      </c>
      <c r="H3112" s="316">
        <v>30</v>
      </c>
      <c r="I3112" s="317"/>
      <c r="P3112" s="319"/>
      <c r="Q3112" s="319"/>
      <c r="R3112" s="319"/>
      <c r="S3112" s="319"/>
      <c r="T3112" s="319"/>
      <c r="U3112" s="319"/>
      <c r="V3112" s="319"/>
      <c r="W3112" s="319"/>
      <c r="X3112" s="319"/>
    </row>
    <row r="3113" spans="1:24" s="318" customFormat="1" x14ac:dyDescent="0.25">
      <c r="A3113" s="316">
        <v>4261</v>
      </c>
      <c r="B3113" s="316" t="s">
        <v>794</v>
      </c>
      <c r="C3113" s="316" t="s">
        <v>569</v>
      </c>
      <c r="D3113" s="316" t="s">
        <v>9</v>
      </c>
      <c r="E3113" s="316" t="s">
        <v>10</v>
      </c>
      <c r="F3113" s="316">
        <v>98.4</v>
      </c>
      <c r="G3113" s="316">
        <f t="shared" si="57"/>
        <v>4920</v>
      </c>
      <c r="H3113" s="316">
        <v>50</v>
      </c>
      <c r="I3113" s="317"/>
      <c r="P3113" s="319"/>
      <c r="Q3113" s="319"/>
      <c r="R3113" s="319"/>
      <c r="S3113" s="319"/>
      <c r="T3113" s="319"/>
      <c r="U3113" s="319"/>
      <c r="V3113" s="319"/>
      <c r="W3113" s="319"/>
      <c r="X3113" s="319"/>
    </row>
    <row r="3114" spans="1:24" s="318" customFormat="1" x14ac:dyDescent="0.25">
      <c r="A3114" s="316">
        <v>4261</v>
      </c>
      <c r="B3114" s="316" t="s">
        <v>782</v>
      </c>
      <c r="C3114" s="316" t="s">
        <v>653</v>
      </c>
      <c r="D3114" s="316" t="s">
        <v>9</v>
      </c>
      <c r="E3114" s="316" t="s">
        <v>10</v>
      </c>
      <c r="F3114" s="316">
        <v>69</v>
      </c>
      <c r="G3114" s="316">
        <f t="shared" si="57"/>
        <v>2760</v>
      </c>
      <c r="H3114" s="316">
        <v>40</v>
      </c>
      <c r="I3114" s="317"/>
      <c r="P3114" s="319"/>
      <c r="Q3114" s="319"/>
      <c r="R3114" s="319"/>
      <c r="S3114" s="319"/>
      <c r="T3114" s="319"/>
      <c r="U3114" s="319"/>
      <c r="V3114" s="319"/>
      <c r="W3114" s="319"/>
      <c r="X3114" s="319"/>
    </row>
    <row r="3115" spans="1:24" s="318" customFormat="1" x14ac:dyDescent="0.25">
      <c r="A3115" s="316">
        <v>4261</v>
      </c>
      <c r="B3115" s="316" t="s">
        <v>783</v>
      </c>
      <c r="C3115" s="316" t="s">
        <v>631</v>
      </c>
      <c r="D3115" s="316" t="s">
        <v>9</v>
      </c>
      <c r="E3115" s="316" t="s">
        <v>10</v>
      </c>
      <c r="F3115" s="316">
        <v>80</v>
      </c>
      <c r="G3115" s="316">
        <f t="shared" si="57"/>
        <v>800</v>
      </c>
      <c r="H3115" s="316">
        <v>10</v>
      </c>
      <c r="I3115" s="317"/>
      <c r="P3115" s="319"/>
      <c r="Q3115" s="319"/>
      <c r="R3115" s="319"/>
      <c r="S3115" s="319"/>
      <c r="T3115" s="319"/>
      <c r="U3115" s="319"/>
      <c r="V3115" s="319"/>
      <c r="W3115" s="319"/>
      <c r="X3115" s="319"/>
    </row>
    <row r="3116" spans="1:24" s="318" customFormat="1" x14ac:dyDescent="0.25">
      <c r="A3116" s="316">
        <v>4261</v>
      </c>
      <c r="B3116" s="316" t="s">
        <v>796</v>
      </c>
      <c r="C3116" s="316" t="s">
        <v>2451</v>
      </c>
      <c r="D3116" s="316" t="s">
        <v>9</v>
      </c>
      <c r="E3116" s="316" t="s">
        <v>10</v>
      </c>
      <c r="F3116" s="316">
        <v>5.01</v>
      </c>
      <c r="G3116" s="316">
        <f t="shared" si="57"/>
        <v>115230</v>
      </c>
      <c r="H3116" s="316">
        <v>23000</v>
      </c>
      <c r="I3116" s="317"/>
      <c r="P3116" s="319"/>
      <c r="Q3116" s="319"/>
      <c r="R3116" s="319"/>
      <c r="S3116" s="319"/>
      <c r="T3116" s="319"/>
      <c r="U3116" s="319"/>
      <c r="V3116" s="319"/>
      <c r="W3116" s="319"/>
      <c r="X3116" s="319"/>
    </row>
    <row r="3117" spans="1:24" s="318" customFormat="1" x14ac:dyDescent="0.25">
      <c r="A3117" s="316">
        <v>4261</v>
      </c>
      <c r="B3117" s="316" t="s">
        <v>784</v>
      </c>
      <c r="C3117" s="316" t="s">
        <v>604</v>
      </c>
      <c r="D3117" s="316" t="s">
        <v>9</v>
      </c>
      <c r="E3117" s="316" t="s">
        <v>10</v>
      </c>
      <c r="F3117" s="316">
        <v>120</v>
      </c>
      <c r="G3117" s="316">
        <f t="shared" si="57"/>
        <v>8400</v>
      </c>
      <c r="H3117" s="316">
        <v>70</v>
      </c>
      <c r="I3117" s="317"/>
      <c r="P3117" s="319"/>
      <c r="Q3117" s="319"/>
      <c r="R3117" s="319"/>
      <c r="S3117" s="319"/>
      <c r="T3117" s="319"/>
      <c r="U3117" s="319"/>
      <c r="V3117" s="319"/>
      <c r="W3117" s="319"/>
      <c r="X3117" s="319"/>
    </row>
    <row r="3118" spans="1:24" s="318" customFormat="1" ht="27" x14ac:dyDescent="0.25">
      <c r="A3118" s="316">
        <v>4261</v>
      </c>
      <c r="B3118" s="316" t="s">
        <v>797</v>
      </c>
      <c r="C3118" s="316" t="s">
        <v>602</v>
      </c>
      <c r="D3118" s="316" t="s">
        <v>9</v>
      </c>
      <c r="E3118" s="316" t="s">
        <v>10</v>
      </c>
      <c r="F3118" s="316">
        <v>110</v>
      </c>
      <c r="G3118" s="316">
        <f t="shared" si="57"/>
        <v>38500</v>
      </c>
      <c r="H3118" s="316">
        <v>350</v>
      </c>
      <c r="I3118" s="317"/>
      <c r="P3118" s="319"/>
      <c r="Q3118" s="319"/>
      <c r="R3118" s="319"/>
      <c r="S3118" s="319"/>
      <c r="T3118" s="319"/>
      <c r="U3118" s="319"/>
      <c r="V3118" s="319"/>
      <c r="W3118" s="319"/>
      <c r="X3118" s="319"/>
    </row>
    <row r="3119" spans="1:24" s="318" customFormat="1" x14ac:dyDescent="0.25">
      <c r="A3119" s="316">
        <v>4261</v>
      </c>
      <c r="B3119" s="316" t="s">
        <v>799</v>
      </c>
      <c r="C3119" s="316" t="s">
        <v>591</v>
      </c>
      <c r="D3119" s="316" t="s">
        <v>9</v>
      </c>
      <c r="E3119" s="316" t="s">
        <v>550</v>
      </c>
      <c r="F3119" s="316">
        <v>495</v>
      </c>
      <c r="G3119" s="316">
        <f t="shared" si="57"/>
        <v>9900</v>
      </c>
      <c r="H3119" s="316">
        <v>20</v>
      </c>
      <c r="I3119" s="317"/>
      <c r="P3119" s="319"/>
      <c r="Q3119" s="319"/>
      <c r="R3119" s="319"/>
      <c r="S3119" s="319"/>
      <c r="T3119" s="319"/>
      <c r="U3119" s="319"/>
      <c r="V3119" s="319"/>
      <c r="W3119" s="319"/>
      <c r="X3119" s="319"/>
    </row>
    <row r="3120" spans="1:24" s="318" customFormat="1" ht="27" x14ac:dyDescent="0.25">
      <c r="A3120" s="316">
        <v>4261</v>
      </c>
      <c r="B3120" s="316" t="s">
        <v>789</v>
      </c>
      <c r="C3120" s="316" t="s">
        <v>597</v>
      </c>
      <c r="D3120" s="316" t="s">
        <v>9</v>
      </c>
      <c r="E3120" s="316" t="s">
        <v>10</v>
      </c>
      <c r="F3120" s="316">
        <v>5.4</v>
      </c>
      <c r="G3120" s="316">
        <f t="shared" si="57"/>
        <v>21600</v>
      </c>
      <c r="H3120" s="316">
        <v>4000</v>
      </c>
      <c r="I3120" s="317"/>
      <c r="P3120" s="319"/>
      <c r="Q3120" s="319"/>
      <c r="R3120" s="319"/>
      <c r="S3120" s="319"/>
      <c r="T3120" s="319"/>
      <c r="U3120" s="319"/>
      <c r="V3120" s="319"/>
      <c r="W3120" s="319"/>
      <c r="X3120" s="319"/>
    </row>
    <row r="3121" spans="1:24" s="318" customFormat="1" x14ac:dyDescent="0.25">
      <c r="A3121" s="316">
        <v>4261</v>
      </c>
      <c r="B3121" s="316" t="s">
        <v>792</v>
      </c>
      <c r="C3121" s="316" t="s">
        <v>573</v>
      </c>
      <c r="D3121" s="316" t="s">
        <v>9</v>
      </c>
      <c r="E3121" s="316" t="s">
        <v>10</v>
      </c>
      <c r="F3121" s="316">
        <v>343.5</v>
      </c>
      <c r="G3121" s="316">
        <f t="shared" si="57"/>
        <v>27480</v>
      </c>
      <c r="H3121" s="316">
        <v>80</v>
      </c>
      <c r="I3121" s="317"/>
      <c r="P3121" s="319"/>
      <c r="Q3121" s="319"/>
      <c r="R3121" s="319"/>
      <c r="S3121" s="319"/>
      <c r="T3121" s="319"/>
      <c r="U3121" s="319"/>
      <c r="V3121" s="319"/>
      <c r="W3121" s="319"/>
      <c r="X3121" s="319"/>
    </row>
    <row r="3122" spans="1:24" s="318" customFormat="1" ht="40.5" x14ac:dyDescent="0.25">
      <c r="A3122" s="316">
        <v>4261</v>
      </c>
      <c r="B3122" s="316" t="s">
        <v>778</v>
      </c>
      <c r="C3122" s="316" t="s">
        <v>779</v>
      </c>
      <c r="D3122" s="316" t="s">
        <v>9</v>
      </c>
      <c r="E3122" s="316" t="s">
        <v>10</v>
      </c>
      <c r="F3122" s="316">
        <v>247.2</v>
      </c>
      <c r="G3122" s="316">
        <f t="shared" si="57"/>
        <v>7416</v>
      </c>
      <c r="H3122" s="316">
        <v>30</v>
      </c>
      <c r="I3122" s="317"/>
      <c r="P3122" s="319"/>
      <c r="Q3122" s="319"/>
      <c r="R3122" s="319"/>
      <c r="S3122" s="319"/>
      <c r="T3122" s="319"/>
      <c r="U3122" s="319"/>
      <c r="V3122" s="319"/>
      <c r="W3122" s="319"/>
      <c r="X3122" s="319"/>
    </row>
    <row r="3123" spans="1:24" s="318" customFormat="1" x14ac:dyDescent="0.25">
      <c r="A3123" s="316">
        <v>4261</v>
      </c>
      <c r="B3123" s="316" t="s">
        <v>773</v>
      </c>
      <c r="C3123" s="316" t="s">
        <v>641</v>
      </c>
      <c r="D3123" s="316" t="s">
        <v>9</v>
      </c>
      <c r="E3123" s="316" t="s">
        <v>10</v>
      </c>
      <c r="F3123" s="316">
        <v>156</v>
      </c>
      <c r="G3123" s="316">
        <f t="shared" si="57"/>
        <v>1560</v>
      </c>
      <c r="H3123" s="316">
        <v>10</v>
      </c>
      <c r="I3123" s="317"/>
      <c r="P3123" s="319"/>
      <c r="Q3123" s="319"/>
      <c r="R3123" s="319"/>
      <c r="S3123" s="319"/>
      <c r="T3123" s="319"/>
      <c r="U3123" s="319"/>
      <c r="V3123" s="319"/>
      <c r="W3123" s="319"/>
      <c r="X3123" s="319"/>
    </row>
    <row r="3124" spans="1:24" s="318" customFormat="1" x14ac:dyDescent="0.25">
      <c r="A3124" s="316">
        <v>4261</v>
      </c>
      <c r="B3124" s="316" t="s">
        <v>791</v>
      </c>
      <c r="C3124" s="316" t="s">
        <v>585</v>
      </c>
      <c r="D3124" s="316" t="s">
        <v>9</v>
      </c>
      <c r="E3124" s="316" t="s">
        <v>10</v>
      </c>
      <c r="F3124" s="316">
        <v>99</v>
      </c>
      <c r="G3124" s="316">
        <f t="shared" si="57"/>
        <v>7920</v>
      </c>
      <c r="H3124" s="316">
        <v>80</v>
      </c>
      <c r="I3124" s="317"/>
      <c r="P3124" s="319"/>
      <c r="Q3124" s="319"/>
      <c r="R3124" s="319"/>
      <c r="S3124" s="319"/>
      <c r="T3124" s="319"/>
      <c r="U3124" s="319"/>
      <c r="V3124" s="319"/>
      <c r="W3124" s="319"/>
      <c r="X3124" s="319"/>
    </row>
    <row r="3125" spans="1:24" s="318" customFormat="1" x14ac:dyDescent="0.25">
      <c r="A3125" s="316">
        <v>4261</v>
      </c>
      <c r="B3125" s="316" t="s">
        <v>771</v>
      </c>
      <c r="C3125" s="316" t="s">
        <v>600</v>
      </c>
      <c r="D3125" s="316" t="s">
        <v>9</v>
      </c>
      <c r="E3125" s="316" t="s">
        <v>10</v>
      </c>
      <c r="F3125" s="316">
        <v>1200</v>
      </c>
      <c r="G3125" s="316">
        <f t="shared" si="57"/>
        <v>12000</v>
      </c>
      <c r="H3125" s="316">
        <v>10</v>
      </c>
      <c r="I3125" s="317"/>
      <c r="P3125" s="319"/>
      <c r="Q3125" s="319"/>
      <c r="R3125" s="319"/>
      <c r="S3125" s="319"/>
      <c r="T3125" s="319"/>
      <c r="U3125" s="319"/>
      <c r="V3125" s="319"/>
      <c r="W3125" s="319"/>
      <c r="X3125" s="319"/>
    </row>
    <row r="3126" spans="1:24" s="318" customFormat="1" x14ac:dyDescent="0.25">
      <c r="A3126" s="316">
        <v>4261</v>
      </c>
      <c r="B3126" s="316" t="s">
        <v>788</v>
      </c>
      <c r="C3126" s="316" t="s">
        <v>581</v>
      </c>
      <c r="D3126" s="316" t="s">
        <v>9</v>
      </c>
      <c r="E3126" s="316" t="s">
        <v>10</v>
      </c>
      <c r="F3126" s="316">
        <v>280</v>
      </c>
      <c r="G3126" s="316">
        <f t="shared" si="57"/>
        <v>2800</v>
      </c>
      <c r="H3126" s="316">
        <v>10</v>
      </c>
      <c r="I3126" s="317"/>
      <c r="P3126" s="319"/>
      <c r="Q3126" s="319"/>
      <c r="R3126" s="319"/>
      <c r="S3126" s="319"/>
      <c r="T3126" s="319"/>
      <c r="U3126" s="319"/>
      <c r="V3126" s="319"/>
      <c r="W3126" s="319"/>
      <c r="X3126" s="319"/>
    </row>
    <row r="3127" spans="1:24" s="318" customFormat="1" x14ac:dyDescent="0.25">
      <c r="A3127" s="316">
        <v>4261</v>
      </c>
      <c r="B3127" s="316" t="s">
        <v>803</v>
      </c>
      <c r="C3127" s="316" t="s">
        <v>553</v>
      </c>
      <c r="D3127" s="316" t="s">
        <v>9</v>
      </c>
      <c r="E3127" s="316" t="s">
        <v>551</v>
      </c>
      <c r="F3127" s="316">
        <v>59.4</v>
      </c>
      <c r="G3127" s="316">
        <f t="shared" si="57"/>
        <v>3564</v>
      </c>
      <c r="H3127" s="316">
        <v>60</v>
      </c>
      <c r="I3127" s="317"/>
      <c r="P3127" s="319"/>
      <c r="Q3127" s="319"/>
      <c r="R3127" s="319"/>
      <c r="S3127" s="319"/>
      <c r="T3127" s="319"/>
      <c r="U3127" s="319"/>
      <c r="V3127" s="319"/>
      <c r="W3127" s="319"/>
      <c r="X3127" s="319"/>
    </row>
    <row r="3128" spans="1:24" s="318" customFormat="1" x14ac:dyDescent="0.25">
      <c r="A3128" s="316">
        <v>4261</v>
      </c>
      <c r="B3128" s="316" t="s">
        <v>795</v>
      </c>
      <c r="C3128" s="316" t="s">
        <v>621</v>
      </c>
      <c r="D3128" s="316" t="s">
        <v>9</v>
      </c>
      <c r="E3128" s="316" t="s">
        <v>10</v>
      </c>
      <c r="F3128" s="316">
        <v>632.21</v>
      </c>
      <c r="G3128" s="316">
        <f t="shared" si="57"/>
        <v>1454083</v>
      </c>
      <c r="H3128" s="316">
        <v>2300</v>
      </c>
      <c r="I3128" s="317"/>
      <c r="P3128" s="319"/>
      <c r="Q3128" s="319"/>
      <c r="R3128" s="319"/>
      <c r="S3128" s="319"/>
      <c r="T3128" s="319"/>
      <c r="U3128" s="319"/>
      <c r="V3128" s="319"/>
      <c r="W3128" s="319"/>
      <c r="X3128" s="319"/>
    </row>
    <row r="3129" spans="1:24" s="318" customFormat="1" x14ac:dyDescent="0.25">
      <c r="A3129" s="316">
        <v>4261</v>
      </c>
      <c r="B3129" s="316" t="s">
        <v>772</v>
      </c>
      <c r="C3129" s="316" t="s">
        <v>615</v>
      </c>
      <c r="D3129" s="316" t="s">
        <v>9</v>
      </c>
      <c r="E3129" s="316" t="s">
        <v>10</v>
      </c>
      <c r="F3129" s="316">
        <v>49.44</v>
      </c>
      <c r="G3129" s="316">
        <f t="shared" si="57"/>
        <v>2472</v>
      </c>
      <c r="H3129" s="316">
        <v>50</v>
      </c>
      <c r="I3129" s="317"/>
      <c r="P3129" s="319"/>
      <c r="Q3129" s="319"/>
      <c r="R3129" s="319"/>
      <c r="S3129" s="319"/>
      <c r="T3129" s="319"/>
      <c r="U3129" s="319"/>
      <c r="V3129" s="319"/>
      <c r="W3129" s="319"/>
      <c r="X3129" s="319"/>
    </row>
    <row r="3130" spans="1:24" s="318" customFormat="1" ht="40.5" x14ac:dyDescent="0.25">
      <c r="A3130" s="316">
        <v>4261</v>
      </c>
      <c r="B3130" s="316" t="s">
        <v>801</v>
      </c>
      <c r="C3130" s="316" t="s">
        <v>1488</v>
      </c>
      <c r="D3130" s="316" t="s">
        <v>9</v>
      </c>
      <c r="E3130" s="316" t="s">
        <v>10</v>
      </c>
      <c r="F3130" s="316">
        <v>528</v>
      </c>
      <c r="G3130" s="316">
        <f t="shared" si="57"/>
        <v>7920</v>
      </c>
      <c r="H3130" s="316">
        <v>15</v>
      </c>
      <c r="I3130" s="317"/>
      <c r="P3130" s="319"/>
      <c r="Q3130" s="319"/>
      <c r="R3130" s="319"/>
      <c r="S3130" s="319"/>
      <c r="T3130" s="319"/>
      <c r="U3130" s="319"/>
      <c r="V3130" s="319"/>
      <c r="W3130" s="319"/>
      <c r="X3130" s="319"/>
    </row>
    <row r="3131" spans="1:24" s="318" customFormat="1" ht="27" x14ac:dyDescent="0.25">
      <c r="A3131" s="316">
        <v>4261</v>
      </c>
      <c r="B3131" s="316" t="s">
        <v>790</v>
      </c>
      <c r="C3131" s="316" t="s">
        <v>559</v>
      </c>
      <c r="D3131" s="316" t="s">
        <v>9</v>
      </c>
      <c r="E3131" s="316" t="s">
        <v>10</v>
      </c>
      <c r="F3131" s="316">
        <v>59.4</v>
      </c>
      <c r="G3131" s="316">
        <f t="shared" si="57"/>
        <v>17820</v>
      </c>
      <c r="H3131" s="316">
        <v>300</v>
      </c>
      <c r="I3131" s="317"/>
      <c r="P3131" s="319"/>
      <c r="Q3131" s="319"/>
      <c r="R3131" s="319"/>
      <c r="S3131" s="319"/>
      <c r="T3131" s="319"/>
      <c r="U3131" s="319"/>
      <c r="V3131" s="319"/>
      <c r="W3131" s="319"/>
      <c r="X3131" s="319"/>
    </row>
    <row r="3132" spans="1:24" s="318" customFormat="1" ht="27" x14ac:dyDescent="0.25">
      <c r="A3132" s="316">
        <v>4261</v>
      </c>
      <c r="B3132" s="316" t="s">
        <v>787</v>
      </c>
      <c r="C3132" s="316" t="s">
        <v>595</v>
      </c>
      <c r="D3132" s="316" t="s">
        <v>9</v>
      </c>
      <c r="E3132" s="316" t="s">
        <v>10</v>
      </c>
      <c r="F3132" s="316">
        <v>49.2</v>
      </c>
      <c r="G3132" s="316">
        <f t="shared" si="57"/>
        <v>4920</v>
      </c>
      <c r="H3132" s="316">
        <v>100</v>
      </c>
      <c r="I3132" s="317"/>
      <c r="P3132" s="319"/>
      <c r="Q3132" s="319"/>
      <c r="R3132" s="319"/>
      <c r="S3132" s="319"/>
      <c r="T3132" s="319"/>
      <c r="U3132" s="319"/>
      <c r="V3132" s="319"/>
      <c r="W3132" s="319"/>
      <c r="X3132" s="319"/>
    </row>
    <row r="3133" spans="1:24" s="318" customFormat="1" x14ac:dyDescent="0.25">
      <c r="A3133" s="316">
        <v>4261</v>
      </c>
      <c r="B3133" s="316" t="s">
        <v>770</v>
      </c>
      <c r="C3133" s="316" t="s">
        <v>617</v>
      </c>
      <c r="D3133" s="316" t="s">
        <v>9</v>
      </c>
      <c r="E3133" s="316" t="s">
        <v>10</v>
      </c>
      <c r="F3133" s="316">
        <v>3000</v>
      </c>
      <c r="G3133" s="316">
        <f t="shared" si="57"/>
        <v>15000</v>
      </c>
      <c r="H3133" s="316">
        <v>5</v>
      </c>
      <c r="I3133" s="317"/>
      <c r="P3133" s="319"/>
      <c r="Q3133" s="319"/>
      <c r="R3133" s="319"/>
      <c r="S3133" s="319"/>
      <c r="T3133" s="319"/>
      <c r="U3133" s="319"/>
      <c r="V3133" s="319"/>
      <c r="W3133" s="319"/>
      <c r="X3133" s="319"/>
    </row>
    <row r="3134" spans="1:24" s="318" customFormat="1" x14ac:dyDescent="0.25">
      <c r="A3134" s="316">
        <v>4261</v>
      </c>
      <c r="B3134" s="316" t="s">
        <v>807</v>
      </c>
      <c r="C3134" s="316" t="s">
        <v>575</v>
      </c>
      <c r="D3134" s="316" t="s">
        <v>9</v>
      </c>
      <c r="E3134" s="316" t="s">
        <v>10</v>
      </c>
      <c r="F3134" s="316">
        <v>108</v>
      </c>
      <c r="G3134" s="316">
        <f t="shared" si="57"/>
        <v>2160</v>
      </c>
      <c r="H3134" s="316">
        <v>20</v>
      </c>
      <c r="I3134" s="317"/>
      <c r="P3134" s="319"/>
      <c r="Q3134" s="319"/>
      <c r="R3134" s="319"/>
      <c r="S3134" s="319"/>
      <c r="T3134" s="319"/>
      <c r="U3134" s="319"/>
      <c r="V3134" s="319"/>
      <c r="W3134" s="319"/>
      <c r="X3134" s="319"/>
    </row>
    <row r="3135" spans="1:24" s="318" customFormat="1" ht="27" x14ac:dyDescent="0.25">
      <c r="A3135" s="316">
        <v>4261</v>
      </c>
      <c r="B3135" s="316" t="s">
        <v>785</v>
      </c>
      <c r="C3135" s="316" t="s">
        <v>786</v>
      </c>
      <c r="D3135" s="316" t="s">
        <v>9</v>
      </c>
      <c r="E3135" s="316" t="s">
        <v>550</v>
      </c>
      <c r="F3135" s="316">
        <v>800</v>
      </c>
      <c r="G3135" s="316">
        <f t="shared" si="57"/>
        <v>12000</v>
      </c>
      <c r="H3135" s="316">
        <v>15</v>
      </c>
      <c r="I3135" s="317"/>
      <c r="P3135" s="319"/>
      <c r="Q3135" s="319"/>
      <c r="R3135" s="319"/>
      <c r="S3135" s="319"/>
      <c r="T3135" s="319"/>
      <c r="U3135" s="319"/>
      <c r="V3135" s="319"/>
      <c r="W3135" s="319"/>
      <c r="X3135" s="319"/>
    </row>
    <row r="3136" spans="1:24" s="318" customFormat="1" ht="40.5" x14ac:dyDescent="0.25">
      <c r="A3136" s="316">
        <v>4261</v>
      </c>
      <c r="B3136" s="316" t="s">
        <v>800</v>
      </c>
      <c r="C3136" s="316" t="s">
        <v>1488</v>
      </c>
      <c r="D3136" s="316" t="s">
        <v>9</v>
      </c>
      <c r="E3136" s="316" t="s">
        <v>550</v>
      </c>
      <c r="F3136" s="316">
        <v>424</v>
      </c>
      <c r="G3136" s="316">
        <f t="shared" si="57"/>
        <v>6360</v>
      </c>
      <c r="H3136" s="316">
        <v>15</v>
      </c>
      <c r="I3136" s="317"/>
      <c r="P3136" s="319"/>
      <c r="Q3136" s="319"/>
      <c r="R3136" s="319"/>
      <c r="S3136" s="319"/>
      <c r="T3136" s="319"/>
      <c r="U3136" s="319"/>
      <c r="V3136" s="319"/>
      <c r="W3136" s="319"/>
      <c r="X3136" s="319"/>
    </row>
    <row r="3137" spans="1:24" s="318" customFormat="1" x14ac:dyDescent="0.25">
      <c r="A3137" s="316">
        <v>4261</v>
      </c>
      <c r="B3137" s="316" t="s">
        <v>774</v>
      </c>
      <c r="C3137" s="316" t="s">
        <v>641</v>
      </c>
      <c r="D3137" s="316" t="s">
        <v>9</v>
      </c>
      <c r="E3137" s="316" t="s">
        <v>10</v>
      </c>
      <c r="F3137" s="316">
        <v>21.74</v>
      </c>
      <c r="G3137" s="316">
        <f t="shared" si="57"/>
        <v>19566</v>
      </c>
      <c r="H3137" s="316">
        <v>900</v>
      </c>
      <c r="I3137" s="317"/>
      <c r="P3137" s="319"/>
      <c r="Q3137" s="319"/>
      <c r="R3137" s="319"/>
      <c r="S3137" s="319"/>
      <c r="T3137" s="319"/>
      <c r="U3137" s="319"/>
      <c r="V3137" s="319"/>
      <c r="W3137" s="319"/>
      <c r="X3137" s="319"/>
    </row>
    <row r="3138" spans="1:24" s="318" customFormat="1" ht="40.5" x14ac:dyDescent="0.25">
      <c r="A3138" s="316">
        <v>4261</v>
      </c>
      <c r="B3138" s="316" t="s">
        <v>802</v>
      </c>
      <c r="C3138" s="316" t="s">
        <v>1488</v>
      </c>
      <c r="D3138" s="316" t="s">
        <v>9</v>
      </c>
      <c r="E3138" s="316" t="s">
        <v>10</v>
      </c>
      <c r="F3138" s="316">
        <v>2376</v>
      </c>
      <c r="G3138" s="316">
        <f t="shared" si="57"/>
        <v>4752</v>
      </c>
      <c r="H3138" s="316">
        <v>2</v>
      </c>
      <c r="I3138" s="317"/>
      <c r="P3138" s="319"/>
      <c r="Q3138" s="319"/>
      <c r="R3138" s="319"/>
      <c r="S3138" s="319"/>
      <c r="T3138" s="319"/>
      <c r="U3138" s="319"/>
      <c r="V3138" s="319"/>
      <c r="W3138" s="319"/>
      <c r="X3138" s="319"/>
    </row>
    <row r="3139" spans="1:24" s="318" customFormat="1" x14ac:dyDescent="0.25">
      <c r="A3139" s="316">
        <v>4261</v>
      </c>
      <c r="B3139" s="316" t="s">
        <v>793</v>
      </c>
      <c r="C3139" s="316" t="s">
        <v>569</v>
      </c>
      <c r="D3139" s="316" t="s">
        <v>9</v>
      </c>
      <c r="E3139" s="316" t="s">
        <v>10</v>
      </c>
      <c r="F3139" s="316">
        <v>1080</v>
      </c>
      <c r="G3139" s="316">
        <f t="shared" si="57"/>
        <v>21600</v>
      </c>
      <c r="H3139" s="316">
        <v>20</v>
      </c>
      <c r="I3139" s="317"/>
      <c r="P3139" s="319"/>
      <c r="Q3139" s="319"/>
      <c r="R3139" s="319"/>
      <c r="S3139" s="319"/>
      <c r="T3139" s="319"/>
      <c r="U3139" s="319"/>
      <c r="V3139" s="319"/>
      <c r="W3139" s="319"/>
      <c r="X3139" s="319"/>
    </row>
    <row r="3140" spans="1:24" s="318" customFormat="1" x14ac:dyDescent="0.25">
      <c r="A3140" s="316">
        <v>4267</v>
      </c>
      <c r="B3140" s="316" t="s">
        <v>756</v>
      </c>
      <c r="C3140" s="316" t="s">
        <v>549</v>
      </c>
      <c r="D3140" s="316" t="s">
        <v>9</v>
      </c>
      <c r="E3140" s="316" t="s">
        <v>11</v>
      </c>
      <c r="F3140" s="316">
        <v>70</v>
      </c>
      <c r="G3140" s="316">
        <f>+H3140*F3140</f>
        <v>595000</v>
      </c>
      <c r="H3140" s="316">
        <v>8500</v>
      </c>
      <c r="I3140" s="317"/>
      <c r="P3140" s="319"/>
      <c r="Q3140" s="319"/>
      <c r="R3140" s="319"/>
      <c r="S3140" s="319"/>
      <c r="T3140" s="319"/>
      <c r="U3140" s="319"/>
      <c r="V3140" s="319"/>
      <c r="W3140" s="319"/>
      <c r="X3140" s="319"/>
    </row>
    <row r="3141" spans="1:24" s="318" customFormat="1" x14ac:dyDescent="0.25">
      <c r="A3141" s="316">
        <v>4267</v>
      </c>
      <c r="B3141" s="316" t="s">
        <v>757</v>
      </c>
      <c r="C3141" s="316" t="s">
        <v>549</v>
      </c>
      <c r="D3141" s="316" t="s">
        <v>9</v>
      </c>
      <c r="E3141" s="316" t="s">
        <v>11</v>
      </c>
      <c r="F3141" s="316">
        <v>0</v>
      </c>
      <c r="G3141" s="316">
        <v>0</v>
      </c>
      <c r="H3141" s="316">
        <v>80</v>
      </c>
      <c r="I3141" s="317"/>
      <c r="P3141" s="319"/>
      <c r="Q3141" s="319"/>
      <c r="R3141" s="319"/>
      <c r="S3141" s="319"/>
      <c r="T3141" s="319"/>
      <c r="U3141" s="319"/>
      <c r="V3141" s="319"/>
      <c r="W3141" s="319"/>
      <c r="X3141" s="319"/>
    </row>
    <row r="3142" spans="1:24" s="318" customFormat="1" x14ac:dyDescent="0.25">
      <c r="A3142" s="316">
        <v>4264</v>
      </c>
      <c r="B3142" s="316" t="s">
        <v>755</v>
      </c>
      <c r="C3142" s="316" t="s">
        <v>234</v>
      </c>
      <c r="D3142" s="316" t="s">
        <v>9</v>
      </c>
      <c r="E3142" s="316" t="s">
        <v>11</v>
      </c>
      <c r="F3142" s="316">
        <v>490</v>
      </c>
      <c r="G3142" s="316">
        <f>F3142*H3142</f>
        <v>5948600</v>
      </c>
      <c r="H3142" s="316">
        <v>12140</v>
      </c>
      <c r="I3142" s="317"/>
      <c r="P3142" s="319"/>
      <c r="Q3142" s="319"/>
      <c r="R3142" s="319"/>
      <c r="S3142" s="319"/>
      <c r="T3142" s="319"/>
      <c r="U3142" s="319"/>
      <c r="V3142" s="319"/>
      <c r="W3142" s="319"/>
      <c r="X3142" s="319"/>
    </row>
    <row r="3143" spans="1:24" s="318" customFormat="1" ht="21" customHeight="1" x14ac:dyDescent="0.25">
      <c r="A3143" s="316">
        <v>5122</v>
      </c>
      <c r="B3143" s="316" t="s">
        <v>417</v>
      </c>
      <c r="C3143" s="316" t="s">
        <v>418</v>
      </c>
      <c r="D3143" s="316" t="s">
        <v>9</v>
      </c>
      <c r="E3143" s="316" t="s">
        <v>10</v>
      </c>
      <c r="F3143" s="316">
        <v>5000</v>
      </c>
      <c r="G3143" s="316">
        <f>+F3143*H3143</f>
        <v>150000</v>
      </c>
      <c r="H3143" s="316">
        <v>30</v>
      </c>
      <c r="I3143" s="317"/>
      <c r="P3143" s="319"/>
      <c r="Q3143" s="319"/>
      <c r="R3143" s="319"/>
      <c r="S3143" s="319"/>
      <c r="T3143" s="319"/>
      <c r="U3143" s="319"/>
      <c r="V3143" s="319"/>
      <c r="W3143" s="319"/>
      <c r="X3143" s="319"/>
    </row>
    <row r="3144" spans="1:24" s="318" customFormat="1" x14ac:dyDescent="0.25">
      <c r="A3144" s="316">
        <v>5122</v>
      </c>
      <c r="B3144" s="316" t="s">
        <v>414</v>
      </c>
      <c r="C3144" s="316" t="s">
        <v>415</v>
      </c>
      <c r="D3144" s="316" t="s">
        <v>9</v>
      </c>
      <c r="E3144" s="316" t="s">
        <v>10</v>
      </c>
      <c r="F3144" s="316">
        <v>181800</v>
      </c>
      <c r="G3144" s="316">
        <f t="shared" ref="G3144:G3150" si="58">+F3144*H3144</f>
        <v>1818000</v>
      </c>
      <c r="H3144" s="316">
        <v>10</v>
      </c>
      <c r="I3144" s="317"/>
      <c r="P3144" s="319"/>
      <c r="Q3144" s="319"/>
      <c r="R3144" s="319"/>
      <c r="S3144" s="319"/>
      <c r="T3144" s="319"/>
      <c r="U3144" s="319"/>
      <c r="V3144" s="319"/>
      <c r="W3144" s="319"/>
      <c r="X3144" s="319"/>
    </row>
    <row r="3145" spans="1:24" s="318" customFormat="1" ht="40.5" x14ac:dyDescent="0.25">
      <c r="A3145" s="316">
        <v>5122</v>
      </c>
      <c r="B3145" s="316" t="s">
        <v>421</v>
      </c>
      <c r="C3145" s="316" t="s">
        <v>422</v>
      </c>
      <c r="D3145" s="316" t="s">
        <v>9</v>
      </c>
      <c r="E3145" s="316" t="s">
        <v>10</v>
      </c>
      <c r="F3145" s="316">
        <v>216000</v>
      </c>
      <c r="G3145" s="316">
        <f t="shared" si="58"/>
        <v>1296000</v>
      </c>
      <c r="H3145" s="316">
        <v>6</v>
      </c>
      <c r="I3145" s="317"/>
      <c r="P3145" s="319"/>
      <c r="Q3145" s="319"/>
      <c r="R3145" s="319"/>
      <c r="S3145" s="319"/>
      <c r="T3145" s="319"/>
      <c r="U3145" s="319"/>
      <c r="V3145" s="319"/>
      <c r="W3145" s="319"/>
      <c r="X3145" s="319"/>
    </row>
    <row r="3146" spans="1:24" s="318" customFormat="1" x14ac:dyDescent="0.25">
      <c r="A3146" s="316">
        <v>5122</v>
      </c>
      <c r="B3146" s="316" t="s">
        <v>425</v>
      </c>
      <c r="C3146" s="316" t="s">
        <v>426</v>
      </c>
      <c r="D3146" s="316" t="s">
        <v>9</v>
      </c>
      <c r="E3146" s="316" t="s">
        <v>10</v>
      </c>
      <c r="F3146" s="316">
        <v>12000</v>
      </c>
      <c r="G3146" s="316">
        <f t="shared" si="58"/>
        <v>120000</v>
      </c>
      <c r="H3146" s="316">
        <v>10</v>
      </c>
      <c r="I3146" s="317"/>
      <c r="P3146" s="319"/>
      <c r="Q3146" s="319"/>
      <c r="R3146" s="319"/>
      <c r="S3146" s="319"/>
      <c r="T3146" s="319"/>
      <c r="U3146" s="319"/>
      <c r="V3146" s="319"/>
      <c r="W3146" s="319"/>
      <c r="X3146" s="319"/>
    </row>
    <row r="3147" spans="1:24" s="318" customFormat="1" x14ac:dyDescent="0.25">
      <c r="A3147" s="316">
        <v>5122</v>
      </c>
      <c r="B3147" s="316" t="s">
        <v>419</v>
      </c>
      <c r="C3147" s="316" t="s">
        <v>420</v>
      </c>
      <c r="D3147" s="316" t="s">
        <v>9</v>
      </c>
      <c r="E3147" s="316" t="s">
        <v>10</v>
      </c>
      <c r="F3147" s="316">
        <v>46800</v>
      </c>
      <c r="G3147" s="316">
        <f t="shared" si="58"/>
        <v>234000</v>
      </c>
      <c r="H3147" s="316">
        <v>5</v>
      </c>
      <c r="I3147" s="317"/>
      <c r="P3147" s="319"/>
      <c r="Q3147" s="319"/>
      <c r="R3147" s="319"/>
      <c r="S3147" s="319"/>
      <c r="T3147" s="319"/>
      <c r="U3147" s="319"/>
      <c r="V3147" s="319"/>
      <c r="W3147" s="319"/>
      <c r="X3147" s="319"/>
    </row>
    <row r="3148" spans="1:24" s="318" customFormat="1" ht="27" x14ac:dyDescent="0.25">
      <c r="A3148" s="316">
        <v>5122</v>
      </c>
      <c r="B3148" s="316" t="s">
        <v>423</v>
      </c>
      <c r="C3148" s="316" t="s">
        <v>424</v>
      </c>
      <c r="D3148" s="316" t="s">
        <v>9</v>
      </c>
      <c r="E3148" s="316" t="s">
        <v>10</v>
      </c>
      <c r="F3148" s="316">
        <v>60000</v>
      </c>
      <c r="G3148" s="316">
        <f t="shared" si="58"/>
        <v>360000</v>
      </c>
      <c r="H3148" s="316">
        <v>6</v>
      </c>
      <c r="I3148" s="317"/>
      <c r="P3148" s="319"/>
      <c r="Q3148" s="319"/>
      <c r="R3148" s="319"/>
      <c r="S3148" s="319"/>
      <c r="T3148" s="319"/>
      <c r="U3148" s="319"/>
      <c r="V3148" s="319"/>
      <c r="W3148" s="319"/>
      <c r="X3148" s="319"/>
    </row>
    <row r="3149" spans="1:24" s="318" customFormat="1" x14ac:dyDescent="0.25">
      <c r="A3149" s="316">
        <v>5122</v>
      </c>
      <c r="B3149" s="316" t="s">
        <v>1253</v>
      </c>
      <c r="C3149" s="316" t="s">
        <v>1254</v>
      </c>
      <c r="D3149" s="316" t="s">
        <v>9</v>
      </c>
      <c r="E3149" s="316" t="s">
        <v>10</v>
      </c>
      <c r="F3149" s="316">
        <v>295920</v>
      </c>
      <c r="G3149" s="316">
        <f t="shared" si="58"/>
        <v>295920</v>
      </c>
      <c r="H3149" s="316">
        <v>1</v>
      </c>
      <c r="I3149" s="317"/>
      <c r="P3149" s="319"/>
      <c r="Q3149" s="319"/>
      <c r="R3149" s="319"/>
      <c r="S3149" s="319"/>
      <c r="T3149" s="319"/>
      <c r="U3149" s="319"/>
      <c r="V3149" s="319"/>
      <c r="W3149" s="319"/>
      <c r="X3149" s="319"/>
    </row>
    <row r="3150" spans="1:24" s="318" customFormat="1" x14ac:dyDescent="0.25">
      <c r="A3150" s="316">
        <v>5122</v>
      </c>
      <c r="B3150" s="316" t="s">
        <v>416</v>
      </c>
      <c r="C3150" s="316" t="s">
        <v>415</v>
      </c>
      <c r="D3150" s="316" t="s">
        <v>9</v>
      </c>
      <c r="E3150" s="316" t="s">
        <v>10</v>
      </c>
      <c r="F3150" s="316">
        <v>344400</v>
      </c>
      <c r="G3150" s="316">
        <f t="shared" si="58"/>
        <v>344400</v>
      </c>
      <c r="H3150" s="316">
        <v>1</v>
      </c>
      <c r="I3150" s="317"/>
      <c r="P3150" s="319"/>
      <c r="Q3150" s="319"/>
      <c r="R3150" s="319"/>
      <c r="S3150" s="319"/>
      <c r="T3150" s="319"/>
      <c r="U3150" s="319"/>
      <c r="V3150" s="319"/>
      <c r="W3150" s="319"/>
      <c r="X3150" s="319"/>
    </row>
    <row r="3151" spans="1:24" s="318" customFormat="1" x14ac:dyDescent="0.25">
      <c r="A3151" s="316">
        <v>5122</v>
      </c>
      <c r="B3151" s="316" t="s">
        <v>2011</v>
      </c>
      <c r="C3151" s="316" t="s">
        <v>415</v>
      </c>
      <c r="D3151" s="316" t="s">
        <v>9</v>
      </c>
      <c r="E3151" s="316" t="s">
        <v>10</v>
      </c>
      <c r="F3151" s="316">
        <v>255000</v>
      </c>
      <c r="G3151" s="316">
        <f>+F3151*H3151</f>
        <v>6120000</v>
      </c>
      <c r="H3151" s="316">
        <v>24</v>
      </c>
      <c r="I3151" s="317"/>
      <c r="P3151" s="319"/>
      <c r="Q3151" s="319"/>
      <c r="R3151" s="319"/>
      <c r="S3151" s="319"/>
      <c r="T3151" s="319"/>
      <c r="U3151" s="319"/>
      <c r="V3151" s="319"/>
      <c r="W3151" s="319"/>
      <c r="X3151" s="319"/>
    </row>
    <row r="3152" spans="1:24" s="318" customFormat="1" x14ac:dyDescent="0.25">
      <c r="A3152" s="316">
        <v>5122</v>
      </c>
      <c r="B3152" s="316" t="s">
        <v>2855</v>
      </c>
      <c r="C3152" s="316" t="s">
        <v>2329</v>
      </c>
      <c r="D3152" s="316" t="s">
        <v>9</v>
      </c>
      <c r="E3152" s="316" t="s">
        <v>10</v>
      </c>
      <c r="F3152" s="316">
        <v>32000</v>
      </c>
      <c r="G3152" s="316">
        <f>+F3152*H3152</f>
        <v>320000</v>
      </c>
      <c r="H3152" s="316">
        <v>10</v>
      </c>
      <c r="I3152" s="317"/>
      <c r="P3152" s="319"/>
      <c r="Q3152" s="319"/>
      <c r="R3152" s="319"/>
      <c r="S3152" s="319"/>
      <c r="T3152" s="319"/>
      <c r="U3152" s="319"/>
      <c r="V3152" s="319"/>
      <c r="W3152" s="319"/>
      <c r="X3152" s="319"/>
    </row>
    <row r="3153" spans="1:24" s="318" customFormat="1" x14ac:dyDescent="0.25">
      <c r="A3153" s="316">
        <v>5122</v>
      </c>
      <c r="B3153" s="316" t="s">
        <v>2856</v>
      </c>
      <c r="C3153" s="316" t="s">
        <v>2331</v>
      </c>
      <c r="D3153" s="316" t="s">
        <v>9</v>
      </c>
      <c r="E3153" s="316" t="s">
        <v>10</v>
      </c>
      <c r="F3153" s="316">
        <v>70000</v>
      </c>
      <c r="G3153" s="316">
        <f t="shared" ref="G3153:G3157" si="59">+F3153*H3153</f>
        <v>210000</v>
      </c>
      <c r="H3153" s="316">
        <v>3</v>
      </c>
      <c r="I3153" s="317"/>
      <c r="P3153" s="319"/>
      <c r="Q3153" s="319"/>
      <c r="R3153" s="319"/>
      <c r="S3153" s="319"/>
      <c r="T3153" s="319"/>
      <c r="U3153" s="319"/>
      <c r="V3153" s="319"/>
      <c r="W3153" s="319"/>
      <c r="X3153" s="319"/>
    </row>
    <row r="3154" spans="1:24" s="318" customFormat="1" x14ac:dyDescent="0.25">
      <c r="A3154" s="316">
        <v>5122</v>
      </c>
      <c r="B3154" s="316" t="s">
        <v>2857</v>
      </c>
      <c r="C3154" s="316" t="s">
        <v>2858</v>
      </c>
      <c r="D3154" s="316" t="s">
        <v>9</v>
      </c>
      <c r="E3154" s="316" t="s">
        <v>10</v>
      </c>
      <c r="F3154" s="316">
        <v>800000</v>
      </c>
      <c r="G3154" s="316">
        <f t="shared" si="59"/>
        <v>800000</v>
      </c>
      <c r="H3154" s="316">
        <v>1</v>
      </c>
      <c r="I3154" s="317"/>
      <c r="P3154" s="319"/>
      <c r="Q3154" s="319"/>
      <c r="R3154" s="319"/>
      <c r="S3154" s="319"/>
      <c r="T3154" s="319"/>
      <c r="U3154" s="319"/>
      <c r="V3154" s="319"/>
      <c r="W3154" s="319"/>
      <c r="X3154" s="319"/>
    </row>
    <row r="3155" spans="1:24" s="318" customFormat="1" ht="27" x14ac:dyDescent="0.25">
      <c r="A3155" s="316">
        <v>5122</v>
      </c>
      <c r="B3155" s="316" t="s">
        <v>2859</v>
      </c>
      <c r="C3155" s="316" t="s">
        <v>2860</v>
      </c>
      <c r="D3155" s="316" t="s">
        <v>9</v>
      </c>
      <c r="E3155" s="316" t="s">
        <v>10</v>
      </c>
      <c r="F3155" s="316">
        <v>25000</v>
      </c>
      <c r="G3155" s="316">
        <f t="shared" si="59"/>
        <v>50000</v>
      </c>
      <c r="H3155" s="316">
        <v>2</v>
      </c>
      <c r="I3155" s="317"/>
      <c r="P3155" s="319"/>
      <c r="Q3155" s="319"/>
      <c r="R3155" s="319"/>
      <c r="S3155" s="319"/>
      <c r="T3155" s="319"/>
      <c r="U3155" s="319"/>
      <c r="V3155" s="319"/>
      <c r="W3155" s="319"/>
      <c r="X3155" s="319"/>
    </row>
    <row r="3156" spans="1:24" s="318" customFormat="1" x14ac:dyDescent="0.25">
      <c r="A3156" s="316">
        <v>5122</v>
      </c>
      <c r="B3156" s="316" t="s">
        <v>2861</v>
      </c>
      <c r="C3156" s="316" t="s">
        <v>1353</v>
      </c>
      <c r="D3156" s="316" t="s">
        <v>9</v>
      </c>
      <c r="E3156" s="316" t="s">
        <v>10</v>
      </c>
      <c r="F3156" s="316">
        <v>80000</v>
      </c>
      <c r="G3156" s="316">
        <f t="shared" si="59"/>
        <v>80000</v>
      </c>
      <c r="H3156" s="316">
        <v>1</v>
      </c>
      <c r="I3156" s="317"/>
      <c r="P3156" s="319"/>
      <c r="Q3156" s="319"/>
      <c r="R3156" s="319"/>
      <c r="S3156" s="319"/>
      <c r="T3156" s="319"/>
      <c r="U3156" s="319"/>
      <c r="V3156" s="319"/>
      <c r="W3156" s="319"/>
      <c r="X3156" s="319"/>
    </row>
    <row r="3157" spans="1:24" s="318" customFormat="1" x14ac:dyDescent="0.25">
      <c r="A3157" s="316">
        <v>5122</v>
      </c>
      <c r="B3157" s="316" t="s">
        <v>2862</v>
      </c>
      <c r="C3157" s="316" t="s">
        <v>2863</v>
      </c>
      <c r="D3157" s="316" t="s">
        <v>9</v>
      </c>
      <c r="E3157" s="316" t="s">
        <v>10</v>
      </c>
      <c r="F3157" s="316">
        <v>24000</v>
      </c>
      <c r="G3157" s="316">
        <f t="shared" si="59"/>
        <v>24000</v>
      </c>
      <c r="H3157" s="316">
        <v>1</v>
      </c>
      <c r="I3157" s="317"/>
      <c r="P3157" s="319"/>
      <c r="Q3157" s="319"/>
      <c r="R3157" s="319"/>
      <c r="S3157" s="319"/>
      <c r="T3157" s="319"/>
      <c r="U3157" s="319"/>
      <c r="V3157" s="319"/>
      <c r="W3157" s="319"/>
      <c r="X3157" s="319"/>
    </row>
    <row r="3158" spans="1:24" s="318" customFormat="1" x14ac:dyDescent="0.25">
      <c r="A3158" s="316">
        <v>5122</v>
      </c>
      <c r="B3158" s="316" t="s">
        <v>2864</v>
      </c>
      <c r="C3158" s="316" t="s">
        <v>2865</v>
      </c>
      <c r="D3158" s="316" t="s">
        <v>9</v>
      </c>
      <c r="E3158" s="316" t="s">
        <v>10</v>
      </c>
      <c r="F3158" s="316">
        <v>23000</v>
      </c>
      <c r="G3158" s="316"/>
      <c r="H3158" s="316">
        <v>1</v>
      </c>
      <c r="I3158" s="317"/>
      <c r="P3158" s="319"/>
      <c r="Q3158" s="319"/>
      <c r="R3158" s="319"/>
      <c r="S3158" s="319"/>
      <c r="T3158" s="319"/>
      <c r="U3158" s="319"/>
      <c r="V3158" s="319"/>
      <c r="W3158" s="319"/>
      <c r="X3158" s="319"/>
    </row>
    <row r="3159" spans="1:24" s="318" customFormat="1" ht="15" customHeight="1" x14ac:dyDescent="0.25">
      <c r="A3159" s="316">
        <v>4241</v>
      </c>
      <c r="B3159" s="316" t="s">
        <v>2854</v>
      </c>
      <c r="C3159" s="316" t="s">
        <v>549</v>
      </c>
      <c r="D3159" s="316" t="s">
        <v>9</v>
      </c>
      <c r="E3159" s="316" t="s">
        <v>11</v>
      </c>
      <c r="F3159" s="316">
        <v>300</v>
      </c>
      <c r="G3159" s="316">
        <f>+F3159*H3159</f>
        <v>24000</v>
      </c>
      <c r="H3159" s="316">
        <v>80</v>
      </c>
      <c r="I3159" s="317"/>
      <c r="P3159" s="319"/>
      <c r="Q3159" s="319"/>
      <c r="R3159" s="319"/>
      <c r="S3159" s="319"/>
      <c r="T3159" s="319"/>
      <c r="U3159" s="319"/>
      <c r="V3159" s="319"/>
      <c r="W3159" s="319"/>
      <c r="X3159" s="319"/>
    </row>
    <row r="3160" spans="1:24" s="318" customFormat="1" ht="15" customHeight="1" x14ac:dyDescent="0.25">
      <c r="A3160" s="316">
        <v>4267</v>
      </c>
      <c r="B3160" s="316" t="s">
        <v>4880</v>
      </c>
      <c r="C3160" s="316" t="s">
        <v>549</v>
      </c>
      <c r="D3160" s="316" t="s">
        <v>9</v>
      </c>
      <c r="E3160" s="316" t="s">
        <v>11</v>
      </c>
      <c r="F3160" s="316">
        <v>80</v>
      </c>
      <c r="G3160" s="316">
        <f>+F3160*H3160</f>
        <v>594320</v>
      </c>
      <c r="H3160" s="316">
        <v>7429</v>
      </c>
      <c r="I3160" s="317"/>
      <c r="P3160" s="319"/>
      <c r="Q3160" s="319"/>
      <c r="R3160" s="319"/>
      <c r="S3160" s="319"/>
      <c r="T3160" s="319"/>
      <c r="U3160" s="319"/>
      <c r="V3160" s="319"/>
      <c r="W3160" s="319"/>
      <c r="X3160" s="319"/>
    </row>
    <row r="3161" spans="1:24" s="318" customFormat="1" ht="15" customHeight="1" x14ac:dyDescent="0.25">
      <c r="A3161" s="316">
        <v>5122</v>
      </c>
      <c r="B3161" s="316" t="s">
        <v>4881</v>
      </c>
      <c r="C3161" s="316" t="s">
        <v>2331</v>
      </c>
      <c r="D3161" s="316" t="s">
        <v>9</v>
      </c>
      <c r="E3161" s="316" t="s">
        <v>10</v>
      </c>
      <c r="F3161" s="316">
        <v>350000</v>
      </c>
      <c r="G3161" s="316">
        <f>+F3161*H3161</f>
        <v>350000</v>
      </c>
      <c r="H3161" s="316">
        <v>1</v>
      </c>
      <c r="I3161" s="317"/>
      <c r="P3161" s="319"/>
      <c r="Q3161" s="319"/>
      <c r="R3161" s="319"/>
      <c r="S3161" s="319"/>
      <c r="T3161" s="319"/>
      <c r="U3161" s="319"/>
      <c r="V3161" s="319"/>
      <c r="W3161" s="319"/>
      <c r="X3161" s="319"/>
    </row>
    <row r="3162" spans="1:24" s="318" customFormat="1" ht="15" customHeight="1" x14ac:dyDescent="0.25">
      <c r="A3162" s="558" t="s">
        <v>12</v>
      </c>
      <c r="B3162" s="559"/>
      <c r="C3162" s="559"/>
      <c r="D3162" s="559"/>
      <c r="E3162" s="559"/>
      <c r="F3162" s="559"/>
      <c r="G3162" s="559"/>
      <c r="H3162" s="560"/>
      <c r="I3162" s="317"/>
      <c r="P3162" s="319"/>
      <c r="Q3162" s="319"/>
      <c r="R3162" s="319"/>
      <c r="S3162" s="319"/>
      <c r="T3162" s="319"/>
      <c r="U3162" s="319"/>
      <c r="V3162" s="319"/>
      <c r="W3162" s="319"/>
      <c r="X3162" s="319"/>
    </row>
    <row r="3163" spans="1:24" s="318" customFormat="1" ht="27" x14ac:dyDescent="0.25">
      <c r="A3163" s="316">
        <v>4234</v>
      </c>
      <c r="B3163" s="316" t="s">
        <v>3036</v>
      </c>
      <c r="C3163" s="316" t="s">
        <v>540</v>
      </c>
      <c r="D3163" s="316" t="s">
        <v>9</v>
      </c>
      <c r="E3163" s="316" t="s">
        <v>14</v>
      </c>
      <c r="F3163" s="316">
        <v>180000</v>
      </c>
      <c r="G3163" s="316">
        <v>180000</v>
      </c>
      <c r="H3163" s="316">
        <v>1</v>
      </c>
      <c r="I3163" s="317"/>
      <c r="P3163" s="319"/>
      <c r="Q3163" s="319"/>
      <c r="R3163" s="319"/>
      <c r="S3163" s="319"/>
      <c r="T3163" s="319"/>
      <c r="U3163" s="319"/>
      <c r="V3163" s="319"/>
      <c r="W3163" s="319"/>
      <c r="X3163" s="319"/>
    </row>
    <row r="3164" spans="1:24" s="318" customFormat="1" ht="27" x14ac:dyDescent="0.25">
      <c r="A3164" s="316">
        <v>4234</v>
      </c>
      <c r="B3164" s="316" t="s">
        <v>3037</v>
      </c>
      <c r="C3164" s="316" t="s">
        <v>540</v>
      </c>
      <c r="D3164" s="316" t="s">
        <v>9</v>
      </c>
      <c r="E3164" s="316" t="s">
        <v>14</v>
      </c>
      <c r="F3164" s="316">
        <v>70000</v>
      </c>
      <c r="G3164" s="316">
        <v>70000</v>
      </c>
      <c r="H3164" s="316">
        <v>1</v>
      </c>
      <c r="I3164" s="317"/>
      <c r="P3164" s="319"/>
      <c r="Q3164" s="319"/>
      <c r="R3164" s="319"/>
      <c r="S3164" s="319"/>
      <c r="T3164" s="319"/>
      <c r="U3164" s="319"/>
      <c r="V3164" s="319"/>
      <c r="W3164" s="319"/>
      <c r="X3164" s="319"/>
    </row>
    <row r="3165" spans="1:24" s="318" customFormat="1" ht="27" x14ac:dyDescent="0.25">
      <c r="A3165" s="316">
        <v>4234</v>
      </c>
      <c r="B3165" s="316" t="s">
        <v>3038</v>
      </c>
      <c r="C3165" s="316" t="s">
        <v>540</v>
      </c>
      <c r="D3165" s="316" t="s">
        <v>9</v>
      </c>
      <c r="E3165" s="316" t="s">
        <v>14</v>
      </c>
      <c r="F3165" s="316">
        <v>300000</v>
      </c>
      <c r="G3165" s="316">
        <v>300000</v>
      </c>
      <c r="H3165" s="316">
        <v>1</v>
      </c>
      <c r="I3165" s="317"/>
      <c r="P3165" s="319"/>
      <c r="Q3165" s="319"/>
      <c r="R3165" s="319"/>
      <c r="S3165" s="319"/>
      <c r="T3165" s="319"/>
      <c r="U3165" s="319"/>
      <c r="V3165" s="319"/>
      <c r="W3165" s="319"/>
      <c r="X3165" s="319"/>
    </row>
    <row r="3166" spans="1:24" s="318" customFormat="1" ht="40.5" x14ac:dyDescent="0.25">
      <c r="A3166" s="316">
        <v>4241</v>
      </c>
      <c r="B3166" s="316" t="s">
        <v>2853</v>
      </c>
      <c r="C3166" s="316" t="s">
        <v>407</v>
      </c>
      <c r="D3166" s="316" t="s">
        <v>13</v>
      </c>
      <c r="E3166" s="316" t="s">
        <v>14</v>
      </c>
      <c r="F3166" s="316">
        <v>80000</v>
      </c>
      <c r="G3166" s="316">
        <v>80000</v>
      </c>
      <c r="H3166" s="316">
        <v>1</v>
      </c>
      <c r="I3166" s="317"/>
      <c r="P3166" s="319"/>
      <c r="Q3166" s="319"/>
      <c r="R3166" s="319"/>
      <c r="S3166" s="319"/>
      <c r="T3166" s="319"/>
      <c r="U3166" s="319"/>
      <c r="V3166" s="319"/>
      <c r="W3166" s="319"/>
      <c r="X3166" s="319"/>
    </row>
    <row r="3167" spans="1:24" s="318" customFormat="1" ht="27" x14ac:dyDescent="0.25">
      <c r="A3167" s="316">
        <v>4252</v>
      </c>
      <c r="B3167" s="316" t="s">
        <v>1626</v>
      </c>
      <c r="C3167" s="316" t="s">
        <v>453</v>
      </c>
      <c r="D3167" s="316" t="s">
        <v>389</v>
      </c>
      <c r="E3167" s="316" t="s">
        <v>14</v>
      </c>
      <c r="F3167" s="316">
        <v>0</v>
      </c>
      <c r="G3167" s="316">
        <v>0</v>
      </c>
      <c r="H3167" s="316">
        <v>1</v>
      </c>
      <c r="I3167" s="317"/>
      <c r="P3167" s="319"/>
      <c r="Q3167" s="319"/>
      <c r="R3167" s="319"/>
      <c r="S3167" s="319"/>
      <c r="T3167" s="319"/>
      <c r="U3167" s="319"/>
      <c r="V3167" s="319"/>
      <c r="W3167" s="319"/>
      <c r="X3167" s="319"/>
    </row>
    <row r="3168" spans="1:24" s="318" customFormat="1" ht="15" customHeight="1" x14ac:dyDescent="0.25">
      <c r="A3168" s="316">
        <v>4241</v>
      </c>
      <c r="B3168" s="316" t="s">
        <v>2260</v>
      </c>
      <c r="C3168" s="316" t="s">
        <v>1680</v>
      </c>
      <c r="D3168" s="316" t="s">
        <v>9</v>
      </c>
      <c r="E3168" s="316" t="s">
        <v>14</v>
      </c>
      <c r="F3168" s="316">
        <v>400000</v>
      </c>
      <c r="G3168" s="316">
        <v>400000</v>
      </c>
      <c r="H3168" s="316">
        <v>1</v>
      </c>
      <c r="I3168" s="317"/>
      <c r="P3168" s="319"/>
      <c r="Q3168" s="319"/>
      <c r="R3168" s="319"/>
      <c r="S3168" s="319"/>
      <c r="T3168" s="319"/>
      <c r="U3168" s="319"/>
      <c r="V3168" s="319"/>
      <c r="W3168" s="319"/>
      <c r="X3168" s="319"/>
    </row>
    <row r="3169" spans="1:24" s="318" customFormat="1" ht="27" x14ac:dyDescent="0.25">
      <c r="A3169" s="316">
        <v>4241</v>
      </c>
      <c r="B3169" s="316" t="s">
        <v>1598</v>
      </c>
      <c r="C3169" s="316" t="s">
        <v>400</v>
      </c>
      <c r="D3169" s="316" t="s">
        <v>389</v>
      </c>
      <c r="E3169" s="316" t="s">
        <v>14</v>
      </c>
      <c r="F3169" s="316">
        <v>45000</v>
      </c>
      <c r="G3169" s="316">
        <v>45000</v>
      </c>
      <c r="H3169" s="316">
        <v>1</v>
      </c>
      <c r="I3169" s="317"/>
      <c r="P3169" s="319"/>
      <c r="Q3169" s="319"/>
      <c r="R3169" s="319"/>
      <c r="S3169" s="319"/>
      <c r="T3169" s="319"/>
      <c r="U3169" s="319"/>
      <c r="V3169" s="319"/>
      <c r="W3169" s="319"/>
      <c r="X3169" s="319"/>
    </row>
    <row r="3170" spans="1:24" s="318" customFormat="1" ht="40.5" x14ac:dyDescent="0.25">
      <c r="A3170" s="316">
        <v>4214</v>
      </c>
      <c r="B3170" s="316" t="s">
        <v>1586</v>
      </c>
      <c r="C3170" s="316" t="s">
        <v>411</v>
      </c>
      <c r="D3170" s="316" t="s">
        <v>9</v>
      </c>
      <c r="E3170" s="316" t="s">
        <v>14</v>
      </c>
      <c r="F3170" s="316">
        <v>192000</v>
      </c>
      <c r="G3170" s="316">
        <v>192000</v>
      </c>
      <c r="H3170" s="316">
        <v>1</v>
      </c>
      <c r="I3170" s="317"/>
      <c r="P3170" s="319"/>
      <c r="Q3170" s="319"/>
      <c r="R3170" s="319"/>
      <c r="S3170" s="319"/>
      <c r="T3170" s="319"/>
      <c r="U3170" s="319"/>
      <c r="V3170" s="319"/>
      <c r="W3170" s="319"/>
      <c r="X3170" s="319"/>
    </row>
    <row r="3171" spans="1:24" s="318" customFormat="1" ht="40.5" x14ac:dyDescent="0.25">
      <c r="A3171" s="316">
        <v>4214</v>
      </c>
      <c r="B3171" s="316" t="s">
        <v>1255</v>
      </c>
      <c r="C3171" s="316" t="s">
        <v>411</v>
      </c>
      <c r="D3171" s="316" t="s">
        <v>9</v>
      </c>
      <c r="E3171" s="316" t="s">
        <v>14</v>
      </c>
      <c r="F3171" s="316">
        <v>0</v>
      </c>
      <c r="G3171" s="316">
        <v>0</v>
      </c>
      <c r="H3171" s="316">
        <v>1</v>
      </c>
      <c r="I3171" s="317"/>
      <c r="P3171" s="319"/>
      <c r="Q3171" s="319"/>
      <c r="R3171" s="319"/>
      <c r="S3171" s="319"/>
      <c r="T3171" s="319"/>
      <c r="U3171" s="319"/>
      <c r="V3171" s="319"/>
      <c r="W3171" s="319"/>
      <c r="X3171" s="319"/>
    </row>
    <row r="3172" spans="1:24" s="318" customFormat="1" ht="27" x14ac:dyDescent="0.25">
      <c r="A3172" s="316">
        <v>4214</v>
      </c>
      <c r="B3172" s="316" t="s">
        <v>1256</v>
      </c>
      <c r="C3172" s="316" t="s">
        <v>499</v>
      </c>
      <c r="D3172" s="316" t="s">
        <v>9</v>
      </c>
      <c r="E3172" s="316" t="s">
        <v>14</v>
      </c>
      <c r="F3172" s="316">
        <v>2308800</v>
      </c>
      <c r="G3172" s="316">
        <v>2308800</v>
      </c>
      <c r="H3172" s="316">
        <v>1</v>
      </c>
      <c r="I3172" s="317"/>
      <c r="P3172" s="319"/>
      <c r="Q3172" s="319"/>
      <c r="R3172" s="319"/>
      <c r="S3172" s="319"/>
      <c r="T3172" s="319"/>
      <c r="U3172" s="319"/>
      <c r="V3172" s="319"/>
      <c r="W3172" s="319"/>
      <c r="X3172" s="319"/>
    </row>
    <row r="3173" spans="1:24" s="318" customFormat="1" ht="27" x14ac:dyDescent="0.25">
      <c r="A3173" s="316">
        <v>4212</v>
      </c>
      <c r="B3173" s="316" t="s">
        <v>752</v>
      </c>
      <c r="C3173" s="316" t="s">
        <v>524</v>
      </c>
      <c r="D3173" s="316" t="s">
        <v>389</v>
      </c>
      <c r="E3173" s="316" t="s">
        <v>14</v>
      </c>
      <c r="F3173" s="316">
        <v>1830000</v>
      </c>
      <c r="G3173" s="316">
        <v>1830000</v>
      </c>
      <c r="H3173" s="316">
        <v>1</v>
      </c>
      <c r="I3173" s="317"/>
      <c r="P3173" s="319"/>
      <c r="Q3173" s="319"/>
      <c r="R3173" s="319"/>
      <c r="S3173" s="319"/>
      <c r="T3173" s="319"/>
      <c r="U3173" s="319"/>
      <c r="V3173" s="319"/>
      <c r="W3173" s="319"/>
      <c r="X3173" s="319"/>
    </row>
    <row r="3174" spans="1:24" s="318" customFormat="1" ht="27" x14ac:dyDescent="0.25">
      <c r="A3174" s="316">
        <v>4213</v>
      </c>
      <c r="B3174" s="316" t="s">
        <v>751</v>
      </c>
      <c r="C3174" s="316" t="s">
        <v>524</v>
      </c>
      <c r="D3174" s="316" t="s">
        <v>389</v>
      </c>
      <c r="E3174" s="316" t="s">
        <v>14</v>
      </c>
      <c r="F3174" s="316">
        <v>200000</v>
      </c>
      <c r="G3174" s="316">
        <v>200000</v>
      </c>
      <c r="H3174" s="316">
        <v>1</v>
      </c>
      <c r="I3174" s="317"/>
      <c r="P3174" s="319"/>
      <c r="Q3174" s="319"/>
      <c r="R3174" s="319"/>
      <c r="S3174" s="319"/>
      <c r="T3174" s="319"/>
      <c r="U3174" s="319"/>
      <c r="V3174" s="319"/>
      <c r="W3174" s="319"/>
      <c r="X3174" s="319"/>
    </row>
    <row r="3175" spans="1:24" s="318" customFormat="1" ht="40.5" x14ac:dyDescent="0.25">
      <c r="A3175" s="316">
        <v>4241</v>
      </c>
      <c r="B3175" s="316" t="s">
        <v>520</v>
      </c>
      <c r="C3175" s="316" t="s">
        <v>407</v>
      </c>
      <c r="D3175" s="316" t="s">
        <v>13</v>
      </c>
      <c r="E3175" s="316" t="s">
        <v>14</v>
      </c>
      <c r="F3175" s="316">
        <v>0</v>
      </c>
      <c r="G3175" s="316">
        <v>0</v>
      </c>
      <c r="H3175" s="316">
        <v>1</v>
      </c>
      <c r="I3175" s="317"/>
      <c r="P3175" s="319"/>
      <c r="Q3175" s="319"/>
      <c r="R3175" s="319"/>
      <c r="S3175" s="319"/>
      <c r="T3175" s="319"/>
      <c r="U3175" s="319"/>
      <c r="V3175" s="319"/>
      <c r="W3175" s="319"/>
      <c r="X3175" s="319"/>
    </row>
    <row r="3176" spans="1:24" s="318" customFormat="1" ht="27" x14ac:dyDescent="0.25">
      <c r="A3176" s="316">
        <v>4214</v>
      </c>
      <c r="B3176" s="316" t="s">
        <v>519</v>
      </c>
      <c r="C3176" s="316" t="s">
        <v>518</v>
      </c>
      <c r="D3176" s="316" t="s">
        <v>13</v>
      </c>
      <c r="E3176" s="316" t="s">
        <v>14</v>
      </c>
      <c r="F3176" s="316">
        <v>8540100</v>
      </c>
      <c r="G3176" s="316">
        <v>8540100</v>
      </c>
      <c r="H3176" s="316">
        <v>1</v>
      </c>
      <c r="I3176" s="317"/>
      <c r="P3176" s="319"/>
      <c r="Q3176" s="319"/>
      <c r="R3176" s="319"/>
      <c r="S3176" s="319"/>
      <c r="T3176" s="319"/>
      <c r="U3176" s="319"/>
      <c r="V3176" s="319"/>
      <c r="W3176" s="319"/>
      <c r="X3176" s="319"/>
    </row>
    <row r="3177" spans="1:24" s="318" customFormat="1" ht="40.5" x14ac:dyDescent="0.25">
      <c r="A3177" s="316">
        <v>4241</v>
      </c>
      <c r="B3177" s="316" t="s">
        <v>489</v>
      </c>
      <c r="C3177" s="316" t="s">
        <v>490</v>
      </c>
      <c r="D3177" s="316" t="s">
        <v>389</v>
      </c>
      <c r="E3177" s="316" t="s">
        <v>14</v>
      </c>
      <c r="F3177" s="316">
        <v>0</v>
      </c>
      <c r="G3177" s="316">
        <v>0</v>
      </c>
      <c r="H3177" s="316">
        <v>1</v>
      </c>
      <c r="I3177" s="317"/>
      <c r="P3177" s="319"/>
      <c r="Q3177" s="319"/>
      <c r="R3177" s="319"/>
      <c r="S3177" s="319"/>
      <c r="T3177" s="319"/>
      <c r="U3177" s="319"/>
      <c r="V3177" s="319"/>
      <c r="W3177" s="319"/>
      <c r="X3177" s="319"/>
    </row>
    <row r="3178" spans="1:24" s="318" customFormat="1" ht="15" customHeight="1" x14ac:dyDescent="0.25">
      <c r="A3178" s="316">
        <v>4241</v>
      </c>
      <c r="B3178" s="316" t="s">
        <v>487</v>
      </c>
      <c r="C3178" s="316" t="s">
        <v>488</v>
      </c>
      <c r="D3178" s="316" t="s">
        <v>389</v>
      </c>
      <c r="E3178" s="316" t="s">
        <v>14</v>
      </c>
      <c r="F3178" s="316">
        <v>1806000</v>
      </c>
      <c r="G3178" s="316">
        <v>1806000</v>
      </c>
      <c r="H3178" s="316">
        <v>1</v>
      </c>
      <c r="I3178" s="317"/>
      <c r="P3178" s="319"/>
      <c r="Q3178" s="319"/>
      <c r="R3178" s="319"/>
      <c r="S3178" s="319"/>
      <c r="T3178" s="319"/>
      <c r="U3178" s="319"/>
      <c r="V3178" s="319"/>
      <c r="W3178" s="319"/>
      <c r="X3178" s="319"/>
    </row>
    <row r="3179" spans="1:24" s="318" customFormat="1" ht="40.5" x14ac:dyDescent="0.25">
      <c r="A3179" s="316">
        <v>4252</v>
      </c>
      <c r="B3179" s="316" t="s">
        <v>483</v>
      </c>
      <c r="C3179" s="316" t="s">
        <v>484</v>
      </c>
      <c r="D3179" s="316" t="s">
        <v>389</v>
      </c>
      <c r="E3179" s="316" t="s">
        <v>14</v>
      </c>
      <c r="F3179" s="316">
        <v>600000</v>
      </c>
      <c r="G3179" s="316">
        <v>600000</v>
      </c>
      <c r="H3179" s="316">
        <v>1</v>
      </c>
      <c r="I3179" s="317"/>
      <c r="P3179" s="319"/>
      <c r="Q3179" s="319"/>
      <c r="R3179" s="319"/>
      <c r="S3179" s="319"/>
      <c r="T3179" s="319"/>
      <c r="U3179" s="319"/>
      <c r="V3179" s="319"/>
      <c r="W3179" s="319"/>
      <c r="X3179" s="319"/>
    </row>
    <row r="3180" spans="1:24" s="318" customFormat="1" ht="40.5" x14ac:dyDescent="0.25">
      <c r="A3180" s="316">
        <v>4252</v>
      </c>
      <c r="B3180" s="316" t="s">
        <v>485</v>
      </c>
      <c r="C3180" s="316" t="s">
        <v>484</v>
      </c>
      <c r="D3180" s="316" t="s">
        <v>389</v>
      </c>
      <c r="E3180" s="316" t="s">
        <v>14</v>
      </c>
      <c r="F3180" s="316">
        <v>1200000</v>
      </c>
      <c r="G3180" s="316">
        <v>1200000</v>
      </c>
      <c r="H3180" s="316">
        <v>1</v>
      </c>
      <c r="I3180" s="317"/>
      <c r="P3180" s="319"/>
      <c r="Q3180" s="319"/>
      <c r="R3180" s="319"/>
      <c r="S3180" s="319"/>
      <c r="T3180" s="319"/>
      <c r="U3180" s="319"/>
      <c r="V3180" s="319"/>
      <c r="W3180" s="319"/>
      <c r="X3180" s="319"/>
    </row>
    <row r="3181" spans="1:24" s="318" customFormat="1" ht="40.5" x14ac:dyDescent="0.25">
      <c r="A3181" s="316">
        <v>4252</v>
      </c>
      <c r="B3181" s="316" t="s">
        <v>481</v>
      </c>
      <c r="C3181" s="316" t="s">
        <v>482</v>
      </c>
      <c r="D3181" s="316" t="s">
        <v>389</v>
      </c>
      <c r="E3181" s="316" t="s">
        <v>14</v>
      </c>
      <c r="F3181" s="316">
        <v>500000</v>
      </c>
      <c r="G3181" s="316">
        <v>500000</v>
      </c>
      <c r="H3181" s="316">
        <v>1</v>
      </c>
      <c r="I3181" s="317"/>
      <c r="P3181" s="319"/>
      <c r="Q3181" s="319"/>
      <c r="R3181" s="319"/>
      <c r="S3181" s="319"/>
      <c r="T3181" s="319"/>
      <c r="U3181" s="319"/>
      <c r="V3181" s="319"/>
      <c r="W3181" s="319"/>
      <c r="X3181" s="319"/>
    </row>
    <row r="3182" spans="1:24" s="318" customFormat="1" ht="27" x14ac:dyDescent="0.25">
      <c r="A3182" s="316">
        <v>4252</v>
      </c>
      <c r="B3182" s="316" t="s">
        <v>452</v>
      </c>
      <c r="C3182" s="316" t="s">
        <v>453</v>
      </c>
      <c r="D3182" s="316" t="s">
        <v>389</v>
      </c>
      <c r="E3182" s="316" t="s">
        <v>14</v>
      </c>
      <c r="F3182" s="316">
        <v>180000</v>
      </c>
      <c r="G3182" s="316">
        <v>180000</v>
      </c>
      <c r="H3182" s="316">
        <v>1</v>
      </c>
      <c r="I3182" s="317"/>
      <c r="P3182" s="319"/>
      <c r="Q3182" s="319"/>
      <c r="R3182" s="319"/>
      <c r="S3182" s="319"/>
      <c r="T3182" s="319"/>
      <c r="U3182" s="319"/>
      <c r="V3182" s="319"/>
      <c r="W3182" s="319"/>
      <c r="X3182" s="319"/>
    </row>
    <row r="3183" spans="1:24" s="318" customFormat="1" ht="54" x14ac:dyDescent="0.25">
      <c r="A3183" s="316">
        <v>4251</v>
      </c>
      <c r="B3183" s="316" t="s">
        <v>388</v>
      </c>
      <c r="C3183" s="316" t="s">
        <v>390</v>
      </c>
      <c r="D3183" s="316" t="s">
        <v>389</v>
      </c>
      <c r="E3183" s="316" t="s">
        <v>14</v>
      </c>
      <c r="F3183" s="316">
        <v>1200000</v>
      </c>
      <c r="G3183" s="316">
        <v>1200000</v>
      </c>
      <c r="H3183" s="316">
        <v>1</v>
      </c>
      <c r="I3183" s="317"/>
      <c r="P3183" s="319"/>
      <c r="Q3183" s="319"/>
      <c r="R3183" s="319"/>
      <c r="S3183" s="319"/>
      <c r="T3183" s="319"/>
      <c r="U3183" s="319"/>
      <c r="V3183" s="319"/>
      <c r="W3183" s="319"/>
      <c r="X3183" s="319"/>
    </row>
    <row r="3184" spans="1:24" ht="15" customHeight="1" x14ac:dyDescent="0.25">
      <c r="A3184" s="519" t="s">
        <v>2085</v>
      </c>
      <c r="B3184" s="520"/>
      <c r="C3184" s="520"/>
      <c r="D3184" s="520"/>
      <c r="E3184" s="520"/>
      <c r="F3184" s="520"/>
      <c r="G3184" s="520"/>
      <c r="H3184" s="521"/>
      <c r="I3184" s="23"/>
    </row>
    <row r="3185" spans="1:24" ht="15" customHeight="1" x14ac:dyDescent="0.25">
      <c r="A3185" s="516" t="s">
        <v>16</v>
      </c>
      <c r="B3185" s="517"/>
      <c r="C3185" s="517"/>
      <c r="D3185" s="517"/>
      <c r="E3185" s="517"/>
      <c r="F3185" s="517"/>
      <c r="G3185" s="517"/>
      <c r="H3185" s="518"/>
      <c r="I3185" s="23"/>
    </row>
    <row r="3186" spans="1:24" ht="40.5" x14ac:dyDescent="0.25">
      <c r="A3186" s="12">
        <v>4251</v>
      </c>
      <c r="B3186" s="12" t="s">
        <v>2086</v>
      </c>
      <c r="C3186" s="12" t="s">
        <v>430</v>
      </c>
      <c r="D3186" s="290" t="s">
        <v>389</v>
      </c>
      <c r="E3186" s="290" t="s">
        <v>14</v>
      </c>
      <c r="F3186" s="12">
        <v>5063741</v>
      </c>
      <c r="G3186" s="12">
        <v>5063741</v>
      </c>
      <c r="H3186" s="12">
        <v>1</v>
      </c>
      <c r="I3186" s="23"/>
    </row>
    <row r="3187" spans="1:24" ht="15" customHeight="1" x14ac:dyDescent="0.25">
      <c r="A3187" s="516" t="s">
        <v>12</v>
      </c>
      <c r="B3187" s="517"/>
      <c r="C3187" s="517"/>
      <c r="D3187" s="517"/>
      <c r="E3187" s="517"/>
      <c r="F3187" s="517"/>
      <c r="G3187" s="517"/>
      <c r="H3187" s="518"/>
      <c r="I3187" s="23"/>
    </row>
    <row r="3188" spans="1:24" ht="27" x14ac:dyDescent="0.25">
      <c r="A3188" s="12">
        <v>4251</v>
      </c>
      <c r="B3188" s="12" t="s">
        <v>2087</v>
      </c>
      <c r="C3188" s="12" t="s">
        <v>462</v>
      </c>
      <c r="D3188" s="290" t="s">
        <v>1220</v>
      </c>
      <c r="E3188" s="290" t="s">
        <v>14</v>
      </c>
      <c r="F3188" s="12">
        <v>101000</v>
      </c>
      <c r="G3188" s="12">
        <v>101000</v>
      </c>
      <c r="H3188" s="12">
        <v>1</v>
      </c>
      <c r="I3188" s="23"/>
    </row>
    <row r="3189" spans="1:24" x14ac:dyDescent="0.25">
      <c r="A3189" s="12"/>
      <c r="B3189" s="12"/>
      <c r="C3189" s="12"/>
      <c r="D3189" s="290"/>
      <c r="E3189" s="290"/>
      <c r="F3189" s="12"/>
      <c r="G3189" s="12"/>
      <c r="H3189" s="12"/>
      <c r="I3189" s="23"/>
    </row>
    <row r="3190" spans="1:24" x14ac:dyDescent="0.25">
      <c r="A3190" s="12"/>
      <c r="B3190" s="12"/>
      <c r="C3190" s="12"/>
      <c r="D3190" s="12"/>
      <c r="E3190" s="12"/>
      <c r="F3190" s="12"/>
      <c r="G3190" s="12"/>
      <c r="H3190" s="12"/>
      <c r="I3190" s="23"/>
    </row>
    <row r="3191" spans="1:24" ht="15" customHeight="1" x14ac:dyDescent="0.25">
      <c r="A3191" s="543" t="s">
        <v>44</v>
      </c>
      <c r="B3191" s="544"/>
      <c r="C3191" s="544"/>
      <c r="D3191" s="544"/>
      <c r="E3191" s="544"/>
      <c r="F3191" s="544"/>
      <c r="G3191" s="544"/>
      <c r="H3191" s="545"/>
      <c r="I3191" s="23"/>
    </row>
    <row r="3192" spans="1:24" ht="15" customHeight="1" x14ac:dyDescent="0.25">
      <c r="A3192" s="516" t="s">
        <v>16</v>
      </c>
      <c r="B3192" s="517"/>
      <c r="C3192" s="517"/>
      <c r="D3192" s="517"/>
      <c r="E3192" s="517"/>
      <c r="F3192" s="517"/>
      <c r="G3192" s="517"/>
      <c r="H3192" s="518"/>
      <c r="I3192" s="23"/>
    </row>
    <row r="3193" spans="1:24" s="446" customFormat="1" ht="27" x14ac:dyDescent="0.25">
      <c r="A3193" s="450">
        <v>5134</v>
      </c>
      <c r="B3193" s="450" t="s">
        <v>4664</v>
      </c>
      <c r="C3193" s="450" t="s">
        <v>400</v>
      </c>
      <c r="D3193" s="450" t="s">
        <v>389</v>
      </c>
      <c r="E3193" s="450" t="s">
        <v>14</v>
      </c>
      <c r="F3193" s="450">
        <v>70000</v>
      </c>
      <c r="G3193" s="461">
        <v>70000</v>
      </c>
      <c r="H3193" s="450">
        <v>1</v>
      </c>
      <c r="I3193" s="449"/>
      <c r="P3193" s="447"/>
      <c r="Q3193" s="447"/>
      <c r="R3193" s="447"/>
      <c r="S3193" s="447"/>
      <c r="T3193" s="447"/>
      <c r="U3193" s="447"/>
      <c r="V3193" s="447"/>
      <c r="W3193" s="447"/>
      <c r="X3193" s="447"/>
    </row>
    <row r="3194" spans="1:24" ht="27" x14ac:dyDescent="0.25">
      <c r="A3194" s="329">
        <v>5134</v>
      </c>
      <c r="B3194" s="450" t="s">
        <v>2680</v>
      </c>
      <c r="C3194" s="450" t="s">
        <v>400</v>
      </c>
      <c r="D3194" s="450" t="s">
        <v>389</v>
      </c>
      <c r="E3194" s="450" t="s">
        <v>14</v>
      </c>
      <c r="F3194" s="450">
        <v>0</v>
      </c>
      <c r="G3194" s="450">
        <v>0</v>
      </c>
      <c r="H3194" s="450">
        <v>1</v>
      </c>
      <c r="I3194" s="23"/>
    </row>
    <row r="3195" spans="1:24" ht="27" x14ac:dyDescent="0.25">
      <c r="A3195" s="243">
        <v>5134</v>
      </c>
      <c r="B3195" s="329" t="s">
        <v>1628</v>
      </c>
      <c r="C3195" s="329" t="s">
        <v>17</v>
      </c>
      <c r="D3195" s="329" t="s">
        <v>15</v>
      </c>
      <c r="E3195" s="329" t="s">
        <v>14</v>
      </c>
      <c r="F3195" s="418">
        <v>320000</v>
      </c>
      <c r="G3195" s="418">
        <v>320000</v>
      </c>
      <c r="H3195" s="418">
        <v>1</v>
      </c>
      <c r="I3195" s="23"/>
    </row>
    <row r="3196" spans="1:24" ht="27" x14ac:dyDescent="0.25">
      <c r="A3196" s="329">
        <v>5134</v>
      </c>
      <c r="B3196" s="329" t="s">
        <v>1629</v>
      </c>
      <c r="C3196" s="329" t="s">
        <v>17</v>
      </c>
      <c r="D3196" s="329" t="s">
        <v>15</v>
      </c>
      <c r="E3196" s="418" t="s">
        <v>14</v>
      </c>
      <c r="F3196" s="418">
        <v>710000</v>
      </c>
      <c r="G3196" s="418">
        <v>710000</v>
      </c>
      <c r="H3196" s="418">
        <v>1</v>
      </c>
      <c r="I3196" s="23"/>
    </row>
    <row r="3197" spans="1:24" ht="27" x14ac:dyDescent="0.25">
      <c r="A3197" s="243">
        <v>5134</v>
      </c>
      <c r="B3197" s="243" t="s">
        <v>1630</v>
      </c>
      <c r="C3197" s="243" t="s">
        <v>17</v>
      </c>
      <c r="D3197" s="243" t="s">
        <v>15</v>
      </c>
      <c r="E3197" s="418" t="s">
        <v>14</v>
      </c>
      <c r="F3197" s="418">
        <v>900000</v>
      </c>
      <c r="G3197" s="418">
        <v>900000</v>
      </c>
      <c r="H3197" s="418">
        <v>1</v>
      </c>
      <c r="I3197" s="23"/>
    </row>
    <row r="3198" spans="1:24" ht="27" x14ac:dyDescent="0.25">
      <c r="A3198" s="243">
        <v>5134</v>
      </c>
      <c r="B3198" s="243" t="s">
        <v>1631</v>
      </c>
      <c r="C3198" s="243" t="s">
        <v>17</v>
      </c>
      <c r="D3198" s="243" t="s">
        <v>15</v>
      </c>
      <c r="E3198" s="418" t="s">
        <v>14</v>
      </c>
      <c r="F3198" s="418">
        <v>1100000</v>
      </c>
      <c r="G3198" s="418">
        <v>1100000</v>
      </c>
      <c r="H3198" s="418">
        <v>1</v>
      </c>
      <c r="I3198" s="23"/>
    </row>
    <row r="3199" spans="1:24" ht="27" x14ac:dyDescent="0.25">
      <c r="A3199" s="243">
        <v>5134</v>
      </c>
      <c r="B3199" s="243" t="s">
        <v>1632</v>
      </c>
      <c r="C3199" s="243" t="s">
        <v>17</v>
      </c>
      <c r="D3199" s="243" t="s">
        <v>15</v>
      </c>
      <c r="E3199" s="418" t="s">
        <v>14</v>
      </c>
      <c r="F3199" s="418">
        <v>382000</v>
      </c>
      <c r="G3199" s="418">
        <v>382000</v>
      </c>
      <c r="H3199" s="418">
        <v>1</v>
      </c>
      <c r="I3199" s="23"/>
    </row>
    <row r="3200" spans="1:24" ht="27" x14ac:dyDescent="0.25">
      <c r="A3200" s="243">
        <v>5134</v>
      </c>
      <c r="B3200" s="243" t="s">
        <v>1633</v>
      </c>
      <c r="C3200" s="243" t="s">
        <v>17</v>
      </c>
      <c r="D3200" s="243" t="s">
        <v>15</v>
      </c>
      <c r="E3200" s="418" t="s">
        <v>14</v>
      </c>
      <c r="F3200" s="418">
        <v>333000</v>
      </c>
      <c r="G3200" s="418">
        <v>333000</v>
      </c>
      <c r="H3200" s="418">
        <v>1</v>
      </c>
      <c r="I3200" s="23"/>
    </row>
    <row r="3201" spans="1:9" ht="27" x14ac:dyDescent="0.25">
      <c r="A3201" s="243">
        <v>5134</v>
      </c>
      <c r="B3201" s="243" t="s">
        <v>1634</v>
      </c>
      <c r="C3201" s="243" t="s">
        <v>17</v>
      </c>
      <c r="D3201" s="243" t="s">
        <v>15</v>
      </c>
      <c r="E3201" s="418" t="s">
        <v>14</v>
      </c>
      <c r="F3201" s="418">
        <v>336000</v>
      </c>
      <c r="G3201" s="418">
        <v>336000</v>
      </c>
      <c r="H3201" s="418">
        <v>1</v>
      </c>
      <c r="I3201" s="23"/>
    </row>
    <row r="3202" spans="1:9" ht="27" x14ac:dyDescent="0.25">
      <c r="A3202" s="243">
        <v>5134</v>
      </c>
      <c r="B3202" s="243" t="s">
        <v>1635</v>
      </c>
      <c r="C3202" s="243" t="s">
        <v>17</v>
      </c>
      <c r="D3202" s="243" t="s">
        <v>15</v>
      </c>
      <c r="E3202" s="418" t="s">
        <v>14</v>
      </c>
      <c r="F3202" s="418">
        <v>392000</v>
      </c>
      <c r="G3202" s="418">
        <v>392000</v>
      </c>
      <c r="H3202" s="418">
        <v>1</v>
      </c>
      <c r="I3202" s="23"/>
    </row>
    <row r="3203" spans="1:9" ht="27" x14ac:dyDescent="0.25">
      <c r="A3203" s="243">
        <v>5134</v>
      </c>
      <c r="B3203" s="243" t="s">
        <v>740</v>
      </c>
      <c r="C3203" s="243" t="s">
        <v>17</v>
      </c>
      <c r="D3203" s="243" t="s">
        <v>15</v>
      </c>
      <c r="E3203" s="418" t="s">
        <v>14</v>
      </c>
      <c r="F3203" s="418">
        <v>249000</v>
      </c>
      <c r="G3203" s="418">
        <v>249000</v>
      </c>
      <c r="H3203" s="418">
        <v>1</v>
      </c>
      <c r="I3203" s="23"/>
    </row>
    <row r="3204" spans="1:9" ht="27" x14ac:dyDescent="0.25">
      <c r="A3204" s="187">
        <v>5134</v>
      </c>
      <c r="B3204" s="196" t="s">
        <v>391</v>
      </c>
      <c r="C3204" s="196" t="s">
        <v>17</v>
      </c>
      <c r="D3204" s="196" t="s">
        <v>15</v>
      </c>
      <c r="E3204" s="418" t="s">
        <v>14</v>
      </c>
      <c r="F3204" s="418">
        <v>0</v>
      </c>
      <c r="G3204" s="418">
        <v>0</v>
      </c>
      <c r="H3204" s="418">
        <v>1</v>
      </c>
      <c r="I3204" s="23"/>
    </row>
    <row r="3205" spans="1:9" ht="27" x14ac:dyDescent="0.25">
      <c r="A3205" s="187">
        <v>5134</v>
      </c>
      <c r="B3205" s="187" t="s">
        <v>392</v>
      </c>
      <c r="C3205" s="187" t="s">
        <v>17</v>
      </c>
      <c r="D3205" s="187" t="s">
        <v>15</v>
      </c>
      <c r="E3205" s="418" t="s">
        <v>14</v>
      </c>
      <c r="F3205" s="418">
        <v>0</v>
      </c>
      <c r="G3205" s="418">
        <v>0</v>
      </c>
      <c r="H3205" s="418">
        <v>1</v>
      </c>
      <c r="I3205" s="23"/>
    </row>
    <row r="3206" spans="1:9" ht="27" x14ac:dyDescent="0.25">
      <c r="A3206" s="187">
        <v>5134</v>
      </c>
      <c r="B3206" s="187" t="s">
        <v>393</v>
      </c>
      <c r="C3206" s="187" t="s">
        <v>17</v>
      </c>
      <c r="D3206" s="187" t="s">
        <v>15</v>
      </c>
      <c r="E3206" s="418" t="s">
        <v>14</v>
      </c>
      <c r="F3206" s="418">
        <v>0</v>
      </c>
      <c r="G3206" s="418">
        <v>0</v>
      </c>
      <c r="H3206" s="418">
        <v>1</v>
      </c>
      <c r="I3206" s="23"/>
    </row>
    <row r="3207" spans="1:9" ht="27" x14ac:dyDescent="0.25">
      <c r="A3207" s="187">
        <v>5134</v>
      </c>
      <c r="B3207" s="187" t="s">
        <v>394</v>
      </c>
      <c r="C3207" s="187" t="s">
        <v>17</v>
      </c>
      <c r="D3207" s="187" t="s">
        <v>15</v>
      </c>
      <c r="E3207" s="418" t="s">
        <v>14</v>
      </c>
      <c r="F3207" s="418">
        <v>0</v>
      </c>
      <c r="G3207" s="418">
        <v>0</v>
      </c>
      <c r="H3207" s="418">
        <v>1</v>
      </c>
      <c r="I3207" s="23"/>
    </row>
    <row r="3208" spans="1:9" ht="27" x14ac:dyDescent="0.25">
      <c r="A3208" s="187">
        <v>5134</v>
      </c>
      <c r="B3208" s="187" t="s">
        <v>395</v>
      </c>
      <c r="C3208" s="187" t="s">
        <v>17</v>
      </c>
      <c r="D3208" s="187" t="s">
        <v>15</v>
      </c>
      <c r="E3208" s="187" t="s">
        <v>14</v>
      </c>
      <c r="F3208" s="187">
        <v>0</v>
      </c>
      <c r="G3208" s="187">
        <v>0</v>
      </c>
      <c r="H3208" s="187">
        <v>1</v>
      </c>
      <c r="I3208" s="23"/>
    </row>
    <row r="3209" spans="1:9" ht="27" x14ac:dyDescent="0.25">
      <c r="A3209" s="187">
        <v>5134</v>
      </c>
      <c r="B3209" s="187" t="s">
        <v>396</v>
      </c>
      <c r="C3209" s="187" t="s">
        <v>17</v>
      </c>
      <c r="D3209" s="187" t="s">
        <v>15</v>
      </c>
      <c r="E3209" s="187" t="s">
        <v>14</v>
      </c>
      <c r="F3209" s="187">
        <v>0</v>
      </c>
      <c r="G3209" s="187">
        <v>0</v>
      </c>
      <c r="H3209" s="187">
        <v>1</v>
      </c>
      <c r="I3209" s="23"/>
    </row>
    <row r="3210" spans="1:9" ht="27" x14ac:dyDescent="0.25">
      <c r="A3210" s="187">
        <v>5134</v>
      </c>
      <c r="B3210" s="187" t="s">
        <v>397</v>
      </c>
      <c r="C3210" s="187" t="s">
        <v>17</v>
      </c>
      <c r="D3210" s="187" t="s">
        <v>15</v>
      </c>
      <c r="E3210" s="187" t="s">
        <v>14</v>
      </c>
      <c r="F3210" s="187">
        <v>0</v>
      </c>
      <c r="G3210" s="187">
        <v>0</v>
      </c>
      <c r="H3210" s="187">
        <v>1</v>
      </c>
      <c r="I3210" s="23"/>
    </row>
    <row r="3211" spans="1:9" ht="27" x14ac:dyDescent="0.25">
      <c r="A3211" s="187">
        <v>5134</v>
      </c>
      <c r="B3211" s="187" t="s">
        <v>398</v>
      </c>
      <c r="C3211" s="187" t="s">
        <v>17</v>
      </c>
      <c r="D3211" s="187" t="s">
        <v>15</v>
      </c>
      <c r="E3211" s="187" t="s">
        <v>14</v>
      </c>
      <c r="F3211" s="187">
        <v>0</v>
      </c>
      <c r="G3211" s="187">
        <v>0</v>
      </c>
      <c r="H3211" s="187">
        <v>1</v>
      </c>
      <c r="I3211" s="23"/>
    </row>
    <row r="3212" spans="1:9" ht="27" x14ac:dyDescent="0.25">
      <c r="A3212" s="314">
        <v>5134</v>
      </c>
      <c r="B3212" s="314" t="s">
        <v>2261</v>
      </c>
      <c r="C3212" s="314" t="s">
        <v>17</v>
      </c>
      <c r="D3212" s="314" t="s">
        <v>15</v>
      </c>
      <c r="E3212" s="314" t="s">
        <v>14</v>
      </c>
      <c r="F3212" s="314">
        <v>0</v>
      </c>
      <c r="G3212" s="314">
        <v>0</v>
      </c>
      <c r="H3212" s="314">
        <v>1</v>
      </c>
      <c r="I3212" s="23"/>
    </row>
    <row r="3213" spans="1:9" ht="27" x14ac:dyDescent="0.25">
      <c r="A3213" s="314">
        <v>5134</v>
      </c>
      <c r="B3213" s="314" t="s">
        <v>2262</v>
      </c>
      <c r="C3213" s="314" t="s">
        <v>17</v>
      </c>
      <c r="D3213" s="314" t="s">
        <v>15</v>
      </c>
      <c r="E3213" s="314" t="s">
        <v>14</v>
      </c>
      <c r="F3213" s="314">
        <v>0</v>
      </c>
      <c r="G3213" s="314">
        <v>0</v>
      </c>
      <c r="H3213" s="314">
        <v>1</v>
      </c>
      <c r="I3213" s="23"/>
    </row>
    <row r="3214" spans="1:9" ht="27" x14ac:dyDescent="0.25">
      <c r="A3214" s="314">
        <v>5134</v>
      </c>
      <c r="B3214" s="314" t="s">
        <v>2263</v>
      </c>
      <c r="C3214" s="314" t="s">
        <v>17</v>
      </c>
      <c r="D3214" s="314" t="s">
        <v>15</v>
      </c>
      <c r="E3214" s="314" t="s">
        <v>14</v>
      </c>
      <c r="F3214" s="314">
        <v>0</v>
      </c>
      <c r="G3214" s="314">
        <v>0</v>
      </c>
      <c r="H3214" s="314">
        <v>1</v>
      </c>
      <c r="I3214" s="23"/>
    </row>
    <row r="3215" spans="1:9" ht="27" x14ac:dyDescent="0.25">
      <c r="A3215" s="314">
        <v>5134</v>
      </c>
      <c r="B3215" s="314" t="s">
        <v>2264</v>
      </c>
      <c r="C3215" s="314" t="s">
        <v>17</v>
      </c>
      <c r="D3215" s="314" t="s">
        <v>15</v>
      </c>
      <c r="E3215" s="314" t="s">
        <v>14</v>
      </c>
      <c r="F3215" s="314">
        <v>0</v>
      </c>
      <c r="G3215" s="314">
        <v>0</v>
      </c>
      <c r="H3215" s="314">
        <v>1</v>
      </c>
      <c r="I3215" s="23"/>
    </row>
    <row r="3216" spans="1:9" ht="27" x14ac:dyDescent="0.25">
      <c r="A3216" s="314">
        <v>5134</v>
      </c>
      <c r="B3216" s="314" t="s">
        <v>2265</v>
      </c>
      <c r="C3216" s="314" t="s">
        <v>17</v>
      </c>
      <c r="D3216" s="314" t="s">
        <v>15</v>
      </c>
      <c r="E3216" s="314" t="s">
        <v>14</v>
      </c>
      <c r="F3216" s="314">
        <v>0</v>
      </c>
      <c r="G3216" s="314">
        <v>0</v>
      </c>
      <c r="H3216" s="314">
        <v>1</v>
      </c>
      <c r="I3216" s="23"/>
    </row>
    <row r="3217" spans="1:24" ht="27" x14ac:dyDescent="0.25">
      <c r="A3217" s="314">
        <v>5134</v>
      </c>
      <c r="B3217" s="314" t="s">
        <v>2266</v>
      </c>
      <c r="C3217" s="314" t="s">
        <v>17</v>
      </c>
      <c r="D3217" s="314" t="s">
        <v>15</v>
      </c>
      <c r="E3217" s="314" t="s">
        <v>14</v>
      </c>
      <c r="F3217" s="314">
        <v>0</v>
      </c>
      <c r="G3217" s="314">
        <v>0</v>
      </c>
      <c r="H3217" s="314">
        <v>1</v>
      </c>
      <c r="I3217" s="23"/>
    </row>
    <row r="3218" spans="1:24" ht="27" x14ac:dyDescent="0.25">
      <c r="A3218" s="314">
        <v>5134</v>
      </c>
      <c r="B3218" s="314" t="s">
        <v>2267</v>
      </c>
      <c r="C3218" s="314" t="s">
        <v>17</v>
      </c>
      <c r="D3218" s="314" t="s">
        <v>15</v>
      </c>
      <c r="E3218" s="314" t="s">
        <v>14</v>
      </c>
      <c r="F3218" s="314">
        <v>0</v>
      </c>
      <c r="G3218" s="314">
        <v>0</v>
      </c>
      <c r="H3218" s="314">
        <v>1</v>
      </c>
      <c r="I3218" s="23"/>
    </row>
    <row r="3219" spans="1:24" ht="27" x14ac:dyDescent="0.25">
      <c r="A3219" s="314">
        <v>5134</v>
      </c>
      <c r="B3219" s="314" t="s">
        <v>2268</v>
      </c>
      <c r="C3219" s="314" t="s">
        <v>17</v>
      </c>
      <c r="D3219" s="314" t="s">
        <v>15</v>
      </c>
      <c r="E3219" s="314" t="s">
        <v>14</v>
      </c>
      <c r="F3219" s="314">
        <v>0</v>
      </c>
      <c r="G3219" s="314">
        <v>0</v>
      </c>
      <c r="H3219" s="314">
        <v>1</v>
      </c>
      <c r="I3219" s="23"/>
    </row>
    <row r="3220" spans="1:24" ht="27" x14ac:dyDescent="0.25">
      <c r="A3220" s="314">
        <v>5134</v>
      </c>
      <c r="B3220" s="314" t="s">
        <v>2269</v>
      </c>
      <c r="C3220" s="314" t="s">
        <v>17</v>
      </c>
      <c r="D3220" s="314" t="s">
        <v>15</v>
      </c>
      <c r="E3220" s="314" t="s">
        <v>14</v>
      </c>
      <c r="F3220" s="314">
        <v>0</v>
      </c>
      <c r="G3220" s="314">
        <v>0</v>
      </c>
      <c r="H3220" s="314">
        <v>1</v>
      </c>
      <c r="I3220" s="23"/>
    </row>
    <row r="3221" spans="1:24" ht="27" x14ac:dyDescent="0.25">
      <c r="A3221" s="314">
        <v>5134</v>
      </c>
      <c r="B3221" s="314" t="s">
        <v>2270</v>
      </c>
      <c r="C3221" s="314" t="s">
        <v>17</v>
      </c>
      <c r="D3221" s="314" t="s">
        <v>15</v>
      </c>
      <c r="E3221" s="314" t="s">
        <v>14</v>
      </c>
      <c r="F3221" s="314">
        <v>0</v>
      </c>
      <c r="G3221" s="314">
        <v>0</v>
      </c>
      <c r="H3221" s="314">
        <v>1</v>
      </c>
      <c r="I3221" s="23"/>
    </row>
    <row r="3222" spans="1:24" ht="27" x14ac:dyDescent="0.25">
      <c r="A3222" s="314">
        <v>5134</v>
      </c>
      <c r="B3222" s="314" t="s">
        <v>2271</v>
      </c>
      <c r="C3222" s="314" t="s">
        <v>17</v>
      </c>
      <c r="D3222" s="314" t="s">
        <v>15</v>
      </c>
      <c r="E3222" s="314" t="s">
        <v>14</v>
      </c>
      <c r="F3222" s="314">
        <v>0</v>
      </c>
      <c r="G3222" s="314">
        <v>0</v>
      </c>
      <c r="H3222" s="314">
        <v>1</v>
      </c>
      <c r="I3222" s="23"/>
    </row>
    <row r="3223" spans="1:24" ht="27" x14ac:dyDescent="0.25">
      <c r="A3223" s="314">
        <v>5134</v>
      </c>
      <c r="B3223" s="314" t="s">
        <v>2272</v>
      </c>
      <c r="C3223" s="314" t="s">
        <v>17</v>
      </c>
      <c r="D3223" s="314" t="s">
        <v>15</v>
      </c>
      <c r="E3223" s="314" t="s">
        <v>14</v>
      </c>
      <c r="F3223" s="314">
        <v>0</v>
      </c>
      <c r="G3223" s="314">
        <v>0</v>
      </c>
      <c r="H3223" s="314">
        <v>1</v>
      </c>
      <c r="I3223" s="23"/>
    </row>
    <row r="3224" spans="1:24" ht="27" x14ac:dyDescent="0.25">
      <c r="A3224" s="314">
        <v>5134</v>
      </c>
      <c r="B3224" s="314" t="s">
        <v>2273</v>
      </c>
      <c r="C3224" s="314" t="s">
        <v>17</v>
      </c>
      <c r="D3224" s="314" t="s">
        <v>15</v>
      </c>
      <c r="E3224" s="314" t="s">
        <v>14</v>
      </c>
      <c r="F3224" s="314">
        <v>0</v>
      </c>
      <c r="G3224" s="314">
        <v>0</v>
      </c>
      <c r="H3224" s="314">
        <v>1</v>
      </c>
      <c r="I3224" s="23"/>
    </row>
    <row r="3225" spans="1:24" ht="27" x14ac:dyDescent="0.25">
      <c r="A3225" s="314">
        <v>5134</v>
      </c>
      <c r="B3225" s="314" t="s">
        <v>2274</v>
      </c>
      <c r="C3225" s="314" t="s">
        <v>17</v>
      </c>
      <c r="D3225" s="314" t="s">
        <v>15</v>
      </c>
      <c r="E3225" s="314" t="s">
        <v>14</v>
      </c>
      <c r="F3225" s="314">
        <v>0</v>
      </c>
      <c r="G3225" s="314">
        <v>0</v>
      </c>
      <c r="H3225" s="314">
        <v>1</v>
      </c>
      <c r="I3225" s="23"/>
    </row>
    <row r="3226" spans="1:24" s="446" customFormat="1" ht="27" x14ac:dyDescent="0.25">
      <c r="A3226" s="461">
        <v>5134</v>
      </c>
      <c r="B3226" s="461" t="s">
        <v>4835</v>
      </c>
      <c r="C3226" s="461" t="s">
        <v>17</v>
      </c>
      <c r="D3226" s="461" t="s">
        <v>15</v>
      </c>
      <c r="E3226" s="461" t="s">
        <v>14</v>
      </c>
      <c r="F3226" s="461">
        <v>700000</v>
      </c>
      <c r="G3226" s="461">
        <v>700000</v>
      </c>
      <c r="H3226" s="461">
        <v>1</v>
      </c>
      <c r="I3226" s="449"/>
      <c r="P3226" s="447"/>
      <c r="Q3226" s="447"/>
      <c r="R3226" s="447"/>
      <c r="S3226" s="447"/>
      <c r="T3226" s="447"/>
      <c r="U3226" s="447"/>
      <c r="V3226" s="447"/>
      <c r="W3226" s="447"/>
      <c r="X3226" s="447"/>
    </row>
    <row r="3227" spans="1:24" s="446" customFormat="1" ht="27" x14ac:dyDescent="0.25">
      <c r="A3227" s="477">
        <v>5134</v>
      </c>
      <c r="B3227" s="477" t="s">
        <v>5100</v>
      </c>
      <c r="C3227" s="477" t="s">
        <v>17</v>
      </c>
      <c r="D3227" s="477" t="s">
        <v>15</v>
      </c>
      <c r="E3227" s="477" t="s">
        <v>14</v>
      </c>
      <c r="F3227" s="477">
        <v>650000</v>
      </c>
      <c r="G3227" s="477">
        <v>650000</v>
      </c>
      <c r="H3227" s="477">
        <v>1</v>
      </c>
      <c r="I3227" s="449"/>
      <c r="P3227" s="447"/>
      <c r="Q3227" s="447"/>
      <c r="R3227" s="447"/>
      <c r="S3227" s="447"/>
      <c r="T3227" s="447"/>
      <c r="U3227" s="447"/>
      <c r="V3227" s="447"/>
      <c r="W3227" s="447"/>
      <c r="X3227" s="447"/>
    </row>
    <row r="3228" spans="1:24" s="446" customFormat="1" ht="27" x14ac:dyDescent="0.25">
      <c r="A3228" s="477">
        <v>5134</v>
      </c>
      <c r="B3228" s="477" t="s">
        <v>5101</v>
      </c>
      <c r="C3228" s="477" t="s">
        <v>17</v>
      </c>
      <c r="D3228" s="477" t="s">
        <v>15</v>
      </c>
      <c r="E3228" s="477" t="s">
        <v>14</v>
      </c>
      <c r="F3228" s="477">
        <v>350000</v>
      </c>
      <c r="G3228" s="477">
        <v>350000</v>
      </c>
      <c r="H3228" s="477">
        <v>1</v>
      </c>
      <c r="I3228" s="449"/>
      <c r="P3228" s="447"/>
      <c r="Q3228" s="447"/>
      <c r="R3228" s="447"/>
      <c r="S3228" s="447"/>
      <c r="T3228" s="447"/>
      <c r="U3228" s="447"/>
      <c r="V3228" s="447"/>
      <c r="W3228" s="447"/>
      <c r="X3228" s="447"/>
    </row>
    <row r="3229" spans="1:24" s="446" customFormat="1" ht="27" x14ac:dyDescent="0.25">
      <c r="A3229" s="477">
        <v>5134</v>
      </c>
      <c r="B3229" s="477" t="s">
        <v>5102</v>
      </c>
      <c r="C3229" s="477" t="s">
        <v>17</v>
      </c>
      <c r="D3229" s="477" t="s">
        <v>15</v>
      </c>
      <c r="E3229" s="477" t="s">
        <v>14</v>
      </c>
      <c r="F3229" s="477">
        <v>400000</v>
      </c>
      <c r="G3229" s="477">
        <v>400000</v>
      </c>
      <c r="H3229" s="477">
        <v>1</v>
      </c>
      <c r="I3229" s="449"/>
      <c r="P3229" s="447"/>
      <c r="Q3229" s="447"/>
      <c r="R3229" s="447"/>
      <c r="S3229" s="447"/>
      <c r="T3229" s="447"/>
      <c r="U3229" s="447"/>
      <c r="V3229" s="447"/>
      <c r="W3229" s="447"/>
      <c r="X3229" s="447"/>
    </row>
    <row r="3230" spans="1:24" s="446" customFormat="1" ht="27" x14ac:dyDescent="0.25">
      <c r="A3230" s="477">
        <v>5134</v>
      </c>
      <c r="B3230" s="477" t="s">
        <v>5103</v>
      </c>
      <c r="C3230" s="477" t="s">
        <v>17</v>
      </c>
      <c r="D3230" s="477" t="s">
        <v>15</v>
      </c>
      <c r="E3230" s="477" t="s">
        <v>14</v>
      </c>
      <c r="F3230" s="477">
        <v>250000</v>
      </c>
      <c r="G3230" s="477">
        <v>250000</v>
      </c>
      <c r="H3230" s="477">
        <v>1</v>
      </c>
      <c r="I3230" s="449"/>
      <c r="P3230" s="447"/>
      <c r="Q3230" s="447"/>
      <c r="R3230" s="447"/>
      <c r="S3230" s="447"/>
      <c r="T3230" s="447"/>
      <c r="U3230" s="447"/>
      <c r="V3230" s="447"/>
      <c r="W3230" s="447"/>
      <c r="X3230" s="447"/>
    </row>
    <row r="3231" spans="1:24" s="446" customFormat="1" ht="27" x14ac:dyDescent="0.25">
      <c r="A3231" s="477">
        <v>5134</v>
      </c>
      <c r="B3231" s="477" t="s">
        <v>5104</v>
      </c>
      <c r="C3231" s="477" t="s">
        <v>17</v>
      </c>
      <c r="D3231" s="477" t="s">
        <v>15</v>
      </c>
      <c r="E3231" s="477" t="s">
        <v>14</v>
      </c>
      <c r="F3231" s="477">
        <v>350000</v>
      </c>
      <c r="G3231" s="477">
        <v>350000</v>
      </c>
      <c r="H3231" s="477">
        <v>1</v>
      </c>
      <c r="I3231" s="449"/>
      <c r="P3231" s="447"/>
      <c r="Q3231" s="447"/>
      <c r="R3231" s="447"/>
      <c r="S3231" s="447"/>
      <c r="T3231" s="447"/>
      <c r="U3231" s="447"/>
      <c r="V3231" s="447"/>
      <c r="W3231" s="447"/>
      <c r="X3231" s="447"/>
    </row>
    <row r="3232" spans="1:24" s="446" customFormat="1" ht="27" x14ac:dyDescent="0.25">
      <c r="A3232" s="477">
        <v>5134</v>
      </c>
      <c r="B3232" s="477" t="s">
        <v>5105</v>
      </c>
      <c r="C3232" s="477" t="s">
        <v>17</v>
      </c>
      <c r="D3232" s="477" t="s">
        <v>15</v>
      </c>
      <c r="E3232" s="477" t="s">
        <v>14</v>
      </c>
      <c r="F3232" s="477">
        <v>300000</v>
      </c>
      <c r="G3232" s="477">
        <v>300000</v>
      </c>
      <c r="H3232" s="477">
        <v>1</v>
      </c>
      <c r="I3232" s="449"/>
      <c r="P3232" s="447"/>
      <c r="Q3232" s="447"/>
      <c r="R3232" s="447"/>
      <c r="S3232" s="447"/>
      <c r="T3232" s="447"/>
      <c r="U3232" s="447"/>
      <c r="V3232" s="447"/>
      <c r="W3232" s="447"/>
      <c r="X3232" s="447"/>
    </row>
    <row r="3233" spans="1:24" s="446" customFormat="1" ht="27" x14ac:dyDescent="0.25">
      <c r="A3233" s="477">
        <v>5134</v>
      </c>
      <c r="B3233" s="477" t="s">
        <v>5106</v>
      </c>
      <c r="C3233" s="477" t="s">
        <v>17</v>
      </c>
      <c r="D3233" s="477" t="s">
        <v>15</v>
      </c>
      <c r="E3233" s="477" t="s">
        <v>14</v>
      </c>
      <c r="F3233" s="477">
        <v>300000</v>
      </c>
      <c r="G3233" s="477">
        <v>300000</v>
      </c>
      <c r="H3233" s="477">
        <v>1</v>
      </c>
      <c r="I3233" s="449"/>
      <c r="P3233" s="447"/>
      <c r="Q3233" s="447"/>
      <c r="R3233" s="447"/>
      <c r="S3233" s="447"/>
      <c r="T3233" s="447"/>
      <c r="U3233" s="447"/>
      <c r="V3233" s="447"/>
      <c r="W3233" s="447"/>
      <c r="X3233" s="447"/>
    </row>
    <row r="3234" spans="1:24" s="446" customFormat="1" ht="27" x14ac:dyDescent="0.25">
      <c r="A3234" s="477">
        <v>5134</v>
      </c>
      <c r="B3234" s="477" t="s">
        <v>5107</v>
      </c>
      <c r="C3234" s="477" t="s">
        <v>17</v>
      </c>
      <c r="D3234" s="477" t="s">
        <v>15</v>
      </c>
      <c r="E3234" s="477" t="s">
        <v>14</v>
      </c>
      <c r="F3234" s="477">
        <v>250000</v>
      </c>
      <c r="G3234" s="477">
        <v>250000</v>
      </c>
      <c r="H3234" s="477">
        <v>1</v>
      </c>
      <c r="I3234" s="449"/>
      <c r="P3234" s="447"/>
      <c r="Q3234" s="447"/>
      <c r="R3234" s="447"/>
      <c r="S3234" s="447"/>
      <c r="T3234" s="447"/>
      <c r="U3234" s="447"/>
      <c r="V3234" s="447"/>
      <c r="W3234" s="447"/>
      <c r="X3234" s="447"/>
    </row>
    <row r="3235" spans="1:24" s="446" customFormat="1" ht="27" x14ac:dyDescent="0.25">
      <c r="A3235" s="477">
        <v>5134</v>
      </c>
      <c r="B3235" s="477" t="s">
        <v>5108</v>
      </c>
      <c r="C3235" s="477" t="s">
        <v>17</v>
      </c>
      <c r="D3235" s="477" t="s">
        <v>15</v>
      </c>
      <c r="E3235" s="477" t="s">
        <v>14</v>
      </c>
      <c r="F3235" s="477">
        <v>300000</v>
      </c>
      <c r="G3235" s="477">
        <v>300000</v>
      </c>
      <c r="H3235" s="477">
        <v>1</v>
      </c>
      <c r="I3235" s="449"/>
      <c r="P3235" s="447"/>
      <c r="Q3235" s="447"/>
      <c r="R3235" s="447"/>
      <c r="S3235" s="447"/>
      <c r="T3235" s="447"/>
      <c r="U3235" s="447"/>
      <c r="V3235" s="447"/>
      <c r="W3235" s="447"/>
      <c r="X3235" s="447"/>
    </row>
    <row r="3236" spans="1:24" s="446" customFormat="1" ht="27" x14ac:dyDescent="0.25">
      <c r="A3236" s="477">
        <v>5134</v>
      </c>
      <c r="B3236" s="477" t="s">
        <v>5109</v>
      </c>
      <c r="C3236" s="477" t="s">
        <v>17</v>
      </c>
      <c r="D3236" s="477" t="s">
        <v>15</v>
      </c>
      <c r="E3236" s="477" t="s">
        <v>14</v>
      </c>
      <c r="F3236" s="477">
        <v>300000</v>
      </c>
      <c r="G3236" s="477">
        <v>300000</v>
      </c>
      <c r="H3236" s="477">
        <v>1</v>
      </c>
      <c r="I3236" s="449"/>
      <c r="P3236" s="447"/>
      <c r="Q3236" s="447"/>
      <c r="R3236" s="447"/>
      <c r="S3236" s="447"/>
      <c r="T3236" s="447"/>
      <c r="U3236" s="447"/>
      <c r="V3236" s="447"/>
      <c r="W3236" s="447"/>
      <c r="X3236" s="447"/>
    </row>
    <row r="3237" spans="1:24" s="446" customFormat="1" ht="27" x14ac:dyDescent="0.25">
      <c r="A3237" s="477">
        <v>5134</v>
      </c>
      <c r="B3237" s="477" t="s">
        <v>5110</v>
      </c>
      <c r="C3237" s="477" t="s">
        <v>17</v>
      </c>
      <c r="D3237" s="477" t="s">
        <v>15</v>
      </c>
      <c r="E3237" s="477" t="s">
        <v>14</v>
      </c>
      <c r="F3237" s="477">
        <v>350000</v>
      </c>
      <c r="G3237" s="477">
        <v>350000</v>
      </c>
      <c r="H3237" s="477">
        <v>1</v>
      </c>
      <c r="I3237" s="449"/>
      <c r="P3237" s="447"/>
      <c r="Q3237" s="447"/>
      <c r="R3237" s="447"/>
      <c r="S3237" s="447"/>
      <c r="T3237" s="447"/>
      <c r="U3237" s="447"/>
      <c r="V3237" s="447"/>
      <c r="W3237" s="447"/>
      <c r="X3237" s="447"/>
    </row>
    <row r="3238" spans="1:24" s="446" customFormat="1" ht="27" x14ac:dyDescent="0.25">
      <c r="A3238" s="477">
        <v>5134</v>
      </c>
      <c r="B3238" s="477" t="s">
        <v>5111</v>
      </c>
      <c r="C3238" s="477" t="s">
        <v>17</v>
      </c>
      <c r="D3238" s="477" t="s">
        <v>15</v>
      </c>
      <c r="E3238" s="477" t="s">
        <v>14</v>
      </c>
      <c r="F3238" s="477">
        <v>250000</v>
      </c>
      <c r="G3238" s="477">
        <v>250000</v>
      </c>
      <c r="H3238" s="477">
        <v>1</v>
      </c>
      <c r="I3238" s="449"/>
      <c r="P3238" s="447"/>
      <c r="Q3238" s="447"/>
      <c r="R3238" s="447"/>
      <c r="S3238" s="447"/>
      <c r="T3238" s="447"/>
      <c r="U3238" s="447"/>
      <c r="V3238" s="447"/>
      <c r="W3238" s="447"/>
      <c r="X3238" s="447"/>
    </row>
    <row r="3239" spans="1:24" s="446" customFormat="1" ht="27" x14ac:dyDescent="0.25">
      <c r="A3239" s="477">
        <v>5134</v>
      </c>
      <c r="B3239" s="477" t="s">
        <v>5112</v>
      </c>
      <c r="C3239" s="477" t="s">
        <v>17</v>
      </c>
      <c r="D3239" s="477" t="s">
        <v>15</v>
      </c>
      <c r="E3239" s="477" t="s">
        <v>14</v>
      </c>
      <c r="F3239" s="477">
        <v>350000</v>
      </c>
      <c r="G3239" s="477">
        <v>350000</v>
      </c>
      <c r="H3239" s="477">
        <v>1</v>
      </c>
      <c r="I3239" s="449"/>
      <c r="P3239" s="447"/>
      <c r="Q3239" s="447"/>
      <c r="R3239" s="447"/>
      <c r="S3239" s="447"/>
      <c r="T3239" s="447"/>
      <c r="U3239" s="447"/>
      <c r="V3239" s="447"/>
      <c r="W3239" s="447"/>
      <c r="X3239" s="447"/>
    </row>
    <row r="3240" spans="1:24" s="446" customFormat="1" ht="27" x14ac:dyDescent="0.25">
      <c r="A3240" s="477">
        <v>5134</v>
      </c>
      <c r="B3240" s="477" t="s">
        <v>5113</v>
      </c>
      <c r="C3240" s="477" t="s">
        <v>17</v>
      </c>
      <c r="D3240" s="477" t="s">
        <v>15</v>
      </c>
      <c r="E3240" s="477" t="s">
        <v>14</v>
      </c>
      <c r="F3240" s="477">
        <v>200000</v>
      </c>
      <c r="G3240" s="477">
        <v>200000</v>
      </c>
      <c r="H3240" s="477">
        <v>1</v>
      </c>
      <c r="I3240" s="449"/>
      <c r="P3240" s="447"/>
      <c r="Q3240" s="447"/>
      <c r="R3240" s="447"/>
      <c r="S3240" s="447"/>
      <c r="T3240" s="447"/>
      <c r="U3240" s="447"/>
      <c r="V3240" s="447"/>
      <c r="W3240" s="447"/>
      <c r="X3240" s="447"/>
    </row>
    <row r="3241" spans="1:24" s="446" customFormat="1" ht="27" x14ac:dyDescent="0.25">
      <c r="A3241" s="477">
        <v>5134</v>
      </c>
      <c r="B3241" s="477" t="s">
        <v>5114</v>
      </c>
      <c r="C3241" s="477" t="s">
        <v>17</v>
      </c>
      <c r="D3241" s="477" t="s">
        <v>15</v>
      </c>
      <c r="E3241" s="477" t="s">
        <v>14</v>
      </c>
      <c r="F3241" s="477">
        <v>300000</v>
      </c>
      <c r="G3241" s="477">
        <v>300000</v>
      </c>
      <c r="H3241" s="477">
        <v>1</v>
      </c>
      <c r="I3241" s="449"/>
      <c r="P3241" s="447"/>
      <c r="Q3241" s="447"/>
      <c r="R3241" s="447"/>
      <c r="S3241" s="447"/>
      <c r="T3241" s="447"/>
      <c r="U3241" s="447"/>
      <c r="V3241" s="447"/>
      <c r="W3241" s="447"/>
      <c r="X3241" s="447"/>
    </row>
    <row r="3242" spans="1:24" s="446" customFormat="1" ht="27" x14ac:dyDescent="0.25">
      <c r="A3242" s="477">
        <v>5134</v>
      </c>
      <c r="B3242" s="477" t="s">
        <v>5115</v>
      </c>
      <c r="C3242" s="477" t="s">
        <v>17</v>
      </c>
      <c r="D3242" s="477" t="s">
        <v>15</v>
      </c>
      <c r="E3242" s="477" t="s">
        <v>14</v>
      </c>
      <c r="F3242" s="477">
        <v>300000</v>
      </c>
      <c r="G3242" s="477">
        <v>300000</v>
      </c>
      <c r="H3242" s="477">
        <v>1</v>
      </c>
      <c r="I3242" s="449"/>
      <c r="P3242" s="447"/>
      <c r="Q3242" s="447"/>
      <c r="R3242" s="447"/>
      <c r="S3242" s="447"/>
      <c r="T3242" s="447"/>
      <c r="U3242" s="447"/>
      <c r="V3242" s="447"/>
      <c r="W3242" s="447"/>
      <c r="X3242" s="447"/>
    </row>
    <row r="3243" spans="1:24" s="446" customFormat="1" ht="27" x14ac:dyDescent="0.25">
      <c r="A3243" s="477">
        <v>5134</v>
      </c>
      <c r="B3243" s="477" t="s">
        <v>5116</v>
      </c>
      <c r="C3243" s="477" t="s">
        <v>17</v>
      </c>
      <c r="D3243" s="477" t="s">
        <v>15</v>
      </c>
      <c r="E3243" s="477" t="s">
        <v>14</v>
      </c>
      <c r="F3243" s="477">
        <v>300000</v>
      </c>
      <c r="G3243" s="477">
        <v>300000</v>
      </c>
      <c r="H3243" s="477">
        <v>1</v>
      </c>
      <c r="I3243" s="449"/>
      <c r="P3243" s="447"/>
      <c r="Q3243" s="447"/>
      <c r="R3243" s="447"/>
      <c r="S3243" s="447"/>
      <c r="T3243" s="447"/>
      <c r="U3243" s="447"/>
      <c r="V3243" s="447"/>
      <c r="W3243" s="447"/>
      <c r="X3243" s="447"/>
    </row>
    <row r="3244" spans="1:24" s="446" customFormat="1" ht="27" x14ac:dyDescent="0.25">
      <c r="A3244" s="477">
        <v>5134</v>
      </c>
      <c r="B3244" s="477" t="s">
        <v>5117</v>
      </c>
      <c r="C3244" s="477" t="s">
        <v>17</v>
      </c>
      <c r="D3244" s="477" t="s">
        <v>15</v>
      </c>
      <c r="E3244" s="477" t="s">
        <v>14</v>
      </c>
      <c r="F3244" s="477">
        <v>300000</v>
      </c>
      <c r="G3244" s="477">
        <v>300000</v>
      </c>
      <c r="H3244" s="477">
        <v>1</v>
      </c>
      <c r="I3244" s="449"/>
      <c r="P3244" s="447"/>
      <c r="Q3244" s="447"/>
      <c r="R3244" s="447"/>
      <c r="S3244" s="447"/>
      <c r="T3244" s="447"/>
      <c r="U3244" s="447"/>
      <c r="V3244" s="447"/>
      <c r="W3244" s="447"/>
      <c r="X3244" s="447"/>
    </row>
    <row r="3245" spans="1:24" s="446" customFormat="1" ht="27" x14ac:dyDescent="0.25">
      <c r="A3245" s="477">
        <v>5134</v>
      </c>
      <c r="B3245" s="477" t="s">
        <v>5118</v>
      </c>
      <c r="C3245" s="477" t="s">
        <v>17</v>
      </c>
      <c r="D3245" s="477" t="s">
        <v>15</v>
      </c>
      <c r="E3245" s="477" t="s">
        <v>14</v>
      </c>
      <c r="F3245" s="477">
        <v>400000</v>
      </c>
      <c r="G3245" s="477">
        <v>400000</v>
      </c>
      <c r="H3245" s="477">
        <v>1</v>
      </c>
      <c r="I3245" s="449"/>
      <c r="P3245" s="447"/>
      <c r="Q3245" s="447"/>
      <c r="R3245" s="447"/>
      <c r="S3245" s="447"/>
      <c r="T3245" s="447"/>
      <c r="U3245" s="447"/>
      <c r="V3245" s="447"/>
      <c r="W3245" s="447"/>
      <c r="X3245" s="447"/>
    </row>
    <row r="3246" spans="1:24" s="446" customFormat="1" ht="27" x14ac:dyDescent="0.25">
      <c r="A3246" s="477">
        <v>5134</v>
      </c>
      <c r="B3246" s="477" t="s">
        <v>5119</v>
      </c>
      <c r="C3246" s="477" t="s">
        <v>17</v>
      </c>
      <c r="D3246" s="477" t="s">
        <v>15</v>
      </c>
      <c r="E3246" s="477" t="s">
        <v>14</v>
      </c>
      <c r="F3246" s="477">
        <v>200000</v>
      </c>
      <c r="G3246" s="477">
        <v>200000</v>
      </c>
      <c r="H3246" s="477">
        <v>1</v>
      </c>
      <c r="I3246" s="449"/>
      <c r="P3246" s="447"/>
      <c r="Q3246" s="447"/>
      <c r="R3246" s="447"/>
      <c r="S3246" s="447"/>
      <c r="T3246" s="447"/>
      <c r="U3246" s="447"/>
      <c r="V3246" s="447"/>
      <c r="W3246" s="447"/>
      <c r="X3246" s="447"/>
    </row>
    <row r="3247" spans="1:24" s="446" customFormat="1" ht="27" x14ac:dyDescent="0.25">
      <c r="A3247" s="477">
        <v>5134</v>
      </c>
      <c r="B3247" s="477" t="s">
        <v>5120</v>
      </c>
      <c r="C3247" s="477" t="s">
        <v>17</v>
      </c>
      <c r="D3247" s="477" t="s">
        <v>15</v>
      </c>
      <c r="E3247" s="477" t="s">
        <v>14</v>
      </c>
      <c r="F3247" s="477">
        <v>250000</v>
      </c>
      <c r="G3247" s="477">
        <v>250000</v>
      </c>
      <c r="H3247" s="477">
        <v>1</v>
      </c>
      <c r="I3247" s="449"/>
      <c r="P3247" s="447"/>
      <c r="Q3247" s="447"/>
      <c r="R3247" s="447"/>
      <c r="S3247" s="447"/>
      <c r="T3247" s="447"/>
      <c r="U3247" s="447"/>
      <c r="V3247" s="447"/>
      <c r="W3247" s="447"/>
      <c r="X3247" s="447"/>
    </row>
    <row r="3248" spans="1:24" s="446" customFormat="1" ht="27" x14ac:dyDescent="0.25">
      <c r="A3248" s="477">
        <v>5134</v>
      </c>
      <c r="B3248" s="477" t="s">
        <v>5121</v>
      </c>
      <c r="C3248" s="477" t="s">
        <v>17</v>
      </c>
      <c r="D3248" s="477" t="s">
        <v>15</v>
      </c>
      <c r="E3248" s="477" t="s">
        <v>14</v>
      </c>
      <c r="F3248" s="477">
        <v>300000</v>
      </c>
      <c r="G3248" s="477">
        <v>300000</v>
      </c>
      <c r="H3248" s="477">
        <v>1</v>
      </c>
      <c r="I3248" s="449"/>
      <c r="P3248" s="447"/>
      <c r="Q3248" s="447"/>
      <c r="R3248" s="447"/>
      <c r="S3248" s="447"/>
      <c r="T3248" s="447"/>
      <c r="U3248" s="447"/>
      <c r="V3248" s="447"/>
      <c r="W3248" s="447"/>
      <c r="X3248" s="447"/>
    </row>
    <row r="3249" spans="1:24" s="446" customFormat="1" ht="15" customHeight="1" x14ac:dyDescent="0.25">
      <c r="A3249" s="567" t="s">
        <v>12</v>
      </c>
      <c r="B3249" s="568"/>
      <c r="C3249" s="568"/>
      <c r="D3249" s="568"/>
      <c r="E3249" s="568"/>
      <c r="F3249" s="568"/>
      <c r="G3249" s="568"/>
      <c r="H3249" s="569"/>
      <c r="I3249" s="449"/>
      <c r="P3249" s="447"/>
      <c r="Q3249" s="447"/>
      <c r="R3249" s="447"/>
      <c r="S3249" s="447"/>
      <c r="T3249" s="447"/>
      <c r="U3249" s="447"/>
      <c r="V3249" s="447"/>
      <c r="W3249" s="447"/>
      <c r="X3249" s="447"/>
    </row>
    <row r="3250" spans="1:24" s="446" customFormat="1" ht="27" x14ac:dyDescent="0.25">
      <c r="A3250" s="477">
        <v>5134</v>
      </c>
      <c r="B3250" s="477" t="s">
        <v>451</v>
      </c>
      <c r="C3250" s="477" t="s">
        <v>400</v>
      </c>
      <c r="D3250" s="477" t="s">
        <v>389</v>
      </c>
      <c r="E3250" s="477" t="s">
        <v>14</v>
      </c>
      <c r="F3250" s="477">
        <v>0</v>
      </c>
      <c r="G3250" s="477">
        <v>0</v>
      </c>
      <c r="H3250" s="477">
        <v>1</v>
      </c>
      <c r="I3250" s="449"/>
      <c r="P3250" s="447"/>
      <c r="Q3250" s="447"/>
      <c r="R3250" s="447"/>
      <c r="S3250" s="447"/>
      <c r="T3250" s="447"/>
      <c r="U3250" s="447"/>
      <c r="V3250" s="447"/>
      <c r="W3250" s="447"/>
      <c r="X3250" s="447"/>
    </row>
    <row r="3251" spans="1:24" ht="27" x14ac:dyDescent="0.25">
      <c r="A3251" s="187">
        <v>5134</v>
      </c>
      <c r="B3251" s="187" t="s">
        <v>399</v>
      </c>
      <c r="C3251" s="187" t="s">
        <v>400</v>
      </c>
      <c r="D3251" s="187" t="s">
        <v>389</v>
      </c>
      <c r="E3251" s="187" t="s">
        <v>14</v>
      </c>
      <c r="F3251" s="187">
        <v>500000</v>
      </c>
      <c r="G3251" s="187">
        <v>500000</v>
      </c>
      <c r="H3251" s="187">
        <v>1</v>
      </c>
      <c r="I3251" s="23"/>
    </row>
    <row r="3252" spans="1:24" s="446" customFormat="1" ht="27" x14ac:dyDescent="0.25">
      <c r="A3252" s="478">
        <v>5134</v>
      </c>
      <c r="B3252" s="478" t="s">
        <v>5178</v>
      </c>
      <c r="C3252" s="478" t="s">
        <v>400</v>
      </c>
      <c r="D3252" s="478" t="s">
        <v>389</v>
      </c>
      <c r="E3252" s="478" t="s">
        <v>14</v>
      </c>
      <c r="F3252" s="478">
        <v>0</v>
      </c>
      <c r="G3252" s="478">
        <v>0</v>
      </c>
      <c r="H3252" s="478">
        <v>1</v>
      </c>
      <c r="I3252" s="449"/>
      <c r="P3252" s="447"/>
      <c r="Q3252" s="447"/>
      <c r="R3252" s="447"/>
      <c r="S3252" s="447"/>
      <c r="T3252" s="447"/>
      <c r="U3252" s="447"/>
      <c r="V3252" s="447"/>
      <c r="W3252" s="447"/>
      <c r="X3252" s="447"/>
    </row>
    <row r="3253" spans="1:24" s="446" customFormat="1" ht="27" x14ac:dyDescent="0.25">
      <c r="A3253" s="478">
        <v>5134</v>
      </c>
      <c r="B3253" s="478" t="s">
        <v>5179</v>
      </c>
      <c r="C3253" s="478" t="s">
        <v>400</v>
      </c>
      <c r="D3253" s="478" t="s">
        <v>389</v>
      </c>
      <c r="E3253" s="478" t="s">
        <v>14</v>
      </c>
      <c r="F3253" s="478">
        <v>0</v>
      </c>
      <c r="G3253" s="478">
        <v>0</v>
      </c>
      <c r="H3253" s="478">
        <v>1</v>
      </c>
      <c r="I3253" s="449"/>
      <c r="P3253" s="447"/>
      <c r="Q3253" s="447"/>
      <c r="R3253" s="447"/>
      <c r="S3253" s="447"/>
      <c r="T3253" s="447"/>
      <c r="U3253" s="447"/>
      <c r="V3253" s="447"/>
      <c r="W3253" s="447"/>
      <c r="X3253" s="447"/>
    </row>
    <row r="3254" spans="1:24" s="446" customFormat="1" ht="27" x14ac:dyDescent="0.25">
      <c r="A3254" s="478">
        <v>5134</v>
      </c>
      <c r="B3254" s="478" t="s">
        <v>5180</v>
      </c>
      <c r="C3254" s="478" t="s">
        <v>400</v>
      </c>
      <c r="D3254" s="478" t="s">
        <v>389</v>
      </c>
      <c r="E3254" s="478" t="s">
        <v>14</v>
      </c>
      <c r="F3254" s="478">
        <v>0</v>
      </c>
      <c r="G3254" s="478">
        <v>0</v>
      </c>
      <c r="H3254" s="478">
        <v>1</v>
      </c>
      <c r="I3254" s="449"/>
      <c r="P3254" s="447"/>
      <c r="Q3254" s="447"/>
      <c r="R3254" s="447"/>
      <c r="S3254" s="447"/>
      <c r="T3254" s="447"/>
      <c r="U3254" s="447"/>
      <c r="V3254" s="447"/>
      <c r="W3254" s="447"/>
      <c r="X3254" s="447"/>
    </row>
    <row r="3255" spans="1:24" s="446" customFormat="1" ht="27" x14ac:dyDescent="0.25">
      <c r="A3255" s="478">
        <v>5134</v>
      </c>
      <c r="B3255" s="478" t="s">
        <v>5181</v>
      </c>
      <c r="C3255" s="478" t="s">
        <v>400</v>
      </c>
      <c r="D3255" s="478" t="s">
        <v>389</v>
      </c>
      <c r="E3255" s="478" t="s">
        <v>14</v>
      </c>
      <c r="F3255" s="478">
        <v>0</v>
      </c>
      <c r="G3255" s="478">
        <v>0</v>
      </c>
      <c r="H3255" s="478">
        <v>1</v>
      </c>
      <c r="I3255" s="449"/>
      <c r="P3255" s="447"/>
      <c r="Q3255" s="447"/>
      <c r="R3255" s="447"/>
      <c r="S3255" s="447"/>
      <c r="T3255" s="447"/>
      <c r="U3255" s="447"/>
      <c r="V3255" s="447"/>
      <c r="W3255" s="447"/>
      <c r="X3255" s="447"/>
    </row>
    <row r="3256" spans="1:24" s="446" customFormat="1" ht="27" x14ac:dyDescent="0.25">
      <c r="A3256" s="478">
        <v>5134</v>
      </c>
      <c r="B3256" s="478" t="s">
        <v>5182</v>
      </c>
      <c r="C3256" s="478" t="s">
        <v>400</v>
      </c>
      <c r="D3256" s="478" t="s">
        <v>389</v>
      </c>
      <c r="E3256" s="478" t="s">
        <v>14</v>
      </c>
      <c r="F3256" s="478">
        <v>0</v>
      </c>
      <c r="G3256" s="478">
        <v>0</v>
      </c>
      <c r="H3256" s="478">
        <v>1</v>
      </c>
      <c r="I3256" s="449"/>
      <c r="P3256" s="447"/>
      <c r="Q3256" s="447"/>
      <c r="R3256" s="447"/>
      <c r="S3256" s="447"/>
      <c r="T3256" s="447"/>
      <c r="U3256" s="447"/>
      <c r="V3256" s="447"/>
      <c r="W3256" s="447"/>
      <c r="X3256" s="447"/>
    </row>
    <row r="3257" spans="1:24" s="446" customFormat="1" ht="27" x14ac:dyDescent="0.25">
      <c r="A3257" s="478">
        <v>5134</v>
      </c>
      <c r="B3257" s="478" t="s">
        <v>5183</v>
      </c>
      <c r="C3257" s="478" t="s">
        <v>400</v>
      </c>
      <c r="D3257" s="478" t="s">
        <v>389</v>
      </c>
      <c r="E3257" s="478" t="s">
        <v>14</v>
      </c>
      <c r="F3257" s="478">
        <v>0</v>
      </c>
      <c r="G3257" s="478">
        <v>0</v>
      </c>
      <c r="H3257" s="478">
        <v>1</v>
      </c>
      <c r="I3257" s="449"/>
      <c r="P3257" s="447"/>
      <c r="Q3257" s="447"/>
      <c r="R3257" s="447"/>
      <c r="S3257" s="447"/>
      <c r="T3257" s="447"/>
      <c r="U3257" s="447"/>
      <c r="V3257" s="447"/>
      <c r="W3257" s="447"/>
      <c r="X3257" s="447"/>
    </row>
    <row r="3258" spans="1:24" s="446" customFormat="1" ht="27" x14ac:dyDescent="0.25">
      <c r="A3258" s="478">
        <v>5134</v>
      </c>
      <c r="B3258" s="478" t="s">
        <v>5184</v>
      </c>
      <c r="C3258" s="478" t="s">
        <v>400</v>
      </c>
      <c r="D3258" s="478" t="s">
        <v>389</v>
      </c>
      <c r="E3258" s="478" t="s">
        <v>14</v>
      </c>
      <c r="F3258" s="478">
        <v>0</v>
      </c>
      <c r="G3258" s="478">
        <v>0</v>
      </c>
      <c r="H3258" s="478">
        <v>1</v>
      </c>
      <c r="I3258" s="449"/>
      <c r="P3258" s="447"/>
      <c r="Q3258" s="447"/>
      <c r="R3258" s="447"/>
      <c r="S3258" s="447"/>
      <c r="T3258" s="447"/>
      <c r="U3258" s="447"/>
      <c r="V3258" s="447"/>
      <c r="W3258" s="447"/>
      <c r="X3258" s="447"/>
    </row>
    <row r="3259" spans="1:24" s="446" customFormat="1" ht="27" x14ac:dyDescent="0.25">
      <c r="A3259" s="478">
        <v>5134</v>
      </c>
      <c r="B3259" s="478" t="s">
        <v>5185</v>
      </c>
      <c r="C3259" s="478" t="s">
        <v>400</v>
      </c>
      <c r="D3259" s="478" t="s">
        <v>389</v>
      </c>
      <c r="E3259" s="478" t="s">
        <v>14</v>
      </c>
      <c r="F3259" s="478">
        <v>0</v>
      </c>
      <c r="G3259" s="478">
        <v>0</v>
      </c>
      <c r="H3259" s="478">
        <v>1</v>
      </c>
      <c r="I3259" s="449"/>
      <c r="P3259" s="447"/>
      <c r="Q3259" s="447"/>
      <c r="R3259" s="447"/>
      <c r="S3259" s="447"/>
      <c r="T3259" s="447"/>
      <c r="U3259" s="447"/>
      <c r="V3259" s="447"/>
      <c r="W3259" s="447"/>
      <c r="X3259" s="447"/>
    </row>
    <row r="3260" spans="1:24" s="446" customFormat="1" ht="27" x14ac:dyDescent="0.25">
      <c r="A3260" s="478">
        <v>5134</v>
      </c>
      <c r="B3260" s="478" t="s">
        <v>5186</v>
      </c>
      <c r="C3260" s="478" t="s">
        <v>400</v>
      </c>
      <c r="D3260" s="478" t="s">
        <v>389</v>
      </c>
      <c r="E3260" s="478" t="s">
        <v>14</v>
      </c>
      <c r="F3260" s="478">
        <v>0</v>
      </c>
      <c r="G3260" s="478">
        <v>0</v>
      </c>
      <c r="H3260" s="478">
        <v>1</v>
      </c>
      <c r="I3260" s="449"/>
      <c r="P3260" s="447"/>
      <c r="Q3260" s="447"/>
      <c r="R3260" s="447"/>
      <c r="S3260" s="447"/>
      <c r="T3260" s="447"/>
      <c r="U3260" s="447"/>
      <c r="V3260" s="447"/>
      <c r="W3260" s="447"/>
      <c r="X3260" s="447"/>
    </row>
    <row r="3261" spans="1:24" s="446" customFormat="1" ht="27" x14ac:dyDescent="0.25">
      <c r="A3261" s="478">
        <v>5134</v>
      </c>
      <c r="B3261" s="478" t="s">
        <v>5187</v>
      </c>
      <c r="C3261" s="478" t="s">
        <v>400</v>
      </c>
      <c r="D3261" s="478" t="s">
        <v>389</v>
      </c>
      <c r="E3261" s="478" t="s">
        <v>14</v>
      </c>
      <c r="F3261" s="478">
        <v>0</v>
      </c>
      <c r="G3261" s="478">
        <v>0</v>
      </c>
      <c r="H3261" s="478">
        <v>1</v>
      </c>
      <c r="I3261" s="449"/>
      <c r="P3261" s="447"/>
      <c r="Q3261" s="447"/>
      <c r="R3261" s="447"/>
      <c r="S3261" s="447"/>
      <c r="T3261" s="447"/>
      <c r="U3261" s="447"/>
      <c r="V3261" s="447"/>
      <c r="W3261" s="447"/>
      <c r="X3261" s="447"/>
    </row>
    <row r="3262" spans="1:24" s="446" customFormat="1" ht="27" x14ac:dyDescent="0.25">
      <c r="A3262" s="478">
        <v>5134</v>
      </c>
      <c r="B3262" s="478" t="s">
        <v>5188</v>
      </c>
      <c r="C3262" s="478" t="s">
        <v>400</v>
      </c>
      <c r="D3262" s="478" t="s">
        <v>389</v>
      </c>
      <c r="E3262" s="478" t="s">
        <v>14</v>
      </c>
      <c r="F3262" s="478">
        <v>0</v>
      </c>
      <c r="G3262" s="478">
        <v>0</v>
      </c>
      <c r="H3262" s="478">
        <v>1</v>
      </c>
      <c r="I3262" s="449"/>
      <c r="P3262" s="447"/>
      <c r="Q3262" s="447"/>
      <c r="R3262" s="447"/>
      <c r="S3262" s="447"/>
      <c r="T3262" s="447"/>
      <c r="U3262" s="447"/>
      <c r="V3262" s="447"/>
      <c r="W3262" s="447"/>
      <c r="X3262" s="447"/>
    </row>
    <row r="3263" spans="1:24" s="446" customFormat="1" ht="27" x14ac:dyDescent="0.25">
      <c r="A3263" s="478">
        <v>5134</v>
      </c>
      <c r="B3263" s="478" t="s">
        <v>5189</v>
      </c>
      <c r="C3263" s="478" t="s">
        <v>400</v>
      </c>
      <c r="D3263" s="478" t="s">
        <v>389</v>
      </c>
      <c r="E3263" s="478" t="s">
        <v>14</v>
      </c>
      <c r="F3263" s="478">
        <v>0</v>
      </c>
      <c r="G3263" s="478">
        <v>0</v>
      </c>
      <c r="H3263" s="478">
        <v>1</v>
      </c>
      <c r="I3263" s="449"/>
      <c r="P3263" s="447"/>
      <c r="Q3263" s="447"/>
      <c r="R3263" s="447"/>
      <c r="S3263" s="447"/>
      <c r="T3263" s="447"/>
      <c r="U3263" s="447"/>
      <c r="V3263" s="447"/>
      <c r="W3263" s="447"/>
      <c r="X3263" s="447"/>
    </row>
    <row r="3264" spans="1:24" s="446" customFormat="1" ht="27" x14ac:dyDescent="0.25">
      <c r="A3264" s="478">
        <v>5134</v>
      </c>
      <c r="B3264" s="478" t="s">
        <v>5190</v>
      </c>
      <c r="C3264" s="478" t="s">
        <v>400</v>
      </c>
      <c r="D3264" s="478" t="s">
        <v>389</v>
      </c>
      <c r="E3264" s="478" t="s">
        <v>14</v>
      </c>
      <c r="F3264" s="478">
        <v>0</v>
      </c>
      <c r="G3264" s="478">
        <v>0</v>
      </c>
      <c r="H3264" s="478">
        <v>1</v>
      </c>
      <c r="I3264" s="449"/>
      <c r="P3264" s="447"/>
      <c r="Q3264" s="447"/>
      <c r="R3264" s="447"/>
      <c r="S3264" s="447"/>
      <c r="T3264" s="447"/>
      <c r="U3264" s="447"/>
      <c r="V3264" s="447"/>
      <c r="W3264" s="447"/>
      <c r="X3264" s="447"/>
    </row>
    <row r="3265" spans="1:24" s="446" customFormat="1" ht="27" x14ac:dyDescent="0.25">
      <c r="A3265" s="478">
        <v>5134</v>
      </c>
      <c r="B3265" s="478" t="s">
        <v>5191</v>
      </c>
      <c r="C3265" s="478" t="s">
        <v>400</v>
      </c>
      <c r="D3265" s="478" t="s">
        <v>389</v>
      </c>
      <c r="E3265" s="478" t="s">
        <v>14</v>
      </c>
      <c r="F3265" s="478">
        <v>0</v>
      </c>
      <c r="G3265" s="478">
        <v>0</v>
      </c>
      <c r="H3265" s="478">
        <v>1</v>
      </c>
      <c r="I3265" s="449"/>
      <c r="P3265" s="447"/>
      <c r="Q3265" s="447"/>
      <c r="R3265" s="447"/>
      <c r="S3265" s="447"/>
      <c r="T3265" s="447"/>
      <c r="U3265" s="447"/>
      <c r="V3265" s="447"/>
      <c r="W3265" s="447"/>
      <c r="X3265" s="447"/>
    </row>
    <row r="3266" spans="1:24" s="446" customFormat="1" ht="27" x14ac:dyDescent="0.25">
      <c r="A3266" s="478">
        <v>5134</v>
      </c>
      <c r="B3266" s="478" t="s">
        <v>5192</v>
      </c>
      <c r="C3266" s="478" t="s">
        <v>400</v>
      </c>
      <c r="D3266" s="478" t="s">
        <v>389</v>
      </c>
      <c r="E3266" s="478" t="s">
        <v>14</v>
      </c>
      <c r="F3266" s="478">
        <v>0</v>
      </c>
      <c r="G3266" s="478">
        <v>0</v>
      </c>
      <c r="H3266" s="478">
        <v>1</v>
      </c>
      <c r="I3266" s="449"/>
      <c r="P3266" s="447"/>
      <c r="Q3266" s="447"/>
      <c r="R3266" s="447"/>
      <c r="S3266" s="447"/>
      <c r="T3266" s="447"/>
      <c r="U3266" s="447"/>
      <c r="V3266" s="447"/>
      <c r="W3266" s="447"/>
      <c r="X3266" s="447"/>
    </row>
    <row r="3267" spans="1:24" s="446" customFormat="1" ht="27" x14ac:dyDescent="0.25">
      <c r="A3267" s="478">
        <v>5134</v>
      </c>
      <c r="B3267" s="478" t="s">
        <v>5193</v>
      </c>
      <c r="C3267" s="478" t="s">
        <v>400</v>
      </c>
      <c r="D3267" s="478" t="s">
        <v>389</v>
      </c>
      <c r="E3267" s="478" t="s">
        <v>14</v>
      </c>
      <c r="F3267" s="478">
        <v>0</v>
      </c>
      <c r="G3267" s="478">
        <v>0</v>
      </c>
      <c r="H3267" s="478">
        <v>1</v>
      </c>
      <c r="I3267" s="449"/>
      <c r="P3267" s="447"/>
      <c r="Q3267" s="447"/>
      <c r="R3267" s="447"/>
      <c r="S3267" s="447"/>
      <c r="T3267" s="447"/>
      <c r="U3267" s="447"/>
      <c r="V3267" s="447"/>
      <c r="W3267" s="447"/>
      <c r="X3267" s="447"/>
    </row>
    <row r="3268" spans="1:24" s="446" customFormat="1" ht="27" x14ac:dyDescent="0.25">
      <c r="A3268" s="478">
        <v>5134</v>
      </c>
      <c r="B3268" s="478" t="s">
        <v>5194</v>
      </c>
      <c r="C3268" s="478" t="s">
        <v>400</v>
      </c>
      <c r="D3268" s="478" t="s">
        <v>389</v>
      </c>
      <c r="E3268" s="478" t="s">
        <v>14</v>
      </c>
      <c r="F3268" s="478">
        <v>0</v>
      </c>
      <c r="G3268" s="478">
        <v>0</v>
      </c>
      <c r="H3268" s="478">
        <v>1</v>
      </c>
      <c r="I3268" s="449"/>
      <c r="P3268" s="447"/>
      <c r="Q3268" s="447"/>
      <c r="R3268" s="447"/>
      <c r="S3268" s="447"/>
      <c r="T3268" s="447"/>
      <c r="U3268" s="447"/>
      <c r="V3268" s="447"/>
      <c r="W3268" s="447"/>
      <c r="X3268" s="447"/>
    </row>
    <row r="3269" spans="1:24" s="446" customFormat="1" ht="27" x14ac:dyDescent="0.25">
      <c r="A3269" s="478">
        <v>5134</v>
      </c>
      <c r="B3269" s="478" t="s">
        <v>5195</v>
      </c>
      <c r="C3269" s="478" t="s">
        <v>400</v>
      </c>
      <c r="D3269" s="478" t="s">
        <v>389</v>
      </c>
      <c r="E3269" s="478" t="s">
        <v>14</v>
      </c>
      <c r="F3269" s="478">
        <v>0</v>
      </c>
      <c r="G3269" s="478">
        <v>0</v>
      </c>
      <c r="H3269" s="478">
        <v>1</v>
      </c>
      <c r="I3269" s="449"/>
      <c r="P3269" s="447"/>
      <c r="Q3269" s="447"/>
      <c r="R3269" s="447"/>
      <c r="S3269" s="447"/>
      <c r="T3269" s="447"/>
      <c r="U3269" s="447"/>
      <c r="V3269" s="447"/>
      <c r="W3269" s="447"/>
      <c r="X3269" s="447"/>
    </row>
    <row r="3270" spans="1:24" s="446" customFormat="1" ht="27" x14ac:dyDescent="0.25">
      <c r="A3270" s="478">
        <v>5134</v>
      </c>
      <c r="B3270" s="478" t="s">
        <v>5196</v>
      </c>
      <c r="C3270" s="478" t="s">
        <v>400</v>
      </c>
      <c r="D3270" s="478" t="s">
        <v>389</v>
      </c>
      <c r="E3270" s="478" t="s">
        <v>14</v>
      </c>
      <c r="F3270" s="478">
        <v>0</v>
      </c>
      <c r="G3270" s="478">
        <v>0</v>
      </c>
      <c r="H3270" s="478">
        <v>1</v>
      </c>
      <c r="I3270" s="449"/>
      <c r="P3270" s="447"/>
      <c r="Q3270" s="447"/>
      <c r="R3270" s="447"/>
      <c r="S3270" s="447"/>
      <c r="T3270" s="447"/>
      <c r="U3270" s="447"/>
      <c r="V3270" s="447"/>
      <c r="W3270" s="447"/>
      <c r="X3270" s="447"/>
    </row>
    <row r="3271" spans="1:24" s="446" customFormat="1" ht="27" x14ac:dyDescent="0.25">
      <c r="A3271" s="478">
        <v>5134</v>
      </c>
      <c r="B3271" s="478" t="s">
        <v>5197</v>
      </c>
      <c r="C3271" s="478" t="s">
        <v>400</v>
      </c>
      <c r="D3271" s="478" t="s">
        <v>389</v>
      </c>
      <c r="E3271" s="478" t="s">
        <v>14</v>
      </c>
      <c r="F3271" s="478">
        <v>0</v>
      </c>
      <c r="G3271" s="478">
        <v>0</v>
      </c>
      <c r="H3271" s="478">
        <v>1</v>
      </c>
      <c r="I3271" s="449"/>
      <c r="P3271" s="447"/>
      <c r="Q3271" s="447"/>
      <c r="R3271" s="447"/>
      <c r="S3271" s="447"/>
      <c r="T3271" s="447"/>
      <c r="U3271" s="447"/>
      <c r="V3271" s="447"/>
      <c r="W3271" s="447"/>
      <c r="X3271" s="447"/>
    </row>
    <row r="3272" spans="1:24" s="446" customFormat="1" ht="27" x14ac:dyDescent="0.25">
      <c r="A3272" s="478">
        <v>5134</v>
      </c>
      <c r="B3272" s="478" t="s">
        <v>5198</v>
      </c>
      <c r="C3272" s="478" t="s">
        <v>400</v>
      </c>
      <c r="D3272" s="478" t="s">
        <v>389</v>
      </c>
      <c r="E3272" s="478" t="s">
        <v>14</v>
      </c>
      <c r="F3272" s="478">
        <v>0</v>
      </c>
      <c r="G3272" s="478">
        <v>0</v>
      </c>
      <c r="H3272" s="478">
        <v>1</v>
      </c>
      <c r="I3272" s="449"/>
      <c r="P3272" s="447"/>
      <c r="Q3272" s="447"/>
      <c r="R3272" s="447"/>
      <c r="S3272" s="447"/>
      <c r="T3272" s="447"/>
      <c r="U3272" s="447"/>
      <c r="V3272" s="447"/>
      <c r="W3272" s="447"/>
      <c r="X3272" s="447"/>
    </row>
    <row r="3273" spans="1:24" s="446" customFormat="1" ht="27" x14ac:dyDescent="0.25">
      <c r="A3273" s="478">
        <v>5134</v>
      </c>
      <c r="B3273" s="478" t="s">
        <v>5199</v>
      </c>
      <c r="C3273" s="478" t="s">
        <v>400</v>
      </c>
      <c r="D3273" s="478" t="s">
        <v>389</v>
      </c>
      <c r="E3273" s="478" t="s">
        <v>14</v>
      </c>
      <c r="F3273" s="478">
        <v>0</v>
      </c>
      <c r="G3273" s="478">
        <v>0</v>
      </c>
      <c r="H3273" s="478">
        <v>1</v>
      </c>
      <c r="I3273" s="449"/>
      <c r="P3273" s="447"/>
      <c r="Q3273" s="447"/>
      <c r="R3273" s="447"/>
      <c r="S3273" s="447"/>
      <c r="T3273" s="447"/>
      <c r="U3273" s="447"/>
      <c r="V3273" s="447"/>
      <c r="W3273" s="447"/>
      <c r="X3273" s="447"/>
    </row>
    <row r="3274" spans="1:24" ht="15" customHeight="1" x14ac:dyDescent="0.25">
      <c r="A3274" s="543" t="s">
        <v>258</v>
      </c>
      <c r="B3274" s="544"/>
      <c r="C3274" s="544"/>
      <c r="D3274" s="544"/>
      <c r="E3274" s="544"/>
      <c r="F3274" s="544"/>
      <c r="G3274" s="544"/>
      <c r="H3274" s="545"/>
      <c r="I3274" s="23"/>
    </row>
    <row r="3275" spans="1:24" ht="15" customHeight="1" x14ac:dyDescent="0.25">
      <c r="A3275" s="516" t="s">
        <v>16</v>
      </c>
      <c r="B3275" s="517"/>
      <c r="C3275" s="517"/>
      <c r="D3275" s="517"/>
      <c r="E3275" s="517"/>
      <c r="F3275" s="517"/>
      <c r="G3275" s="517"/>
      <c r="H3275" s="518"/>
      <c r="I3275" s="23"/>
    </row>
    <row r="3276" spans="1:24" x14ac:dyDescent="0.25">
      <c r="A3276" s="98"/>
      <c r="B3276" s="98"/>
      <c r="C3276" s="98"/>
      <c r="D3276" s="98"/>
      <c r="E3276" s="98"/>
      <c r="F3276" s="98"/>
      <c r="G3276" s="98"/>
      <c r="H3276" s="98"/>
      <c r="I3276" s="23"/>
    </row>
    <row r="3277" spans="1:24" ht="15" customHeight="1" x14ac:dyDescent="0.25">
      <c r="A3277" s="516" t="s">
        <v>12</v>
      </c>
      <c r="B3277" s="517"/>
      <c r="C3277" s="517"/>
      <c r="D3277" s="517"/>
      <c r="E3277" s="517"/>
      <c r="F3277" s="517"/>
      <c r="G3277" s="517"/>
      <c r="H3277" s="518"/>
      <c r="I3277" s="23"/>
    </row>
    <row r="3278" spans="1:24" x14ac:dyDescent="0.25">
      <c r="A3278" s="112"/>
      <c r="B3278" s="112"/>
      <c r="C3278" s="112"/>
      <c r="D3278" s="112"/>
      <c r="E3278" s="112"/>
      <c r="F3278" s="112"/>
      <c r="G3278" s="112"/>
      <c r="H3278" s="112"/>
      <c r="I3278" s="23"/>
    </row>
    <row r="3279" spans="1:24" ht="15" customHeight="1" x14ac:dyDescent="0.25">
      <c r="A3279" s="543" t="s">
        <v>78</v>
      </c>
      <c r="B3279" s="544"/>
      <c r="C3279" s="544"/>
      <c r="D3279" s="544"/>
      <c r="E3279" s="544"/>
      <c r="F3279" s="544"/>
      <c r="G3279" s="544"/>
      <c r="H3279" s="545"/>
      <c r="I3279" s="23"/>
    </row>
    <row r="3280" spans="1:24" ht="15" customHeight="1" x14ac:dyDescent="0.25">
      <c r="A3280" s="516" t="s">
        <v>16</v>
      </c>
      <c r="B3280" s="517"/>
      <c r="C3280" s="517"/>
      <c r="D3280" s="517"/>
      <c r="E3280" s="517"/>
      <c r="F3280" s="517"/>
      <c r="G3280" s="517"/>
      <c r="H3280" s="518"/>
      <c r="I3280" s="23"/>
    </row>
    <row r="3281" spans="1:9" ht="27" x14ac:dyDescent="0.25">
      <c r="A3281" s="355">
        <v>5113</v>
      </c>
      <c r="B3281" s="355" t="s">
        <v>3194</v>
      </c>
      <c r="C3281" s="355" t="s">
        <v>989</v>
      </c>
      <c r="D3281" s="355" t="s">
        <v>389</v>
      </c>
      <c r="E3281" s="355" t="s">
        <v>14</v>
      </c>
      <c r="F3281" s="355">
        <v>13393200</v>
      </c>
      <c r="G3281" s="355">
        <v>13393200</v>
      </c>
      <c r="H3281" s="355">
        <v>1</v>
      </c>
      <c r="I3281" s="23"/>
    </row>
    <row r="3282" spans="1:9" ht="27" x14ac:dyDescent="0.25">
      <c r="A3282" s="355">
        <v>5113</v>
      </c>
      <c r="B3282" s="355" t="s">
        <v>3195</v>
      </c>
      <c r="C3282" s="355" t="s">
        <v>989</v>
      </c>
      <c r="D3282" s="355" t="s">
        <v>389</v>
      </c>
      <c r="E3282" s="355" t="s">
        <v>14</v>
      </c>
      <c r="F3282" s="355">
        <v>3193100</v>
      </c>
      <c r="G3282" s="355">
        <v>3193100</v>
      </c>
      <c r="H3282" s="355">
        <v>1</v>
      </c>
      <c r="I3282" s="23"/>
    </row>
    <row r="3283" spans="1:9" ht="40.5" x14ac:dyDescent="0.25">
      <c r="A3283" s="94">
        <v>4251</v>
      </c>
      <c r="B3283" s="355" t="s">
        <v>2088</v>
      </c>
      <c r="C3283" s="355" t="s">
        <v>24</v>
      </c>
      <c r="D3283" s="355" t="s">
        <v>15</v>
      </c>
      <c r="E3283" s="355" t="s">
        <v>14</v>
      </c>
      <c r="F3283" s="355">
        <v>190453200</v>
      </c>
      <c r="G3283" s="355">
        <v>190453200</v>
      </c>
      <c r="H3283" s="355">
        <v>1</v>
      </c>
      <c r="I3283" s="23"/>
    </row>
    <row r="3284" spans="1:9" ht="15" customHeight="1" x14ac:dyDescent="0.25">
      <c r="A3284" s="522" t="s">
        <v>12</v>
      </c>
      <c r="B3284" s="523"/>
      <c r="C3284" s="523"/>
      <c r="D3284" s="523"/>
      <c r="E3284" s="523"/>
      <c r="F3284" s="523"/>
      <c r="G3284" s="523"/>
      <c r="H3284" s="524"/>
      <c r="I3284" s="23"/>
    </row>
    <row r="3285" spans="1:9" ht="27" x14ac:dyDescent="0.25">
      <c r="A3285" s="4">
        <v>5113</v>
      </c>
      <c r="B3285" s="4" t="s">
        <v>3198</v>
      </c>
      <c r="C3285" s="4" t="s">
        <v>1101</v>
      </c>
      <c r="D3285" s="4" t="s">
        <v>13</v>
      </c>
      <c r="E3285" s="4" t="s">
        <v>14</v>
      </c>
      <c r="F3285" s="4">
        <v>80000</v>
      </c>
      <c r="G3285" s="4">
        <v>80000</v>
      </c>
      <c r="H3285" s="4">
        <v>1</v>
      </c>
      <c r="I3285" s="23"/>
    </row>
    <row r="3286" spans="1:9" ht="27" x14ac:dyDescent="0.25">
      <c r="A3286" s="4">
        <v>5113</v>
      </c>
      <c r="B3286" s="4" t="s">
        <v>3199</v>
      </c>
      <c r="C3286" s="4" t="s">
        <v>1101</v>
      </c>
      <c r="D3286" s="4" t="s">
        <v>13</v>
      </c>
      <c r="E3286" s="4" t="s">
        <v>14</v>
      </c>
      <c r="F3286" s="4">
        <v>19000</v>
      </c>
      <c r="G3286" s="4">
        <v>19000</v>
      </c>
      <c r="H3286" s="4">
        <v>1</v>
      </c>
      <c r="I3286" s="23"/>
    </row>
    <row r="3287" spans="1:9" ht="27" x14ac:dyDescent="0.25">
      <c r="A3287" s="4">
        <v>4251</v>
      </c>
      <c r="B3287" s="4" t="s">
        <v>2089</v>
      </c>
      <c r="C3287" s="4" t="s">
        <v>462</v>
      </c>
      <c r="D3287" s="4" t="s">
        <v>15</v>
      </c>
      <c r="E3287" s="4" t="s">
        <v>14</v>
      </c>
      <c r="F3287" s="4">
        <v>3814300</v>
      </c>
      <c r="G3287" s="4">
        <v>3814300</v>
      </c>
      <c r="H3287" s="4">
        <v>1</v>
      </c>
      <c r="I3287" s="23"/>
    </row>
    <row r="3288" spans="1:9" ht="27" x14ac:dyDescent="0.25">
      <c r="A3288" s="4">
        <v>5113</v>
      </c>
      <c r="B3288" s="4" t="s">
        <v>3196</v>
      </c>
      <c r="C3288" s="4" t="s">
        <v>462</v>
      </c>
      <c r="D3288" s="4" t="s">
        <v>1220</v>
      </c>
      <c r="E3288" s="4" t="s">
        <v>14</v>
      </c>
      <c r="F3288" s="4">
        <v>267000</v>
      </c>
      <c r="G3288" s="4">
        <v>267000</v>
      </c>
      <c r="H3288" s="4">
        <v>1</v>
      </c>
      <c r="I3288" s="23"/>
    </row>
    <row r="3289" spans="1:9" ht="27" x14ac:dyDescent="0.25">
      <c r="A3289" s="4">
        <v>5113</v>
      </c>
      <c r="B3289" s="4" t="s">
        <v>3197</v>
      </c>
      <c r="C3289" s="4" t="s">
        <v>462</v>
      </c>
      <c r="D3289" s="4" t="s">
        <v>1220</v>
      </c>
      <c r="E3289" s="4" t="s">
        <v>14</v>
      </c>
      <c r="F3289" s="4">
        <v>64000</v>
      </c>
      <c r="G3289" s="4">
        <v>64000</v>
      </c>
      <c r="H3289" s="4">
        <v>1</v>
      </c>
      <c r="I3289" s="23"/>
    </row>
    <row r="3290" spans="1:9" ht="15" customHeight="1" x14ac:dyDescent="0.25">
      <c r="A3290" s="519" t="s">
        <v>189</v>
      </c>
      <c r="B3290" s="520"/>
      <c r="C3290" s="520"/>
      <c r="D3290" s="520"/>
      <c r="E3290" s="520"/>
      <c r="F3290" s="520"/>
      <c r="G3290" s="520"/>
      <c r="H3290" s="521"/>
      <c r="I3290" s="23"/>
    </row>
    <row r="3291" spans="1:9" x14ac:dyDescent="0.25">
      <c r="A3291" s="4"/>
      <c r="B3291" s="516" t="s">
        <v>16</v>
      </c>
      <c r="C3291" s="517"/>
      <c r="D3291" s="517"/>
      <c r="E3291" s="517"/>
      <c r="F3291" s="517"/>
      <c r="G3291" s="518"/>
      <c r="H3291" s="21"/>
      <c r="I3291" s="23"/>
    </row>
    <row r="3292" spans="1:9" x14ac:dyDescent="0.25">
      <c r="I3292" s="23"/>
    </row>
    <row r="3293" spans="1:9" x14ac:dyDescent="0.25">
      <c r="A3293" s="94"/>
      <c r="B3293" s="4"/>
      <c r="C3293" s="94"/>
      <c r="D3293" s="94"/>
      <c r="E3293" s="94"/>
      <c r="F3293" s="94"/>
      <c r="G3293" s="94"/>
      <c r="H3293" s="94"/>
      <c r="I3293" s="23"/>
    </row>
    <row r="3294" spans="1:9" ht="15" customHeight="1" x14ac:dyDescent="0.25">
      <c r="A3294" s="516" t="s">
        <v>12</v>
      </c>
      <c r="B3294" s="517"/>
      <c r="C3294" s="517"/>
      <c r="D3294" s="517"/>
      <c r="E3294" s="517"/>
      <c r="F3294" s="517"/>
      <c r="G3294" s="517"/>
      <c r="H3294" s="518"/>
      <c r="I3294" s="23"/>
    </row>
    <row r="3295" spans="1:9" x14ac:dyDescent="0.25">
      <c r="A3295" s="132"/>
      <c r="B3295" s="132"/>
      <c r="C3295" s="132"/>
      <c r="D3295" s="132"/>
      <c r="E3295" s="132"/>
      <c r="F3295" s="132"/>
      <c r="G3295" s="132"/>
      <c r="H3295" s="132"/>
      <c r="I3295" s="23"/>
    </row>
    <row r="3296" spans="1:9" ht="15" customHeight="1" x14ac:dyDescent="0.25">
      <c r="A3296" s="519" t="s">
        <v>49</v>
      </c>
      <c r="B3296" s="520"/>
      <c r="C3296" s="520"/>
      <c r="D3296" s="520"/>
      <c r="E3296" s="520"/>
      <c r="F3296" s="520"/>
      <c r="G3296" s="520"/>
      <c r="H3296" s="521"/>
      <c r="I3296" s="23"/>
    </row>
    <row r="3297" spans="1:9" x14ac:dyDescent="0.25">
      <c r="A3297" s="4"/>
      <c r="B3297" s="516" t="s">
        <v>16</v>
      </c>
      <c r="C3297" s="517"/>
      <c r="D3297" s="517"/>
      <c r="E3297" s="517"/>
      <c r="F3297" s="517"/>
      <c r="G3297" s="518"/>
      <c r="H3297" s="21"/>
      <c r="I3297" s="23"/>
    </row>
    <row r="3298" spans="1:9" ht="27" x14ac:dyDescent="0.25">
      <c r="A3298" s="4">
        <v>4251</v>
      </c>
      <c r="B3298" s="4" t="s">
        <v>2849</v>
      </c>
      <c r="C3298" s="4" t="s">
        <v>472</v>
      </c>
      <c r="D3298" s="4" t="s">
        <v>389</v>
      </c>
      <c r="E3298" s="4" t="s">
        <v>14</v>
      </c>
      <c r="F3298" s="4">
        <v>5880000</v>
      </c>
      <c r="G3298" s="4">
        <v>5880000</v>
      </c>
      <c r="H3298" s="4">
        <v>1</v>
      </c>
      <c r="I3298" s="23"/>
    </row>
    <row r="3299" spans="1:9" ht="15" customHeight="1" x14ac:dyDescent="0.25">
      <c r="A3299" s="516" t="s">
        <v>12</v>
      </c>
      <c r="B3299" s="517"/>
      <c r="C3299" s="517"/>
      <c r="D3299" s="517"/>
      <c r="E3299" s="517"/>
      <c r="F3299" s="517"/>
      <c r="G3299" s="517"/>
      <c r="H3299" s="518"/>
      <c r="I3299" s="23"/>
    </row>
    <row r="3300" spans="1:9" ht="27" x14ac:dyDescent="0.25">
      <c r="A3300" s="344">
        <v>4251</v>
      </c>
      <c r="B3300" s="344" t="s">
        <v>2850</v>
      </c>
      <c r="C3300" s="344" t="s">
        <v>462</v>
      </c>
      <c r="D3300" s="344" t="s">
        <v>1220</v>
      </c>
      <c r="E3300" s="344" t="s">
        <v>14</v>
      </c>
      <c r="F3300" s="344">
        <v>120000</v>
      </c>
      <c r="G3300" s="344">
        <v>120000</v>
      </c>
      <c r="H3300" s="344">
        <v>1</v>
      </c>
      <c r="I3300" s="23"/>
    </row>
    <row r="3301" spans="1:9" ht="15" customHeight="1" x14ac:dyDescent="0.25">
      <c r="A3301" s="519" t="s">
        <v>79</v>
      </c>
      <c r="B3301" s="520"/>
      <c r="C3301" s="520"/>
      <c r="D3301" s="520"/>
      <c r="E3301" s="520"/>
      <c r="F3301" s="520"/>
      <c r="G3301" s="520"/>
      <c r="H3301" s="521"/>
      <c r="I3301" s="23"/>
    </row>
    <row r="3302" spans="1:9" ht="15" customHeight="1" x14ac:dyDescent="0.25">
      <c r="A3302" s="516" t="s">
        <v>16</v>
      </c>
      <c r="B3302" s="517"/>
      <c r="C3302" s="517"/>
      <c r="D3302" s="517"/>
      <c r="E3302" s="517"/>
      <c r="F3302" s="517"/>
      <c r="G3302" s="517"/>
      <c r="H3302" s="518"/>
      <c r="I3302" s="23"/>
    </row>
    <row r="3303" spans="1:9" ht="40.5" x14ac:dyDescent="0.25">
      <c r="A3303" s="4">
        <v>4251</v>
      </c>
      <c r="B3303" s="4" t="s">
        <v>2847</v>
      </c>
      <c r="C3303" s="4" t="s">
        <v>430</v>
      </c>
      <c r="D3303" s="4" t="s">
        <v>389</v>
      </c>
      <c r="E3303" s="4" t="s">
        <v>14</v>
      </c>
      <c r="F3303" s="4">
        <v>10600000</v>
      </c>
      <c r="G3303" s="4">
        <v>10600000</v>
      </c>
      <c r="H3303" s="4">
        <v>1</v>
      </c>
      <c r="I3303" s="23"/>
    </row>
    <row r="3304" spans="1:9" ht="15" customHeight="1" x14ac:dyDescent="0.25">
      <c r="A3304" s="516" t="s">
        <v>12</v>
      </c>
      <c r="B3304" s="517"/>
      <c r="C3304" s="517"/>
      <c r="D3304" s="517"/>
      <c r="E3304" s="517"/>
      <c r="F3304" s="517"/>
      <c r="G3304" s="517"/>
      <c r="H3304" s="518"/>
      <c r="I3304" s="23"/>
    </row>
    <row r="3305" spans="1:9" ht="27" x14ac:dyDescent="0.25">
      <c r="A3305" s="132">
        <v>4251</v>
      </c>
      <c r="B3305" s="344" t="s">
        <v>2848</v>
      </c>
      <c r="C3305" s="344" t="s">
        <v>462</v>
      </c>
      <c r="D3305" s="344" t="s">
        <v>1220</v>
      </c>
      <c r="E3305" s="344" t="s">
        <v>14</v>
      </c>
      <c r="F3305" s="344">
        <v>212000</v>
      </c>
      <c r="G3305" s="344">
        <v>212000</v>
      </c>
      <c r="H3305" s="344">
        <v>1</v>
      </c>
      <c r="I3305" s="23"/>
    </row>
    <row r="3306" spans="1:9" ht="15" customHeight="1" x14ac:dyDescent="0.25">
      <c r="A3306" s="519" t="s">
        <v>2681</v>
      </c>
      <c r="B3306" s="520"/>
      <c r="C3306" s="520"/>
      <c r="D3306" s="520"/>
      <c r="E3306" s="520"/>
      <c r="F3306" s="520"/>
      <c r="G3306" s="520"/>
      <c r="H3306" s="521"/>
      <c r="I3306" s="23"/>
    </row>
    <row r="3307" spans="1:9" ht="15" customHeight="1" x14ac:dyDescent="0.25">
      <c r="A3307" s="516" t="s">
        <v>16</v>
      </c>
      <c r="B3307" s="517"/>
      <c r="C3307" s="517"/>
      <c r="D3307" s="517"/>
      <c r="E3307" s="517"/>
      <c r="F3307" s="517"/>
      <c r="G3307" s="517"/>
      <c r="H3307" s="518"/>
      <c r="I3307" s="23"/>
    </row>
    <row r="3308" spans="1:9" ht="27" x14ac:dyDescent="0.25">
      <c r="A3308" s="4">
        <v>4861</v>
      </c>
      <c r="B3308" s="4" t="s">
        <v>1627</v>
      </c>
      <c r="C3308" s="4" t="s">
        <v>20</v>
      </c>
      <c r="D3308" s="4" t="s">
        <v>389</v>
      </c>
      <c r="E3308" s="4" t="s">
        <v>14</v>
      </c>
      <c r="F3308" s="4">
        <v>4900000</v>
      </c>
      <c r="G3308" s="4">
        <v>4900000</v>
      </c>
      <c r="H3308" s="4">
        <v>1</v>
      </c>
      <c r="I3308" s="23"/>
    </row>
    <row r="3309" spans="1:9" ht="15" customHeight="1" x14ac:dyDescent="0.25">
      <c r="A3309" s="516" t="s">
        <v>12</v>
      </c>
      <c r="B3309" s="517"/>
      <c r="C3309" s="517"/>
      <c r="D3309" s="517"/>
      <c r="E3309" s="517"/>
      <c r="F3309" s="517"/>
      <c r="G3309" s="517"/>
      <c r="H3309" s="518"/>
      <c r="I3309" s="23"/>
    </row>
    <row r="3310" spans="1:9" ht="40.5" x14ac:dyDescent="0.25">
      <c r="A3310" s="329">
        <v>4861</v>
      </c>
      <c r="B3310" s="329" t="s">
        <v>2682</v>
      </c>
      <c r="C3310" s="329" t="s">
        <v>503</v>
      </c>
      <c r="D3310" s="329" t="s">
        <v>389</v>
      </c>
      <c r="E3310" s="329" t="s">
        <v>14</v>
      </c>
      <c r="F3310" s="329">
        <v>24100000</v>
      </c>
      <c r="G3310" s="329">
        <v>24100000</v>
      </c>
      <c r="H3310" s="329">
        <v>1</v>
      </c>
      <c r="I3310" s="23"/>
    </row>
    <row r="3311" spans="1:9" ht="27" x14ac:dyDescent="0.25">
      <c r="A3311" s="329">
        <v>4861</v>
      </c>
      <c r="B3311" s="329" t="s">
        <v>1346</v>
      </c>
      <c r="C3311" s="329" t="s">
        <v>462</v>
      </c>
      <c r="D3311" s="329" t="s">
        <v>15</v>
      </c>
      <c r="E3311" s="329" t="s">
        <v>14</v>
      </c>
      <c r="F3311" s="329">
        <v>0</v>
      </c>
      <c r="G3311" s="329">
        <v>0</v>
      </c>
      <c r="H3311" s="329">
        <v>1</v>
      </c>
      <c r="I3311" s="23"/>
    </row>
    <row r="3312" spans="1:9" ht="27" x14ac:dyDescent="0.25">
      <c r="A3312" s="329">
        <v>4861</v>
      </c>
      <c r="B3312" s="329" t="s">
        <v>2006</v>
      </c>
      <c r="C3312" s="329" t="s">
        <v>462</v>
      </c>
      <c r="D3312" s="329" t="s">
        <v>1220</v>
      </c>
      <c r="E3312" s="329" t="s">
        <v>14</v>
      </c>
      <c r="F3312" s="329">
        <v>100000</v>
      </c>
      <c r="G3312" s="329">
        <v>100000</v>
      </c>
      <c r="H3312" s="329">
        <v>1</v>
      </c>
      <c r="I3312" s="23"/>
    </row>
    <row r="3313" spans="1:9" ht="40.5" x14ac:dyDescent="0.25">
      <c r="A3313" s="329">
        <v>4861</v>
      </c>
      <c r="B3313" s="329" t="s">
        <v>753</v>
      </c>
      <c r="C3313" s="329" t="s">
        <v>754</v>
      </c>
      <c r="D3313" s="329" t="s">
        <v>389</v>
      </c>
      <c r="E3313" s="329" t="s">
        <v>14</v>
      </c>
      <c r="F3313" s="329">
        <v>4900000</v>
      </c>
      <c r="G3313" s="329">
        <v>4900000</v>
      </c>
      <c r="H3313" s="329">
        <v>1</v>
      </c>
      <c r="I3313" s="23"/>
    </row>
    <row r="3314" spans="1:9" ht="15" customHeight="1" x14ac:dyDescent="0.25">
      <c r="A3314" s="519" t="s">
        <v>2090</v>
      </c>
      <c r="B3314" s="520"/>
      <c r="C3314" s="520"/>
      <c r="D3314" s="520"/>
      <c r="E3314" s="520"/>
      <c r="F3314" s="520"/>
      <c r="G3314" s="520"/>
      <c r="H3314" s="521"/>
      <c r="I3314" s="23"/>
    </row>
    <row r="3315" spans="1:9" ht="15" customHeight="1" x14ac:dyDescent="0.25">
      <c r="A3315" s="516" t="s">
        <v>12</v>
      </c>
      <c r="B3315" s="517"/>
      <c r="C3315" s="517"/>
      <c r="D3315" s="517"/>
      <c r="E3315" s="517"/>
      <c r="F3315" s="517"/>
      <c r="G3315" s="517"/>
      <c r="H3315" s="518"/>
      <c r="I3315" s="23"/>
    </row>
    <row r="3316" spans="1:9" ht="40.5" x14ac:dyDescent="0.25">
      <c r="A3316" s="4">
        <v>4213</v>
      </c>
      <c r="B3316" s="4" t="s">
        <v>2091</v>
      </c>
      <c r="C3316" s="4" t="s">
        <v>1294</v>
      </c>
      <c r="D3316" s="4" t="s">
        <v>389</v>
      </c>
      <c r="E3316" s="4" t="s">
        <v>14</v>
      </c>
      <c r="F3316" s="4">
        <v>2500000</v>
      </c>
      <c r="G3316" s="4">
        <v>2500000</v>
      </c>
      <c r="H3316" s="4">
        <v>1</v>
      </c>
      <c r="I3316" s="23"/>
    </row>
    <row r="3317" spans="1:9" ht="40.5" x14ac:dyDescent="0.25">
      <c r="A3317" s="4">
        <v>4213</v>
      </c>
      <c r="B3317" s="4" t="s">
        <v>4016</v>
      </c>
      <c r="C3317" s="4" t="s">
        <v>1294</v>
      </c>
      <c r="D3317" s="4" t="s">
        <v>389</v>
      </c>
      <c r="E3317" s="4" t="s">
        <v>14</v>
      </c>
      <c r="F3317" s="4">
        <v>2500000</v>
      </c>
      <c r="G3317" s="4">
        <v>2500000</v>
      </c>
      <c r="H3317" s="4">
        <v>1</v>
      </c>
      <c r="I3317" s="23"/>
    </row>
    <row r="3318" spans="1:9" x14ac:dyDescent="0.25">
      <c r="A3318" s="4"/>
      <c r="B3318" s="4"/>
      <c r="C3318" s="4"/>
      <c r="D3318" s="4"/>
      <c r="E3318" s="4"/>
      <c r="F3318" s="4"/>
      <c r="G3318" s="4"/>
      <c r="H3318" s="4"/>
      <c r="I3318" s="23"/>
    </row>
    <row r="3319" spans="1:9" ht="15" customHeight="1" x14ac:dyDescent="0.25">
      <c r="A3319" s="519" t="s">
        <v>126</v>
      </c>
      <c r="B3319" s="520"/>
      <c r="C3319" s="520"/>
      <c r="D3319" s="520"/>
      <c r="E3319" s="520"/>
      <c r="F3319" s="520"/>
      <c r="G3319" s="520"/>
      <c r="H3319" s="521"/>
      <c r="I3319" s="23"/>
    </row>
    <row r="3320" spans="1:9" ht="15" customHeight="1" x14ac:dyDescent="0.25">
      <c r="A3320" s="516" t="s">
        <v>12</v>
      </c>
      <c r="B3320" s="517"/>
      <c r="C3320" s="517"/>
      <c r="D3320" s="517"/>
      <c r="E3320" s="517"/>
      <c r="F3320" s="517"/>
      <c r="G3320" s="517"/>
      <c r="H3320" s="518"/>
      <c r="I3320" s="23"/>
    </row>
    <row r="3321" spans="1:9" ht="27" x14ac:dyDescent="0.25">
      <c r="A3321" s="21">
        <v>4213</v>
      </c>
      <c r="B3321" s="346" t="s">
        <v>2845</v>
      </c>
      <c r="C3321" s="346" t="s">
        <v>2846</v>
      </c>
      <c r="D3321" s="346" t="s">
        <v>389</v>
      </c>
      <c r="E3321" s="346" t="s">
        <v>14</v>
      </c>
      <c r="F3321" s="346">
        <v>2000000</v>
      </c>
      <c r="G3321" s="346">
        <v>2000000</v>
      </c>
      <c r="H3321" s="346">
        <v>1</v>
      </c>
      <c r="I3321" s="23"/>
    </row>
    <row r="3322" spans="1:9" ht="15" customHeight="1" x14ac:dyDescent="0.25">
      <c r="A3322" s="519" t="s">
        <v>127</v>
      </c>
      <c r="B3322" s="520"/>
      <c r="C3322" s="520"/>
      <c r="D3322" s="520"/>
      <c r="E3322" s="520"/>
      <c r="F3322" s="520"/>
      <c r="G3322" s="520"/>
      <c r="H3322" s="521"/>
      <c r="I3322" s="23"/>
    </row>
    <row r="3323" spans="1:9" ht="15" customHeight="1" x14ac:dyDescent="0.25">
      <c r="A3323" s="516" t="s">
        <v>12</v>
      </c>
      <c r="B3323" s="517"/>
      <c r="C3323" s="517"/>
      <c r="D3323" s="517"/>
      <c r="E3323" s="517"/>
      <c r="F3323" s="517"/>
      <c r="G3323" s="517"/>
      <c r="H3323" s="518"/>
      <c r="I3323" s="23"/>
    </row>
    <row r="3324" spans="1:9" x14ac:dyDescent="0.25">
      <c r="A3324" s="4"/>
      <c r="B3324" s="4"/>
      <c r="C3324" s="4"/>
      <c r="D3324" s="13"/>
      <c r="E3324" s="13"/>
      <c r="F3324" s="13"/>
      <c r="G3324" s="13"/>
      <c r="H3324" s="21"/>
      <c r="I3324" s="23"/>
    </row>
    <row r="3325" spans="1:9" ht="15" customHeight="1" x14ac:dyDescent="0.25">
      <c r="A3325" s="543" t="s">
        <v>307</v>
      </c>
      <c r="B3325" s="544"/>
      <c r="C3325" s="544"/>
      <c r="D3325" s="544"/>
      <c r="E3325" s="544"/>
      <c r="F3325" s="544"/>
      <c r="G3325" s="544"/>
      <c r="H3325" s="545"/>
      <c r="I3325" s="23"/>
    </row>
    <row r="3326" spans="1:9" x14ac:dyDescent="0.25">
      <c r="A3326" s="516" t="s">
        <v>8</v>
      </c>
      <c r="B3326" s="517"/>
      <c r="C3326" s="517"/>
      <c r="D3326" s="517"/>
      <c r="E3326" s="517"/>
      <c r="F3326" s="517"/>
      <c r="G3326" s="517"/>
      <c r="H3326" s="518"/>
      <c r="I3326" s="23"/>
    </row>
    <row r="3327" spans="1:9" ht="26.25" customHeight="1" x14ac:dyDescent="0.25">
      <c r="A3327" s="169"/>
      <c r="B3327" s="169"/>
      <c r="C3327" s="169"/>
      <c r="D3327" s="169"/>
      <c r="E3327" s="169"/>
      <c r="F3327" s="169"/>
      <c r="G3327" s="169"/>
      <c r="H3327" s="169"/>
      <c r="I3327" s="23"/>
    </row>
    <row r="3328" spans="1:9" ht="15" customHeight="1" x14ac:dyDescent="0.25">
      <c r="A3328" s="543" t="s">
        <v>81</v>
      </c>
      <c r="B3328" s="544"/>
      <c r="C3328" s="544"/>
      <c r="D3328" s="544"/>
      <c r="E3328" s="544"/>
      <c r="F3328" s="544"/>
      <c r="G3328" s="544"/>
      <c r="H3328" s="545"/>
      <c r="I3328" s="23"/>
    </row>
    <row r="3329" spans="1:9" ht="15" customHeight="1" x14ac:dyDescent="0.25">
      <c r="A3329" s="516" t="s">
        <v>16</v>
      </c>
      <c r="B3329" s="517"/>
      <c r="C3329" s="517"/>
      <c r="D3329" s="517"/>
      <c r="E3329" s="517"/>
      <c r="F3329" s="517"/>
      <c r="G3329" s="517"/>
      <c r="H3329" s="518"/>
      <c r="I3329" s="23"/>
    </row>
    <row r="3330" spans="1:9" x14ac:dyDescent="0.25">
      <c r="A3330" s="4"/>
      <c r="B3330" s="4"/>
      <c r="C3330" s="4"/>
      <c r="D3330" s="13"/>
      <c r="E3330" s="13"/>
      <c r="F3330" s="13"/>
      <c r="G3330" s="13"/>
      <c r="H3330" s="21"/>
      <c r="I3330" s="23"/>
    </row>
    <row r="3331" spans="1:9" ht="15" customHeight="1" x14ac:dyDescent="0.25">
      <c r="A3331" s="519" t="s">
        <v>119</v>
      </c>
      <c r="B3331" s="520"/>
      <c r="C3331" s="520"/>
      <c r="D3331" s="520"/>
      <c r="E3331" s="520"/>
      <c r="F3331" s="520"/>
      <c r="G3331" s="520"/>
      <c r="H3331" s="521"/>
      <c r="I3331" s="23"/>
    </row>
    <row r="3332" spans="1:9" x14ac:dyDescent="0.25">
      <c r="A3332" s="516" t="s">
        <v>8</v>
      </c>
      <c r="B3332" s="517"/>
      <c r="C3332" s="517"/>
      <c r="D3332" s="517"/>
      <c r="E3332" s="517"/>
      <c r="F3332" s="517"/>
      <c r="G3332" s="517"/>
      <c r="H3332" s="518"/>
      <c r="I3332" s="23"/>
    </row>
    <row r="3333" spans="1:9" ht="27" x14ac:dyDescent="0.25">
      <c r="A3333" s="357">
        <v>4267</v>
      </c>
      <c r="B3333" s="357" t="s">
        <v>3210</v>
      </c>
      <c r="C3333" s="357" t="s">
        <v>1337</v>
      </c>
      <c r="D3333" s="357" t="s">
        <v>9</v>
      </c>
      <c r="E3333" s="357" t="s">
        <v>10</v>
      </c>
      <c r="F3333" s="357">
        <v>100</v>
      </c>
      <c r="G3333" s="357">
        <f>+F3333*H3333</f>
        <v>191400</v>
      </c>
      <c r="H3333" s="357">
        <v>1914</v>
      </c>
      <c r="I3333" s="23"/>
    </row>
    <row r="3334" spans="1:9" ht="27" x14ac:dyDescent="0.25">
      <c r="A3334" s="357">
        <v>4267</v>
      </c>
      <c r="B3334" s="357" t="s">
        <v>3211</v>
      </c>
      <c r="C3334" s="357" t="s">
        <v>1337</v>
      </c>
      <c r="D3334" s="357" t="s">
        <v>9</v>
      </c>
      <c r="E3334" s="357" t="s">
        <v>10</v>
      </c>
      <c r="F3334" s="357">
        <v>130</v>
      </c>
      <c r="G3334" s="357">
        <f t="shared" ref="G3334:G3336" si="60">+F3334*H3334</f>
        <v>194480</v>
      </c>
      <c r="H3334" s="357">
        <v>1496</v>
      </c>
      <c r="I3334" s="23"/>
    </row>
    <row r="3335" spans="1:9" ht="27" x14ac:dyDescent="0.25">
      <c r="A3335" s="357">
        <v>4267</v>
      </c>
      <c r="B3335" s="357" t="s">
        <v>3212</v>
      </c>
      <c r="C3335" s="357" t="s">
        <v>1337</v>
      </c>
      <c r="D3335" s="357" t="s">
        <v>9</v>
      </c>
      <c r="E3335" s="357" t="s">
        <v>10</v>
      </c>
      <c r="F3335" s="357">
        <v>230</v>
      </c>
      <c r="G3335" s="357">
        <f t="shared" si="60"/>
        <v>345000</v>
      </c>
      <c r="H3335" s="357">
        <v>1500</v>
      </c>
      <c r="I3335" s="23"/>
    </row>
    <row r="3336" spans="1:9" ht="27" x14ac:dyDescent="0.25">
      <c r="A3336" s="357">
        <v>4267</v>
      </c>
      <c r="B3336" s="357" t="s">
        <v>3213</v>
      </c>
      <c r="C3336" s="357" t="s">
        <v>1337</v>
      </c>
      <c r="D3336" s="357" t="s">
        <v>9</v>
      </c>
      <c r="E3336" s="357" t="s">
        <v>10</v>
      </c>
      <c r="F3336" s="357">
        <v>230</v>
      </c>
      <c r="G3336" s="357">
        <f t="shared" si="60"/>
        <v>345000</v>
      </c>
      <c r="H3336" s="357">
        <v>1500</v>
      </c>
      <c r="I3336" s="23"/>
    </row>
    <row r="3337" spans="1:9" x14ac:dyDescent="0.25">
      <c r="A3337" s="357">
        <v>4267</v>
      </c>
      <c r="B3337" s="357" t="s">
        <v>3203</v>
      </c>
      <c r="C3337" s="357" t="s">
        <v>965</v>
      </c>
      <c r="D3337" s="357" t="s">
        <v>389</v>
      </c>
      <c r="E3337" s="357" t="s">
        <v>10</v>
      </c>
      <c r="F3337" s="357">
        <v>11700</v>
      </c>
      <c r="G3337" s="357">
        <f>+F3337*H3337</f>
        <v>1755000</v>
      </c>
      <c r="H3337" s="357">
        <v>150</v>
      </c>
      <c r="I3337" s="23"/>
    </row>
    <row r="3338" spans="1:9" x14ac:dyDescent="0.25">
      <c r="A3338" s="357">
        <v>4267</v>
      </c>
      <c r="B3338" s="357" t="s">
        <v>3202</v>
      </c>
      <c r="C3338" s="357" t="s">
        <v>967</v>
      </c>
      <c r="D3338" s="357" t="s">
        <v>389</v>
      </c>
      <c r="E3338" s="357" t="s">
        <v>14</v>
      </c>
      <c r="F3338" s="357">
        <v>795000</v>
      </c>
      <c r="G3338" s="357">
        <v>795000</v>
      </c>
      <c r="H3338" s="357">
        <v>1</v>
      </c>
      <c r="I3338" s="23"/>
    </row>
    <row r="3339" spans="1:9" ht="15" customHeight="1" x14ac:dyDescent="0.25">
      <c r="A3339" s="519" t="s">
        <v>118</v>
      </c>
      <c r="B3339" s="520"/>
      <c r="C3339" s="520"/>
      <c r="D3339" s="520"/>
      <c r="E3339" s="520"/>
      <c r="F3339" s="520"/>
      <c r="G3339" s="520"/>
      <c r="H3339" s="521"/>
      <c r="I3339" s="23"/>
    </row>
    <row r="3340" spans="1:9" ht="15" customHeight="1" x14ac:dyDescent="0.25">
      <c r="A3340" s="516" t="s">
        <v>16</v>
      </c>
      <c r="B3340" s="517"/>
      <c r="C3340" s="517"/>
      <c r="D3340" s="517"/>
      <c r="E3340" s="517"/>
      <c r="F3340" s="517"/>
      <c r="G3340" s="517"/>
      <c r="H3340" s="518"/>
      <c r="I3340" s="23"/>
    </row>
    <row r="3341" spans="1:9" ht="27" x14ac:dyDescent="0.25">
      <c r="A3341" s="4">
        <v>4251</v>
      </c>
      <c r="B3341" s="4" t="s">
        <v>2725</v>
      </c>
      <c r="C3341" s="4" t="s">
        <v>476</v>
      </c>
      <c r="D3341" s="4" t="s">
        <v>389</v>
      </c>
      <c r="E3341" s="4" t="s">
        <v>14</v>
      </c>
      <c r="F3341" s="4">
        <v>31374500</v>
      </c>
      <c r="G3341" s="4">
        <v>31374500</v>
      </c>
      <c r="H3341" s="4">
        <v>1</v>
      </c>
      <c r="I3341" s="23"/>
    </row>
    <row r="3342" spans="1:9" ht="15" customHeight="1" x14ac:dyDescent="0.25">
      <c r="A3342" s="522" t="s">
        <v>12</v>
      </c>
      <c r="B3342" s="523"/>
      <c r="C3342" s="523"/>
      <c r="D3342" s="523"/>
      <c r="E3342" s="523"/>
      <c r="F3342" s="523"/>
      <c r="G3342" s="523"/>
      <c r="H3342" s="524"/>
      <c r="I3342" s="23"/>
    </row>
    <row r="3343" spans="1:9" x14ac:dyDescent="0.25">
      <c r="A3343" s="330"/>
      <c r="B3343" s="342"/>
      <c r="C3343" s="342"/>
      <c r="D3343" s="331"/>
      <c r="E3343" s="331"/>
      <c r="F3343" s="331"/>
      <c r="G3343" s="331"/>
      <c r="H3343" s="331"/>
      <c r="I3343" s="23"/>
    </row>
    <row r="3344" spans="1:9" ht="27" x14ac:dyDescent="0.25">
      <c r="A3344" s="83">
        <v>4251</v>
      </c>
      <c r="B3344" s="332" t="s">
        <v>2726</v>
      </c>
      <c r="C3344" s="332" t="s">
        <v>462</v>
      </c>
      <c r="D3344" s="332" t="s">
        <v>1220</v>
      </c>
      <c r="E3344" s="332" t="s">
        <v>14</v>
      </c>
      <c r="F3344" s="332">
        <v>625500</v>
      </c>
      <c r="G3344" s="332">
        <v>625500</v>
      </c>
      <c r="H3344" s="332">
        <v>1</v>
      </c>
      <c r="I3344" s="23"/>
    </row>
    <row r="3345" spans="1:9" ht="15" customHeight="1" x14ac:dyDescent="0.25">
      <c r="A3345" s="543" t="s">
        <v>170</v>
      </c>
      <c r="B3345" s="544"/>
      <c r="C3345" s="544"/>
      <c r="D3345" s="544"/>
      <c r="E3345" s="544"/>
      <c r="F3345" s="544"/>
      <c r="G3345" s="544"/>
      <c r="H3345" s="545"/>
      <c r="I3345" s="23"/>
    </row>
    <row r="3346" spans="1:9" ht="15" customHeight="1" x14ac:dyDescent="0.25">
      <c r="A3346" s="516" t="s">
        <v>16</v>
      </c>
      <c r="B3346" s="517"/>
      <c r="C3346" s="517"/>
      <c r="D3346" s="517"/>
      <c r="E3346" s="517"/>
      <c r="F3346" s="517"/>
      <c r="G3346" s="517"/>
      <c r="H3346" s="518"/>
      <c r="I3346" s="23"/>
    </row>
    <row r="3347" spans="1:9" ht="27" x14ac:dyDescent="0.25">
      <c r="A3347" s="333">
        <v>5113</v>
      </c>
      <c r="B3347" s="333" t="s">
        <v>2707</v>
      </c>
      <c r="C3347" s="333" t="s">
        <v>476</v>
      </c>
      <c r="D3347" s="333" t="s">
        <v>389</v>
      </c>
      <c r="E3347" s="333" t="s">
        <v>14</v>
      </c>
      <c r="F3347" s="333">
        <v>44120000</v>
      </c>
      <c r="G3347" s="333">
        <v>44120000</v>
      </c>
      <c r="H3347" s="333">
        <v>1</v>
      </c>
      <c r="I3347" s="23"/>
    </row>
    <row r="3348" spans="1:9" ht="27" x14ac:dyDescent="0.25">
      <c r="A3348" s="333">
        <v>5113</v>
      </c>
      <c r="B3348" s="333" t="s">
        <v>2708</v>
      </c>
      <c r="C3348" s="333" t="s">
        <v>476</v>
      </c>
      <c r="D3348" s="333" t="s">
        <v>389</v>
      </c>
      <c r="E3348" s="333" t="s">
        <v>14</v>
      </c>
      <c r="F3348" s="333">
        <v>28423000</v>
      </c>
      <c r="G3348" s="333">
        <v>28423000</v>
      </c>
      <c r="H3348" s="333">
        <v>1</v>
      </c>
      <c r="I3348" s="23"/>
    </row>
    <row r="3349" spans="1:9" ht="27" x14ac:dyDescent="0.25">
      <c r="A3349" s="333">
        <v>5113</v>
      </c>
      <c r="B3349" s="333" t="s">
        <v>2709</v>
      </c>
      <c r="C3349" s="333" t="s">
        <v>476</v>
      </c>
      <c r="D3349" s="333" t="s">
        <v>389</v>
      </c>
      <c r="E3349" s="333" t="s">
        <v>14</v>
      </c>
      <c r="F3349" s="333">
        <v>30812000</v>
      </c>
      <c r="G3349" s="333">
        <v>30812000</v>
      </c>
      <c r="H3349" s="333">
        <v>1</v>
      </c>
      <c r="I3349" s="23"/>
    </row>
    <row r="3350" spans="1:9" ht="27" x14ac:dyDescent="0.25">
      <c r="A3350" s="333">
        <v>5113</v>
      </c>
      <c r="B3350" s="333" t="s">
        <v>2710</v>
      </c>
      <c r="C3350" s="333" t="s">
        <v>476</v>
      </c>
      <c r="D3350" s="333" t="s">
        <v>389</v>
      </c>
      <c r="E3350" s="333" t="s">
        <v>14</v>
      </c>
      <c r="F3350" s="333">
        <v>24095000</v>
      </c>
      <c r="G3350" s="333">
        <v>24095000</v>
      </c>
      <c r="H3350" s="333">
        <v>1</v>
      </c>
      <c r="I3350" s="23"/>
    </row>
    <row r="3351" spans="1:9" ht="15" customHeight="1" x14ac:dyDescent="0.25">
      <c r="A3351" s="522" t="s">
        <v>12</v>
      </c>
      <c r="B3351" s="523"/>
      <c r="C3351" s="523"/>
      <c r="D3351" s="523"/>
      <c r="E3351" s="523"/>
      <c r="F3351" s="523"/>
      <c r="G3351" s="523"/>
      <c r="H3351" s="524"/>
      <c r="I3351" s="23"/>
    </row>
    <row r="3352" spans="1:9" ht="27" x14ac:dyDescent="0.25">
      <c r="A3352" s="333">
        <v>5113</v>
      </c>
      <c r="B3352" s="333" t="s">
        <v>2711</v>
      </c>
      <c r="C3352" s="333" t="s">
        <v>462</v>
      </c>
      <c r="D3352" s="333" t="s">
        <v>1220</v>
      </c>
      <c r="E3352" s="333" t="s">
        <v>14</v>
      </c>
      <c r="F3352" s="333">
        <v>868000</v>
      </c>
      <c r="G3352" s="333">
        <v>868000</v>
      </c>
      <c r="H3352" s="333">
        <v>1</v>
      </c>
      <c r="I3352" s="23"/>
    </row>
    <row r="3353" spans="1:9" ht="27" x14ac:dyDescent="0.25">
      <c r="A3353" s="333">
        <v>5113</v>
      </c>
      <c r="B3353" s="333" t="s">
        <v>2712</v>
      </c>
      <c r="C3353" s="333" t="s">
        <v>462</v>
      </c>
      <c r="D3353" s="333" t="s">
        <v>1220</v>
      </c>
      <c r="E3353" s="333" t="s">
        <v>14</v>
      </c>
      <c r="F3353" s="333">
        <v>568000</v>
      </c>
      <c r="G3353" s="333">
        <v>568000</v>
      </c>
      <c r="H3353" s="333">
        <v>1</v>
      </c>
      <c r="I3353" s="23"/>
    </row>
    <row r="3354" spans="1:9" ht="27" x14ac:dyDescent="0.25">
      <c r="A3354" s="333">
        <v>5113</v>
      </c>
      <c r="B3354" s="333" t="s">
        <v>2713</v>
      </c>
      <c r="C3354" s="333" t="s">
        <v>462</v>
      </c>
      <c r="D3354" s="333" t="s">
        <v>1220</v>
      </c>
      <c r="E3354" s="333" t="s">
        <v>14</v>
      </c>
      <c r="F3354" s="333">
        <v>616000</v>
      </c>
      <c r="G3354" s="333">
        <v>616000</v>
      </c>
      <c r="H3354" s="333">
        <v>1</v>
      </c>
      <c r="I3354" s="23"/>
    </row>
    <row r="3355" spans="1:9" ht="27" x14ac:dyDescent="0.25">
      <c r="A3355" s="333">
        <v>5113</v>
      </c>
      <c r="B3355" s="333" t="s">
        <v>2714</v>
      </c>
      <c r="C3355" s="333" t="s">
        <v>462</v>
      </c>
      <c r="D3355" s="333" t="s">
        <v>1220</v>
      </c>
      <c r="E3355" s="333" t="s">
        <v>14</v>
      </c>
      <c r="F3355" s="333">
        <v>482000</v>
      </c>
      <c r="G3355" s="333">
        <v>482000</v>
      </c>
      <c r="H3355" s="333">
        <v>1</v>
      </c>
      <c r="I3355" s="23"/>
    </row>
    <row r="3356" spans="1:9" ht="27" x14ac:dyDescent="0.25">
      <c r="A3356" s="333">
        <v>5113</v>
      </c>
      <c r="B3356" s="333" t="s">
        <v>2715</v>
      </c>
      <c r="C3356" s="333" t="s">
        <v>1101</v>
      </c>
      <c r="D3356" s="333" t="s">
        <v>13</v>
      </c>
      <c r="E3356" s="333" t="s">
        <v>14</v>
      </c>
      <c r="F3356" s="333">
        <v>260000</v>
      </c>
      <c r="G3356" s="333">
        <v>260000</v>
      </c>
      <c r="H3356" s="333">
        <v>1</v>
      </c>
      <c r="I3356" s="23"/>
    </row>
    <row r="3357" spans="1:9" ht="27" x14ac:dyDescent="0.25">
      <c r="A3357" s="333">
        <v>5113</v>
      </c>
      <c r="B3357" s="333" t="s">
        <v>2716</v>
      </c>
      <c r="C3357" s="333" t="s">
        <v>1101</v>
      </c>
      <c r="D3357" s="333" t="s">
        <v>13</v>
      </c>
      <c r="E3357" s="333" t="s">
        <v>14</v>
      </c>
      <c r="F3357" s="333">
        <v>170000</v>
      </c>
      <c r="G3357" s="333">
        <v>170000</v>
      </c>
      <c r="H3357" s="333">
        <v>1</v>
      </c>
      <c r="I3357" s="23"/>
    </row>
    <row r="3358" spans="1:9" ht="27" x14ac:dyDescent="0.25">
      <c r="A3358" s="333">
        <v>5113</v>
      </c>
      <c r="B3358" s="333" t="s">
        <v>2717</v>
      </c>
      <c r="C3358" s="333" t="s">
        <v>1101</v>
      </c>
      <c r="D3358" s="333" t="s">
        <v>13</v>
      </c>
      <c r="E3358" s="333" t="s">
        <v>14</v>
      </c>
      <c r="F3358" s="333">
        <v>185000</v>
      </c>
      <c r="G3358" s="333">
        <v>185000</v>
      </c>
      <c r="H3358" s="333">
        <v>1</v>
      </c>
      <c r="I3358" s="23"/>
    </row>
    <row r="3359" spans="1:9" ht="27" x14ac:dyDescent="0.25">
      <c r="A3359" s="333">
        <v>5113</v>
      </c>
      <c r="B3359" s="333" t="s">
        <v>2718</v>
      </c>
      <c r="C3359" s="333" t="s">
        <v>1101</v>
      </c>
      <c r="D3359" s="333" t="s">
        <v>13</v>
      </c>
      <c r="E3359" s="333" t="s">
        <v>14</v>
      </c>
      <c r="F3359" s="333">
        <v>145000</v>
      </c>
      <c r="G3359" s="333">
        <v>145000</v>
      </c>
      <c r="H3359" s="333">
        <v>1</v>
      </c>
      <c r="I3359" s="23"/>
    </row>
    <row r="3360" spans="1:9" ht="15" customHeight="1" x14ac:dyDescent="0.25">
      <c r="A3360" s="543" t="s">
        <v>128</v>
      </c>
      <c r="B3360" s="544"/>
      <c r="C3360" s="544"/>
      <c r="D3360" s="544"/>
      <c r="E3360" s="544"/>
      <c r="F3360" s="544"/>
      <c r="G3360" s="544"/>
      <c r="H3360" s="545"/>
      <c r="I3360" s="23"/>
    </row>
    <row r="3361" spans="1:48" ht="16.5" customHeight="1" x14ac:dyDescent="0.25">
      <c r="A3361" s="516" t="s">
        <v>16</v>
      </c>
      <c r="B3361" s="517"/>
      <c r="C3361" s="517"/>
      <c r="D3361" s="517"/>
      <c r="E3361" s="517"/>
      <c r="F3361" s="517"/>
      <c r="G3361" s="517"/>
      <c r="H3361" s="518"/>
      <c r="I3361" s="23"/>
      <c r="J3361" s="5"/>
      <c r="K3361" s="5"/>
      <c r="L3361" s="5"/>
      <c r="M3361" s="5"/>
      <c r="N3361" s="5"/>
      <c r="O3361" s="5"/>
      <c r="Y3361" s="5"/>
      <c r="Z3361" s="5"/>
      <c r="AA3361" s="5"/>
      <c r="AB3361" s="5"/>
      <c r="AC3361" s="5"/>
      <c r="AD3361" s="5"/>
      <c r="AE3361" s="5"/>
      <c r="AF3361" s="5"/>
      <c r="AG3361" s="5"/>
      <c r="AH3361" s="5"/>
      <c r="AI3361" s="5"/>
      <c r="AJ3361" s="5"/>
      <c r="AK3361" s="5"/>
      <c r="AL3361" s="5"/>
      <c r="AM3361" s="5"/>
      <c r="AN3361" s="5"/>
      <c r="AO3361" s="5"/>
      <c r="AP3361" s="5"/>
      <c r="AQ3361" s="5"/>
      <c r="AR3361" s="5"/>
      <c r="AS3361" s="5"/>
      <c r="AT3361" s="5"/>
      <c r="AU3361" s="5"/>
      <c r="AV3361" s="5"/>
    </row>
    <row r="3362" spans="1:48" ht="27" x14ac:dyDescent="0.25">
      <c r="A3362" s="4">
        <v>5113</v>
      </c>
      <c r="B3362" s="4" t="s">
        <v>2699</v>
      </c>
      <c r="C3362" s="4" t="s">
        <v>982</v>
      </c>
      <c r="D3362" s="4" t="s">
        <v>15</v>
      </c>
      <c r="E3362" s="4" t="s">
        <v>14</v>
      </c>
      <c r="F3362" s="4">
        <v>41202000</v>
      </c>
      <c r="G3362" s="4">
        <v>41202000</v>
      </c>
      <c r="H3362" s="4">
        <v>1</v>
      </c>
      <c r="J3362" s="5"/>
      <c r="K3362" s="5"/>
      <c r="L3362" s="5"/>
      <c r="M3362" s="5"/>
      <c r="N3362" s="5"/>
      <c r="O3362" s="5"/>
      <c r="Y3362" s="5"/>
      <c r="Z3362" s="5"/>
      <c r="AA3362" s="5"/>
      <c r="AB3362" s="5"/>
      <c r="AC3362" s="5"/>
      <c r="AD3362" s="5"/>
      <c r="AE3362" s="5"/>
      <c r="AF3362" s="5"/>
      <c r="AG3362" s="5"/>
      <c r="AH3362" s="5"/>
      <c r="AI3362" s="5"/>
      <c r="AJ3362" s="5"/>
      <c r="AK3362" s="5"/>
      <c r="AL3362" s="5"/>
      <c r="AM3362" s="5"/>
      <c r="AN3362" s="5"/>
      <c r="AO3362" s="5"/>
      <c r="AP3362" s="5"/>
      <c r="AQ3362" s="5"/>
      <c r="AR3362" s="5"/>
      <c r="AS3362" s="5"/>
      <c r="AT3362" s="5"/>
      <c r="AU3362" s="5"/>
      <c r="AV3362" s="5"/>
    </row>
    <row r="3363" spans="1:48" ht="27" x14ac:dyDescent="0.25">
      <c r="A3363" s="4">
        <v>5113</v>
      </c>
      <c r="B3363" s="4" t="s">
        <v>2700</v>
      </c>
      <c r="C3363" s="4" t="s">
        <v>982</v>
      </c>
      <c r="D3363" s="4" t="s">
        <v>15</v>
      </c>
      <c r="E3363" s="4" t="s">
        <v>14</v>
      </c>
      <c r="F3363" s="4">
        <v>26169000</v>
      </c>
      <c r="G3363" s="4">
        <v>26169000</v>
      </c>
      <c r="H3363" s="4">
        <v>1</v>
      </c>
      <c r="J3363" s="5"/>
      <c r="K3363" s="5"/>
      <c r="L3363" s="5"/>
      <c r="M3363" s="5"/>
      <c r="N3363" s="5"/>
      <c r="O3363" s="5"/>
      <c r="Y3363" s="5"/>
      <c r="Z3363" s="5"/>
      <c r="AA3363" s="5"/>
      <c r="AB3363" s="5"/>
      <c r="AC3363" s="5"/>
      <c r="AD3363" s="5"/>
      <c r="AE3363" s="5"/>
      <c r="AF3363" s="5"/>
      <c r="AG3363" s="5"/>
      <c r="AH3363" s="5"/>
      <c r="AI3363" s="5"/>
      <c r="AJ3363" s="5"/>
      <c r="AK3363" s="5"/>
      <c r="AL3363" s="5"/>
      <c r="AM3363" s="5"/>
      <c r="AN3363" s="5"/>
      <c r="AO3363" s="5"/>
      <c r="AP3363" s="5"/>
      <c r="AQ3363" s="5"/>
      <c r="AR3363" s="5"/>
      <c r="AS3363" s="5"/>
      <c r="AT3363" s="5"/>
      <c r="AU3363" s="5"/>
      <c r="AV3363" s="5"/>
    </row>
    <row r="3364" spans="1:48" ht="27" x14ac:dyDescent="0.25">
      <c r="A3364" s="4">
        <v>5113</v>
      </c>
      <c r="B3364" s="4" t="s">
        <v>2701</v>
      </c>
      <c r="C3364" s="4" t="s">
        <v>982</v>
      </c>
      <c r="D3364" s="4" t="s">
        <v>15</v>
      </c>
      <c r="E3364" s="4" t="s">
        <v>14</v>
      </c>
      <c r="F3364" s="4">
        <v>91649000</v>
      </c>
      <c r="G3364" s="4">
        <v>91649000</v>
      </c>
      <c r="H3364" s="4">
        <v>1</v>
      </c>
      <c r="J3364" s="5"/>
      <c r="K3364" s="5"/>
      <c r="L3364" s="5"/>
      <c r="M3364" s="5"/>
      <c r="N3364" s="5"/>
      <c r="O3364" s="5"/>
      <c r="Y3364" s="5"/>
      <c r="Z3364" s="5"/>
      <c r="AA3364" s="5"/>
      <c r="AB3364" s="5"/>
      <c r="AC3364" s="5"/>
      <c r="AD3364" s="5"/>
      <c r="AE3364" s="5"/>
      <c r="AF3364" s="5"/>
      <c r="AG3364" s="5"/>
      <c r="AH3364" s="5"/>
      <c r="AI3364" s="5"/>
      <c r="AJ3364" s="5"/>
      <c r="AK3364" s="5"/>
      <c r="AL3364" s="5"/>
      <c r="AM3364" s="5"/>
      <c r="AN3364" s="5"/>
      <c r="AO3364" s="5"/>
      <c r="AP3364" s="5"/>
      <c r="AQ3364" s="5"/>
      <c r="AR3364" s="5"/>
      <c r="AS3364" s="5"/>
      <c r="AT3364" s="5"/>
      <c r="AU3364" s="5"/>
      <c r="AV3364" s="5"/>
    </row>
    <row r="3365" spans="1:48" ht="27" x14ac:dyDescent="0.25">
      <c r="A3365" s="4">
        <v>5113</v>
      </c>
      <c r="B3365" s="4" t="s">
        <v>2702</v>
      </c>
      <c r="C3365" s="4" t="s">
        <v>982</v>
      </c>
      <c r="D3365" s="4" t="s">
        <v>15</v>
      </c>
      <c r="E3365" s="4" t="s">
        <v>14</v>
      </c>
      <c r="F3365" s="4">
        <v>26533000</v>
      </c>
      <c r="G3365" s="4">
        <v>26533000</v>
      </c>
      <c r="H3365" s="4">
        <v>1</v>
      </c>
      <c r="J3365" s="5"/>
      <c r="K3365" s="5"/>
      <c r="L3365" s="5"/>
      <c r="M3365" s="5"/>
      <c r="N3365" s="5"/>
      <c r="O3365" s="5"/>
      <c r="Y3365" s="5"/>
      <c r="Z3365" s="5"/>
      <c r="AA3365" s="5"/>
      <c r="AB3365" s="5"/>
      <c r="AC3365" s="5"/>
      <c r="AD3365" s="5"/>
      <c r="AE3365" s="5"/>
      <c r="AF3365" s="5"/>
      <c r="AG3365" s="5"/>
      <c r="AH3365" s="5"/>
      <c r="AI3365" s="5"/>
      <c r="AJ3365" s="5"/>
      <c r="AK3365" s="5"/>
      <c r="AL3365" s="5"/>
      <c r="AM3365" s="5"/>
      <c r="AN3365" s="5"/>
      <c r="AO3365" s="5"/>
      <c r="AP3365" s="5"/>
      <c r="AQ3365" s="5"/>
      <c r="AR3365" s="5"/>
      <c r="AS3365" s="5"/>
      <c r="AT3365" s="5"/>
      <c r="AU3365" s="5"/>
      <c r="AV3365" s="5"/>
    </row>
    <row r="3366" spans="1:48" s="446" customFormat="1" ht="27" x14ac:dyDescent="0.25">
      <c r="A3366" s="4">
        <v>5113</v>
      </c>
      <c r="B3366" s="4" t="s">
        <v>5451</v>
      </c>
      <c r="C3366" s="4" t="s">
        <v>982</v>
      </c>
      <c r="D3366" s="4" t="s">
        <v>389</v>
      </c>
      <c r="E3366" s="4" t="s">
        <v>14</v>
      </c>
      <c r="F3366" s="4">
        <v>7874696</v>
      </c>
      <c r="G3366" s="4">
        <v>7874696</v>
      </c>
      <c r="H3366" s="4">
        <v>1</v>
      </c>
      <c r="I3366" s="447"/>
      <c r="J3366" s="447"/>
      <c r="K3366" s="447"/>
      <c r="L3366" s="447"/>
      <c r="M3366" s="447"/>
      <c r="N3366" s="447"/>
      <c r="O3366" s="447"/>
      <c r="P3366" s="447"/>
      <c r="Q3366" s="447"/>
      <c r="R3366" s="447"/>
      <c r="S3366" s="447"/>
      <c r="T3366" s="447"/>
      <c r="U3366" s="447"/>
      <c r="V3366" s="447"/>
      <c r="W3366" s="447"/>
      <c r="X3366" s="447"/>
      <c r="Y3366" s="447"/>
      <c r="Z3366" s="447"/>
      <c r="AA3366" s="447"/>
      <c r="AB3366" s="447"/>
      <c r="AC3366" s="447"/>
      <c r="AD3366" s="447"/>
      <c r="AE3366" s="447"/>
      <c r="AF3366" s="447"/>
      <c r="AG3366" s="447"/>
      <c r="AH3366" s="447"/>
      <c r="AI3366" s="447"/>
      <c r="AJ3366" s="447"/>
      <c r="AK3366" s="447"/>
      <c r="AL3366" s="447"/>
      <c r="AM3366" s="447"/>
      <c r="AN3366" s="447"/>
      <c r="AO3366" s="447"/>
      <c r="AP3366" s="447"/>
      <c r="AQ3366" s="447"/>
      <c r="AR3366" s="447"/>
      <c r="AS3366" s="447"/>
      <c r="AT3366" s="447"/>
      <c r="AU3366" s="447"/>
      <c r="AV3366" s="447"/>
    </row>
    <row r="3367" spans="1:48" s="446" customFormat="1" ht="27" x14ac:dyDescent="0.25">
      <c r="A3367" s="4">
        <v>5113</v>
      </c>
      <c r="B3367" s="4" t="s">
        <v>5452</v>
      </c>
      <c r="C3367" s="4" t="s">
        <v>982</v>
      </c>
      <c r="D3367" s="4" t="s">
        <v>389</v>
      </c>
      <c r="E3367" s="4" t="s">
        <v>14</v>
      </c>
      <c r="F3367" s="4">
        <v>6934520</v>
      </c>
      <c r="G3367" s="4">
        <v>6934520</v>
      </c>
      <c r="H3367" s="4">
        <v>1</v>
      </c>
      <c r="I3367" s="447"/>
      <c r="J3367" s="447"/>
      <c r="K3367" s="447"/>
      <c r="L3367" s="447"/>
      <c r="M3367" s="447"/>
      <c r="N3367" s="447"/>
      <c r="O3367" s="447"/>
      <c r="P3367" s="447"/>
      <c r="Q3367" s="447"/>
      <c r="R3367" s="447"/>
      <c r="S3367" s="447"/>
      <c r="T3367" s="447"/>
      <c r="U3367" s="447"/>
      <c r="V3367" s="447"/>
      <c r="W3367" s="447"/>
      <c r="X3367" s="447"/>
      <c r="Y3367" s="447"/>
      <c r="Z3367" s="447"/>
      <c r="AA3367" s="447"/>
      <c r="AB3367" s="447"/>
      <c r="AC3367" s="447"/>
      <c r="AD3367" s="447"/>
      <c r="AE3367" s="447"/>
      <c r="AF3367" s="447"/>
      <c r="AG3367" s="447"/>
      <c r="AH3367" s="447"/>
      <c r="AI3367" s="447"/>
      <c r="AJ3367" s="447"/>
      <c r="AK3367" s="447"/>
      <c r="AL3367" s="447"/>
      <c r="AM3367" s="447"/>
      <c r="AN3367" s="447"/>
      <c r="AO3367" s="447"/>
      <c r="AP3367" s="447"/>
      <c r="AQ3367" s="447"/>
      <c r="AR3367" s="447"/>
      <c r="AS3367" s="447"/>
      <c r="AT3367" s="447"/>
      <c r="AU3367" s="447"/>
      <c r="AV3367" s="447"/>
    </row>
    <row r="3368" spans="1:48" s="446" customFormat="1" ht="27" x14ac:dyDescent="0.25">
      <c r="A3368" s="4">
        <v>5113</v>
      </c>
      <c r="B3368" s="4" t="s">
        <v>5453</v>
      </c>
      <c r="C3368" s="4" t="s">
        <v>982</v>
      </c>
      <c r="D3368" s="4" t="s">
        <v>389</v>
      </c>
      <c r="E3368" s="4" t="s">
        <v>14</v>
      </c>
      <c r="F3368" s="4">
        <v>19030660</v>
      </c>
      <c r="G3368" s="4">
        <v>19030660</v>
      </c>
      <c r="H3368" s="4">
        <v>1</v>
      </c>
      <c r="I3368" s="447"/>
      <c r="J3368" s="447"/>
      <c r="K3368" s="447"/>
      <c r="L3368" s="447"/>
      <c r="M3368" s="447"/>
      <c r="N3368" s="447"/>
      <c r="O3368" s="447"/>
      <c r="P3368" s="447"/>
      <c r="Q3368" s="447"/>
      <c r="R3368" s="447"/>
      <c r="S3368" s="447"/>
      <c r="T3368" s="447"/>
      <c r="U3368" s="447"/>
      <c r="V3368" s="447"/>
      <c r="W3368" s="447"/>
      <c r="X3368" s="447"/>
      <c r="Y3368" s="447"/>
      <c r="Z3368" s="447"/>
      <c r="AA3368" s="447"/>
      <c r="AB3368" s="447"/>
      <c r="AC3368" s="447"/>
      <c r="AD3368" s="447"/>
      <c r="AE3368" s="447"/>
      <c r="AF3368" s="447"/>
      <c r="AG3368" s="447"/>
      <c r="AH3368" s="447"/>
      <c r="AI3368" s="447"/>
      <c r="AJ3368" s="447"/>
      <c r="AK3368" s="447"/>
      <c r="AL3368" s="447"/>
      <c r="AM3368" s="447"/>
      <c r="AN3368" s="447"/>
      <c r="AO3368" s="447"/>
      <c r="AP3368" s="447"/>
      <c r="AQ3368" s="447"/>
      <c r="AR3368" s="447"/>
      <c r="AS3368" s="447"/>
      <c r="AT3368" s="447"/>
      <c r="AU3368" s="447"/>
      <c r="AV3368" s="447"/>
    </row>
    <row r="3369" spans="1:48" s="446" customFormat="1" ht="27" x14ac:dyDescent="0.25">
      <c r="A3369" s="4">
        <v>5113</v>
      </c>
      <c r="B3369" s="4" t="s">
        <v>5454</v>
      </c>
      <c r="C3369" s="4" t="s">
        <v>982</v>
      </c>
      <c r="D3369" s="4" t="s">
        <v>389</v>
      </c>
      <c r="E3369" s="4" t="s">
        <v>14</v>
      </c>
      <c r="F3369" s="4">
        <v>30120519</v>
      </c>
      <c r="G3369" s="4">
        <v>30120519</v>
      </c>
      <c r="H3369" s="4">
        <v>1</v>
      </c>
      <c r="I3369" s="447"/>
      <c r="J3369" s="447"/>
      <c r="K3369" s="447"/>
      <c r="L3369" s="447"/>
      <c r="M3369" s="447"/>
      <c r="N3369" s="447"/>
      <c r="O3369" s="447"/>
      <c r="P3369" s="447"/>
      <c r="Q3369" s="447"/>
      <c r="R3369" s="447"/>
      <c r="S3369" s="447"/>
      <c r="T3369" s="447"/>
      <c r="U3369" s="447"/>
      <c r="V3369" s="447"/>
      <c r="W3369" s="447"/>
      <c r="X3369" s="447"/>
      <c r="Y3369" s="447"/>
      <c r="Z3369" s="447"/>
      <c r="AA3369" s="447"/>
      <c r="AB3369" s="447"/>
      <c r="AC3369" s="447"/>
      <c r="AD3369" s="447"/>
      <c r="AE3369" s="447"/>
      <c r="AF3369" s="447"/>
      <c r="AG3369" s="447"/>
      <c r="AH3369" s="447"/>
      <c r="AI3369" s="447"/>
      <c r="AJ3369" s="447"/>
      <c r="AK3369" s="447"/>
      <c r="AL3369" s="447"/>
      <c r="AM3369" s="447"/>
      <c r="AN3369" s="447"/>
      <c r="AO3369" s="447"/>
      <c r="AP3369" s="447"/>
      <c r="AQ3369" s="447"/>
      <c r="AR3369" s="447"/>
      <c r="AS3369" s="447"/>
      <c r="AT3369" s="447"/>
      <c r="AU3369" s="447"/>
      <c r="AV3369" s="447"/>
    </row>
    <row r="3370" spans="1:48" ht="15" customHeight="1" x14ac:dyDescent="0.25">
      <c r="A3370" s="522" t="s">
        <v>12</v>
      </c>
      <c r="B3370" s="523"/>
      <c r="C3370" s="523"/>
      <c r="D3370" s="523"/>
      <c r="E3370" s="523"/>
      <c r="F3370" s="523"/>
      <c r="G3370" s="523"/>
      <c r="H3370" s="524"/>
      <c r="J3370" s="5"/>
      <c r="K3370" s="5"/>
      <c r="L3370" s="5"/>
      <c r="M3370" s="5"/>
      <c r="N3370" s="5"/>
      <c r="O3370" s="5"/>
      <c r="Y3370" s="5"/>
      <c r="Z3370" s="5"/>
      <c r="AA3370" s="5"/>
      <c r="AB3370" s="5"/>
      <c r="AC3370" s="5"/>
      <c r="AD3370" s="5"/>
      <c r="AE3370" s="5"/>
      <c r="AF3370" s="5"/>
      <c r="AG3370" s="5"/>
      <c r="AH3370" s="5"/>
      <c r="AI3370" s="5"/>
      <c r="AJ3370" s="5"/>
      <c r="AK3370" s="5"/>
      <c r="AL3370" s="5"/>
      <c r="AM3370" s="5"/>
      <c r="AN3370" s="5"/>
      <c r="AO3370" s="5"/>
      <c r="AP3370" s="5"/>
      <c r="AQ3370" s="5"/>
      <c r="AR3370" s="5"/>
      <c r="AS3370" s="5"/>
      <c r="AT3370" s="5"/>
      <c r="AU3370" s="5"/>
      <c r="AV3370" s="5"/>
    </row>
    <row r="3371" spans="1:48" ht="27" x14ac:dyDescent="0.25">
      <c r="A3371" s="4">
        <v>5113</v>
      </c>
      <c r="B3371" s="4" t="s">
        <v>2703</v>
      </c>
      <c r="C3371" s="4" t="s">
        <v>1101</v>
      </c>
      <c r="D3371" s="4" t="s">
        <v>13</v>
      </c>
      <c r="E3371" s="4" t="s">
        <v>14</v>
      </c>
      <c r="F3371" s="4">
        <v>220000</v>
      </c>
      <c r="G3371" s="4">
        <v>220000</v>
      </c>
      <c r="H3371" s="4">
        <v>1</v>
      </c>
      <c r="J3371" s="5"/>
      <c r="K3371" s="5"/>
      <c r="L3371" s="5"/>
      <c r="M3371" s="5"/>
      <c r="N3371" s="5"/>
      <c r="O3371" s="5"/>
      <c r="Y3371" s="5"/>
      <c r="Z3371" s="5"/>
      <c r="AA3371" s="5"/>
      <c r="AB3371" s="5"/>
      <c r="AC3371" s="5"/>
      <c r="AD3371" s="5"/>
      <c r="AE3371" s="5"/>
      <c r="AF3371" s="5"/>
      <c r="AG3371" s="5"/>
      <c r="AH3371" s="5"/>
      <c r="AI3371" s="5"/>
      <c r="AJ3371" s="5"/>
      <c r="AK3371" s="5"/>
      <c r="AL3371" s="5"/>
      <c r="AM3371" s="5"/>
      <c r="AN3371" s="5"/>
      <c r="AO3371" s="5"/>
      <c r="AP3371" s="5"/>
      <c r="AQ3371" s="5"/>
      <c r="AR3371" s="5"/>
      <c r="AS3371" s="5"/>
      <c r="AT3371" s="5"/>
      <c r="AU3371" s="5"/>
      <c r="AV3371" s="5"/>
    </row>
    <row r="3372" spans="1:48" ht="27" x14ac:dyDescent="0.25">
      <c r="A3372" s="4">
        <v>5113</v>
      </c>
      <c r="B3372" s="4" t="s">
        <v>2704</v>
      </c>
      <c r="C3372" s="4" t="s">
        <v>1101</v>
      </c>
      <c r="D3372" s="4" t="s">
        <v>13</v>
      </c>
      <c r="E3372" s="4" t="s">
        <v>14</v>
      </c>
      <c r="F3372" s="4">
        <v>264000</v>
      </c>
      <c r="G3372" s="4">
        <v>264000</v>
      </c>
      <c r="H3372" s="4">
        <v>1</v>
      </c>
      <c r="J3372" s="5"/>
      <c r="K3372" s="5"/>
      <c r="L3372" s="5"/>
      <c r="M3372" s="5"/>
      <c r="N3372" s="5"/>
      <c r="O3372" s="5"/>
      <c r="Y3372" s="5"/>
      <c r="Z3372" s="5"/>
      <c r="AA3372" s="5"/>
      <c r="AB3372" s="5"/>
      <c r="AC3372" s="5"/>
      <c r="AD3372" s="5"/>
      <c r="AE3372" s="5"/>
      <c r="AF3372" s="5"/>
      <c r="AG3372" s="5"/>
      <c r="AH3372" s="5"/>
      <c r="AI3372" s="5"/>
      <c r="AJ3372" s="5"/>
      <c r="AK3372" s="5"/>
      <c r="AL3372" s="5"/>
      <c r="AM3372" s="5"/>
      <c r="AN3372" s="5"/>
      <c r="AO3372" s="5"/>
      <c r="AP3372" s="5"/>
      <c r="AQ3372" s="5"/>
      <c r="AR3372" s="5"/>
      <c r="AS3372" s="5"/>
      <c r="AT3372" s="5"/>
      <c r="AU3372" s="5"/>
      <c r="AV3372" s="5"/>
    </row>
    <row r="3373" spans="1:48" ht="27" x14ac:dyDescent="0.25">
      <c r="A3373" s="4">
        <v>5113</v>
      </c>
      <c r="B3373" s="4" t="s">
        <v>2705</v>
      </c>
      <c r="C3373" s="4" t="s">
        <v>1101</v>
      </c>
      <c r="D3373" s="4" t="s">
        <v>13</v>
      </c>
      <c r="E3373" s="4" t="s">
        <v>14</v>
      </c>
      <c r="F3373" s="4">
        <v>509000</v>
      </c>
      <c r="G3373" s="4">
        <v>509000</v>
      </c>
      <c r="H3373" s="4">
        <v>1</v>
      </c>
      <c r="J3373" s="5"/>
      <c r="K3373" s="5"/>
      <c r="L3373" s="5"/>
      <c r="M3373" s="5"/>
      <c r="N3373" s="5"/>
      <c r="O3373" s="5"/>
      <c r="Y3373" s="5"/>
      <c r="Z3373" s="5"/>
      <c r="AA3373" s="5"/>
      <c r="AB3373" s="5"/>
      <c r="AC3373" s="5"/>
      <c r="AD3373" s="5"/>
      <c r="AE3373" s="5"/>
      <c r="AF3373" s="5"/>
      <c r="AG3373" s="5"/>
      <c r="AH3373" s="5"/>
      <c r="AI3373" s="5"/>
      <c r="AJ3373" s="5"/>
      <c r="AK3373" s="5"/>
      <c r="AL3373" s="5"/>
      <c r="AM3373" s="5"/>
      <c r="AN3373" s="5"/>
      <c r="AO3373" s="5"/>
      <c r="AP3373" s="5"/>
      <c r="AQ3373" s="5"/>
      <c r="AR3373" s="5"/>
      <c r="AS3373" s="5"/>
      <c r="AT3373" s="5"/>
      <c r="AU3373" s="5"/>
      <c r="AV3373" s="5"/>
    </row>
    <row r="3374" spans="1:48" ht="27" x14ac:dyDescent="0.25">
      <c r="A3374" s="4">
        <v>5113</v>
      </c>
      <c r="B3374" s="4" t="s">
        <v>2706</v>
      </c>
      <c r="C3374" s="4" t="s">
        <v>1101</v>
      </c>
      <c r="D3374" s="4" t="s">
        <v>13</v>
      </c>
      <c r="E3374" s="4" t="s">
        <v>14</v>
      </c>
      <c r="F3374" s="4">
        <v>126000</v>
      </c>
      <c r="G3374" s="4">
        <v>126000</v>
      </c>
      <c r="H3374" s="4">
        <v>1</v>
      </c>
      <c r="J3374" s="5"/>
      <c r="K3374" s="5"/>
      <c r="L3374" s="5"/>
      <c r="M3374" s="5"/>
      <c r="N3374" s="5"/>
      <c r="O3374" s="5"/>
      <c r="Y3374" s="5"/>
      <c r="Z3374" s="5"/>
      <c r="AA3374" s="5"/>
      <c r="AB3374" s="5"/>
      <c r="AC3374" s="5"/>
      <c r="AD3374" s="5"/>
      <c r="AE3374" s="5"/>
      <c r="AF3374" s="5"/>
      <c r="AG3374" s="5"/>
      <c r="AH3374" s="5"/>
      <c r="AI3374" s="5"/>
      <c r="AJ3374" s="5"/>
      <c r="AK3374" s="5"/>
      <c r="AL3374" s="5"/>
      <c r="AM3374" s="5"/>
      <c r="AN3374" s="5"/>
      <c r="AO3374" s="5"/>
      <c r="AP3374" s="5"/>
      <c r="AQ3374" s="5"/>
      <c r="AR3374" s="5"/>
      <c r="AS3374" s="5"/>
      <c r="AT3374" s="5"/>
      <c r="AU3374" s="5"/>
      <c r="AV3374" s="5"/>
    </row>
    <row r="3375" spans="1:48" ht="27" x14ac:dyDescent="0.25">
      <c r="A3375" s="4">
        <v>5113</v>
      </c>
      <c r="B3375" s="4" t="s">
        <v>3643</v>
      </c>
      <c r="C3375" s="4" t="s">
        <v>462</v>
      </c>
      <c r="D3375" s="4" t="s">
        <v>15</v>
      </c>
      <c r="E3375" s="4" t="s">
        <v>14</v>
      </c>
      <c r="F3375" s="4">
        <v>733000</v>
      </c>
      <c r="G3375" s="4">
        <v>733000</v>
      </c>
      <c r="H3375" s="4">
        <v>1</v>
      </c>
      <c r="J3375" s="5"/>
      <c r="K3375" s="5"/>
      <c r="L3375" s="5"/>
      <c r="M3375" s="5"/>
      <c r="N3375" s="5"/>
      <c r="O3375" s="5"/>
      <c r="Y3375" s="5"/>
      <c r="Z3375" s="5"/>
      <c r="AA3375" s="5"/>
      <c r="AB3375" s="5"/>
      <c r="AC3375" s="5"/>
      <c r="AD3375" s="5"/>
      <c r="AE3375" s="5"/>
      <c r="AF3375" s="5"/>
      <c r="AG3375" s="5"/>
      <c r="AH3375" s="5"/>
      <c r="AI3375" s="5"/>
      <c r="AJ3375" s="5"/>
      <c r="AK3375" s="5"/>
      <c r="AL3375" s="5"/>
      <c r="AM3375" s="5"/>
      <c r="AN3375" s="5"/>
      <c r="AO3375" s="5"/>
      <c r="AP3375" s="5"/>
      <c r="AQ3375" s="5"/>
      <c r="AR3375" s="5"/>
      <c r="AS3375" s="5"/>
      <c r="AT3375" s="5"/>
      <c r="AU3375" s="5"/>
      <c r="AV3375" s="5"/>
    </row>
    <row r="3376" spans="1:48" ht="27" x14ac:dyDescent="0.25">
      <c r="A3376" s="4">
        <v>5113</v>
      </c>
      <c r="B3376" s="4" t="s">
        <v>3644</v>
      </c>
      <c r="C3376" s="4" t="s">
        <v>462</v>
      </c>
      <c r="D3376" s="4" t="s">
        <v>15</v>
      </c>
      <c r="E3376" s="4" t="s">
        <v>14</v>
      </c>
      <c r="F3376" s="4">
        <v>880000</v>
      </c>
      <c r="G3376" s="4">
        <v>880000</v>
      </c>
      <c r="H3376" s="4">
        <v>1</v>
      </c>
      <c r="J3376" s="5"/>
      <c r="K3376" s="5"/>
      <c r="L3376" s="5"/>
      <c r="M3376" s="5"/>
      <c r="N3376" s="5"/>
      <c r="O3376" s="5"/>
      <c r="Y3376" s="5"/>
      <c r="Z3376" s="5"/>
      <c r="AA3376" s="5"/>
      <c r="AB3376" s="5"/>
      <c r="AC3376" s="5"/>
      <c r="AD3376" s="5"/>
      <c r="AE3376" s="5"/>
      <c r="AF3376" s="5"/>
      <c r="AG3376" s="5"/>
      <c r="AH3376" s="5"/>
      <c r="AI3376" s="5"/>
      <c r="AJ3376" s="5"/>
      <c r="AK3376" s="5"/>
      <c r="AL3376" s="5"/>
      <c r="AM3376" s="5"/>
      <c r="AN3376" s="5"/>
      <c r="AO3376" s="5"/>
      <c r="AP3376" s="5"/>
      <c r="AQ3376" s="5"/>
      <c r="AR3376" s="5"/>
      <c r="AS3376" s="5"/>
      <c r="AT3376" s="5"/>
      <c r="AU3376" s="5"/>
      <c r="AV3376" s="5"/>
    </row>
    <row r="3377" spans="1:16384" ht="27" x14ac:dyDescent="0.25">
      <c r="A3377" s="4">
        <v>5113</v>
      </c>
      <c r="B3377" s="4" t="s">
        <v>3645</v>
      </c>
      <c r="C3377" s="4" t="s">
        <v>462</v>
      </c>
      <c r="D3377" s="4" t="s">
        <v>15</v>
      </c>
      <c r="E3377" s="4" t="s">
        <v>14</v>
      </c>
      <c r="F3377" s="4">
        <v>1528000</v>
      </c>
      <c r="G3377" s="4">
        <v>1528000</v>
      </c>
      <c r="H3377" s="4">
        <v>1</v>
      </c>
      <c r="J3377" s="5"/>
      <c r="K3377" s="5"/>
      <c r="L3377" s="5"/>
      <c r="M3377" s="5"/>
      <c r="N3377" s="5"/>
      <c r="O3377" s="5"/>
      <c r="Y3377" s="5"/>
      <c r="Z3377" s="5"/>
      <c r="AA3377" s="5"/>
      <c r="AB3377" s="5"/>
      <c r="AC3377" s="5"/>
      <c r="AD3377" s="5"/>
      <c r="AE3377" s="5"/>
      <c r="AF3377" s="5"/>
      <c r="AG3377" s="5"/>
      <c r="AH3377" s="5"/>
      <c r="AI3377" s="5"/>
      <c r="AJ3377" s="5"/>
      <c r="AK3377" s="5"/>
      <c r="AL3377" s="5"/>
      <c r="AM3377" s="5"/>
      <c r="AN3377" s="5"/>
      <c r="AO3377" s="5"/>
      <c r="AP3377" s="5"/>
      <c r="AQ3377" s="5"/>
      <c r="AR3377" s="5"/>
      <c r="AS3377" s="5"/>
      <c r="AT3377" s="5"/>
      <c r="AU3377" s="5"/>
      <c r="AV3377" s="5"/>
    </row>
    <row r="3378" spans="1:16384" ht="27" x14ac:dyDescent="0.25">
      <c r="A3378" s="4">
        <v>5113</v>
      </c>
      <c r="B3378" s="4" t="s">
        <v>3646</v>
      </c>
      <c r="C3378" s="4" t="s">
        <v>462</v>
      </c>
      <c r="D3378" s="4" t="s">
        <v>15</v>
      </c>
      <c r="E3378" s="4" t="s">
        <v>14</v>
      </c>
      <c r="F3378" s="4">
        <v>420000</v>
      </c>
      <c r="G3378" s="4">
        <v>420000</v>
      </c>
      <c r="H3378" s="4">
        <v>1</v>
      </c>
      <c r="J3378" s="5"/>
      <c r="K3378" s="5"/>
      <c r="L3378" s="5"/>
      <c r="M3378" s="5"/>
      <c r="N3378" s="5"/>
      <c r="O3378" s="5"/>
      <c r="Y3378" s="5"/>
      <c r="Z3378" s="5"/>
      <c r="AA3378" s="5"/>
      <c r="AB3378" s="5"/>
      <c r="AC3378" s="5"/>
      <c r="AD3378" s="5"/>
      <c r="AE3378" s="5"/>
      <c r="AF3378" s="5"/>
      <c r="AG3378" s="5"/>
      <c r="AH3378" s="5"/>
      <c r="AI3378" s="5"/>
      <c r="AJ3378" s="5"/>
      <c r="AK3378" s="5"/>
      <c r="AL3378" s="5"/>
      <c r="AM3378" s="5"/>
      <c r="AN3378" s="5"/>
      <c r="AO3378" s="5"/>
      <c r="AP3378" s="5"/>
      <c r="AQ3378" s="5"/>
      <c r="AR3378" s="5"/>
      <c r="AS3378" s="5"/>
      <c r="AT3378" s="5"/>
      <c r="AU3378" s="5"/>
      <c r="AV3378" s="5"/>
    </row>
    <row r="3379" spans="1:16384" s="446" customFormat="1" ht="27" x14ac:dyDescent="0.25">
      <c r="A3379" s="4">
        <v>5113</v>
      </c>
      <c r="B3379" s="4" t="s">
        <v>5455</v>
      </c>
      <c r="C3379" s="4" t="s">
        <v>1101</v>
      </c>
      <c r="D3379" s="4" t="s">
        <v>13</v>
      </c>
      <c r="E3379" s="4" t="s">
        <v>14</v>
      </c>
      <c r="F3379" s="4">
        <v>47200</v>
      </c>
      <c r="G3379" s="4">
        <v>47200</v>
      </c>
      <c r="H3379" s="4">
        <v>1</v>
      </c>
      <c r="I3379" s="447"/>
      <c r="J3379" s="447"/>
      <c r="K3379" s="447"/>
      <c r="L3379" s="447"/>
      <c r="M3379" s="447"/>
      <c r="N3379" s="447"/>
      <c r="O3379" s="447"/>
      <c r="P3379" s="447"/>
      <c r="Q3379" s="447"/>
      <c r="R3379" s="447"/>
      <c r="S3379" s="447"/>
      <c r="T3379" s="447"/>
      <c r="U3379" s="447"/>
      <c r="V3379" s="447"/>
      <c r="W3379" s="447"/>
      <c r="X3379" s="447"/>
      <c r="Y3379" s="447"/>
      <c r="Z3379" s="447"/>
      <c r="AA3379" s="447"/>
      <c r="AB3379" s="447"/>
      <c r="AC3379" s="447"/>
      <c r="AD3379" s="447"/>
      <c r="AE3379" s="447"/>
      <c r="AF3379" s="447"/>
      <c r="AG3379" s="447"/>
      <c r="AH3379" s="447"/>
      <c r="AI3379" s="447"/>
      <c r="AJ3379" s="447"/>
      <c r="AK3379" s="447"/>
      <c r="AL3379" s="447"/>
      <c r="AM3379" s="447"/>
      <c r="AN3379" s="447"/>
      <c r="AO3379" s="447"/>
      <c r="AP3379" s="447"/>
      <c r="AQ3379" s="447"/>
      <c r="AR3379" s="447"/>
      <c r="AS3379" s="447"/>
      <c r="AT3379" s="447"/>
      <c r="AU3379" s="447"/>
      <c r="AV3379" s="447"/>
    </row>
    <row r="3380" spans="1:16384" s="446" customFormat="1" ht="27" x14ac:dyDescent="0.25">
      <c r="A3380" s="4">
        <v>5113</v>
      </c>
      <c r="B3380" s="4" t="s">
        <v>5456</v>
      </c>
      <c r="C3380" s="4" t="s">
        <v>1101</v>
      </c>
      <c r="D3380" s="4" t="s">
        <v>13</v>
      </c>
      <c r="E3380" s="4" t="s">
        <v>14</v>
      </c>
      <c r="F3380" s="4">
        <v>41500</v>
      </c>
      <c r="G3380" s="4">
        <v>41500</v>
      </c>
      <c r="H3380" s="4">
        <v>1</v>
      </c>
      <c r="I3380" s="447"/>
      <c r="J3380" s="447"/>
      <c r="K3380" s="447"/>
      <c r="L3380" s="447"/>
      <c r="M3380" s="447"/>
      <c r="N3380" s="447"/>
      <c r="O3380" s="447"/>
      <c r="P3380" s="447"/>
      <c r="Q3380" s="447"/>
      <c r="R3380" s="447"/>
      <c r="S3380" s="447"/>
      <c r="T3380" s="447"/>
      <c r="U3380" s="447"/>
      <c r="V3380" s="447"/>
      <c r="W3380" s="447"/>
      <c r="X3380" s="447"/>
      <c r="Y3380" s="447"/>
      <c r="Z3380" s="447"/>
      <c r="AA3380" s="447"/>
      <c r="AB3380" s="447"/>
      <c r="AC3380" s="447"/>
      <c r="AD3380" s="447"/>
      <c r="AE3380" s="447"/>
      <c r="AF3380" s="447"/>
      <c r="AG3380" s="447"/>
      <c r="AH3380" s="447"/>
      <c r="AI3380" s="447"/>
      <c r="AJ3380" s="447"/>
      <c r="AK3380" s="447"/>
      <c r="AL3380" s="447"/>
      <c r="AM3380" s="447"/>
      <c r="AN3380" s="447"/>
      <c r="AO3380" s="447"/>
      <c r="AP3380" s="447"/>
      <c r="AQ3380" s="447"/>
      <c r="AR3380" s="447"/>
      <c r="AS3380" s="447"/>
      <c r="AT3380" s="447"/>
      <c r="AU3380" s="447"/>
      <c r="AV3380" s="447"/>
    </row>
    <row r="3381" spans="1:16384" s="446" customFormat="1" ht="27" x14ac:dyDescent="0.25">
      <c r="A3381" s="4">
        <v>5113</v>
      </c>
      <c r="B3381" s="4" t="s">
        <v>5457</v>
      </c>
      <c r="C3381" s="4" t="s">
        <v>1101</v>
      </c>
      <c r="D3381" s="4" t="s">
        <v>13</v>
      </c>
      <c r="E3381" s="4" t="s">
        <v>14</v>
      </c>
      <c r="F3381" s="4">
        <v>114000</v>
      </c>
      <c r="G3381" s="4">
        <v>114000</v>
      </c>
      <c r="H3381" s="4">
        <v>1</v>
      </c>
      <c r="I3381" s="447"/>
      <c r="J3381" s="447"/>
      <c r="K3381" s="447"/>
      <c r="L3381" s="447"/>
      <c r="M3381" s="447"/>
      <c r="N3381" s="447"/>
      <c r="O3381" s="447"/>
      <c r="P3381" s="447"/>
      <c r="Q3381" s="447"/>
      <c r="R3381" s="447"/>
      <c r="S3381" s="447"/>
      <c r="T3381" s="447"/>
      <c r="U3381" s="447"/>
      <c r="V3381" s="447"/>
      <c r="W3381" s="447"/>
      <c r="X3381" s="447"/>
      <c r="Y3381" s="447"/>
      <c r="Z3381" s="447"/>
      <c r="AA3381" s="447"/>
      <c r="AB3381" s="447"/>
      <c r="AC3381" s="447"/>
      <c r="AD3381" s="447"/>
      <c r="AE3381" s="447"/>
      <c r="AF3381" s="447"/>
      <c r="AG3381" s="447"/>
      <c r="AH3381" s="447"/>
      <c r="AI3381" s="447"/>
      <c r="AJ3381" s="447"/>
      <c r="AK3381" s="447"/>
      <c r="AL3381" s="447"/>
      <c r="AM3381" s="447"/>
      <c r="AN3381" s="447"/>
      <c r="AO3381" s="447"/>
      <c r="AP3381" s="447"/>
      <c r="AQ3381" s="447"/>
      <c r="AR3381" s="447"/>
      <c r="AS3381" s="447"/>
      <c r="AT3381" s="447"/>
      <c r="AU3381" s="447"/>
      <c r="AV3381" s="447"/>
    </row>
    <row r="3382" spans="1:16384" s="446" customFormat="1" ht="27" x14ac:dyDescent="0.25">
      <c r="A3382" s="4">
        <v>5113</v>
      </c>
      <c r="B3382" s="4" t="s">
        <v>5458</v>
      </c>
      <c r="C3382" s="4" t="s">
        <v>1101</v>
      </c>
      <c r="D3382" s="4" t="s">
        <v>13</v>
      </c>
      <c r="E3382" s="4" t="s">
        <v>14</v>
      </c>
      <c r="F3382" s="4">
        <v>171700</v>
      </c>
      <c r="G3382" s="4">
        <v>171700</v>
      </c>
      <c r="H3382" s="4">
        <v>1</v>
      </c>
      <c r="I3382" s="447"/>
      <c r="J3382" s="447"/>
      <c r="K3382" s="447"/>
      <c r="L3382" s="447"/>
      <c r="M3382" s="447"/>
      <c r="N3382" s="447"/>
      <c r="O3382" s="447"/>
      <c r="P3382" s="447"/>
      <c r="Q3382" s="447"/>
      <c r="R3382" s="447"/>
      <c r="S3382" s="447"/>
      <c r="T3382" s="447"/>
      <c r="U3382" s="447"/>
      <c r="V3382" s="447"/>
      <c r="W3382" s="447"/>
      <c r="X3382" s="447"/>
      <c r="Y3382" s="447"/>
      <c r="Z3382" s="447"/>
      <c r="AA3382" s="447"/>
      <c r="AB3382" s="447"/>
      <c r="AC3382" s="447"/>
      <c r="AD3382" s="447"/>
      <c r="AE3382" s="447"/>
      <c r="AF3382" s="447"/>
      <c r="AG3382" s="447"/>
      <c r="AH3382" s="447"/>
      <c r="AI3382" s="447"/>
      <c r="AJ3382" s="447"/>
      <c r="AK3382" s="447"/>
      <c r="AL3382" s="447"/>
      <c r="AM3382" s="447"/>
      <c r="AN3382" s="447"/>
      <c r="AO3382" s="447"/>
      <c r="AP3382" s="447"/>
      <c r="AQ3382" s="447"/>
      <c r="AR3382" s="447"/>
      <c r="AS3382" s="447"/>
      <c r="AT3382" s="447"/>
      <c r="AU3382" s="447"/>
      <c r="AV3382" s="447"/>
    </row>
    <row r="3383" spans="1:16384" s="446" customFormat="1" ht="27" x14ac:dyDescent="0.25">
      <c r="A3383" s="4">
        <v>5113</v>
      </c>
      <c r="B3383" s="4" t="s">
        <v>5460</v>
      </c>
      <c r="C3383" s="4" t="s">
        <v>462</v>
      </c>
      <c r="D3383" s="4" t="s">
        <v>1220</v>
      </c>
      <c r="E3383" s="4" t="s">
        <v>14</v>
      </c>
      <c r="F3383" s="4">
        <v>157300</v>
      </c>
      <c r="G3383" s="4">
        <v>157300</v>
      </c>
      <c r="H3383" s="4">
        <v>1</v>
      </c>
      <c r="I3383" s="447"/>
      <c r="J3383" s="447"/>
      <c r="K3383" s="447"/>
      <c r="L3383" s="447"/>
      <c r="M3383" s="447"/>
      <c r="N3383" s="447"/>
      <c r="O3383" s="447"/>
      <c r="P3383" s="447"/>
      <c r="Q3383" s="447"/>
      <c r="R3383" s="447"/>
      <c r="S3383" s="447"/>
      <c r="T3383" s="447"/>
      <c r="U3383" s="447"/>
      <c r="V3383" s="447"/>
      <c r="W3383" s="447"/>
      <c r="X3383" s="447"/>
      <c r="Y3383" s="447"/>
      <c r="Z3383" s="447"/>
      <c r="AA3383" s="447"/>
      <c r="AB3383" s="447"/>
      <c r="AC3383" s="447"/>
      <c r="AD3383" s="447"/>
      <c r="AE3383" s="447"/>
      <c r="AF3383" s="447"/>
      <c r="AG3383" s="447"/>
      <c r="AH3383" s="447"/>
      <c r="AI3383" s="447"/>
      <c r="AJ3383" s="447"/>
      <c r="AK3383" s="447"/>
      <c r="AL3383" s="447"/>
      <c r="AM3383" s="447"/>
      <c r="AN3383" s="447"/>
      <c r="AO3383" s="447"/>
      <c r="AP3383" s="447"/>
      <c r="AQ3383" s="447"/>
      <c r="AR3383" s="447"/>
      <c r="AS3383" s="447"/>
      <c r="AT3383" s="447"/>
      <c r="AU3383" s="447"/>
      <c r="AV3383" s="447"/>
    </row>
    <row r="3384" spans="1:16384" s="446" customFormat="1" ht="27" x14ac:dyDescent="0.25">
      <c r="A3384" s="4">
        <v>5113</v>
      </c>
      <c r="B3384" s="4" t="s">
        <v>5461</v>
      </c>
      <c r="C3384" s="4" t="s">
        <v>462</v>
      </c>
      <c r="D3384" s="4" t="s">
        <v>1220</v>
      </c>
      <c r="E3384" s="4" t="s">
        <v>14</v>
      </c>
      <c r="F3384" s="4">
        <v>138500</v>
      </c>
      <c r="G3384" s="4">
        <v>138500</v>
      </c>
      <c r="H3384" s="4">
        <v>1</v>
      </c>
      <c r="I3384" s="447"/>
      <c r="J3384" s="447"/>
      <c r="K3384" s="447"/>
      <c r="L3384" s="447"/>
      <c r="M3384" s="447"/>
      <c r="N3384" s="447"/>
      <c r="O3384" s="447"/>
      <c r="P3384" s="447"/>
      <c r="Q3384" s="447"/>
      <c r="R3384" s="447"/>
      <c r="S3384" s="447"/>
      <c r="T3384" s="447"/>
      <c r="U3384" s="447"/>
      <c r="V3384" s="447"/>
      <c r="W3384" s="447"/>
      <c r="X3384" s="447"/>
      <c r="Y3384" s="447"/>
      <c r="Z3384" s="447"/>
      <c r="AA3384" s="447"/>
      <c r="AB3384" s="447"/>
      <c r="AC3384" s="447"/>
      <c r="AD3384" s="447"/>
      <c r="AE3384" s="447"/>
      <c r="AF3384" s="447"/>
      <c r="AG3384" s="447"/>
      <c r="AH3384" s="447"/>
      <c r="AI3384" s="447"/>
      <c r="AJ3384" s="447"/>
      <c r="AK3384" s="447"/>
      <c r="AL3384" s="447"/>
      <c r="AM3384" s="447"/>
      <c r="AN3384" s="447"/>
      <c r="AO3384" s="447"/>
      <c r="AP3384" s="447"/>
      <c r="AQ3384" s="447"/>
      <c r="AR3384" s="447"/>
      <c r="AS3384" s="447"/>
      <c r="AT3384" s="447"/>
      <c r="AU3384" s="447"/>
      <c r="AV3384" s="447"/>
    </row>
    <row r="3385" spans="1:16384" s="446" customFormat="1" ht="27" x14ac:dyDescent="0.25">
      <c r="A3385" s="4">
        <v>5113</v>
      </c>
      <c r="B3385" s="4" t="s">
        <v>5462</v>
      </c>
      <c r="C3385" s="4" t="s">
        <v>462</v>
      </c>
      <c r="D3385" s="4" t="s">
        <v>1220</v>
      </c>
      <c r="E3385" s="4" t="s">
        <v>14</v>
      </c>
      <c r="F3385" s="4">
        <v>380100</v>
      </c>
      <c r="G3385" s="4">
        <v>380100</v>
      </c>
      <c r="H3385" s="4">
        <v>1</v>
      </c>
      <c r="I3385" s="447"/>
      <c r="J3385" s="447"/>
      <c r="K3385" s="447"/>
      <c r="L3385" s="447"/>
      <c r="M3385" s="447"/>
      <c r="N3385" s="447"/>
      <c r="O3385" s="447"/>
      <c r="P3385" s="447"/>
      <c r="Q3385" s="447"/>
      <c r="R3385" s="447"/>
      <c r="S3385" s="447"/>
      <c r="T3385" s="447"/>
      <c r="U3385" s="447"/>
      <c r="V3385" s="447"/>
      <c r="W3385" s="447"/>
      <c r="X3385" s="447"/>
      <c r="Y3385" s="447"/>
      <c r="Z3385" s="447"/>
      <c r="AA3385" s="447"/>
      <c r="AB3385" s="447"/>
      <c r="AC3385" s="447"/>
      <c r="AD3385" s="447"/>
      <c r="AE3385" s="447"/>
      <c r="AF3385" s="447"/>
      <c r="AG3385" s="447"/>
      <c r="AH3385" s="447"/>
      <c r="AI3385" s="447"/>
      <c r="AJ3385" s="447"/>
      <c r="AK3385" s="447"/>
      <c r="AL3385" s="447"/>
      <c r="AM3385" s="447"/>
      <c r="AN3385" s="447"/>
      <c r="AO3385" s="447"/>
      <c r="AP3385" s="447"/>
      <c r="AQ3385" s="447"/>
      <c r="AR3385" s="447"/>
      <c r="AS3385" s="447"/>
      <c r="AT3385" s="447"/>
      <c r="AU3385" s="447"/>
      <c r="AV3385" s="447"/>
    </row>
    <row r="3386" spans="1:16384" s="446" customFormat="1" ht="27" x14ac:dyDescent="0.25">
      <c r="A3386" s="4">
        <v>5113</v>
      </c>
      <c r="B3386" s="4" t="s">
        <v>5463</v>
      </c>
      <c r="C3386" s="4" t="s">
        <v>462</v>
      </c>
      <c r="D3386" s="4" t="s">
        <v>1220</v>
      </c>
      <c r="E3386" s="4" t="s">
        <v>14</v>
      </c>
      <c r="F3386" s="4">
        <v>572300</v>
      </c>
      <c r="G3386" s="4">
        <v>572300</v>
      </c>
      <c r="H3386" s="4">
        <v>1</v>
      </c>
      <c r="I3386" s="447"/>
      <c r="J3386" s="447"/>
      <c r="K3386" s="447"/>
      <c r="L3386" s="447"/>
      <c r="M3386" s="447"/>
      <c r="N3386" s="447"/>
      <c r="O3386" s="447"/>
      <c r="P3386" s="447"/>
      <c r="Q3386" s="447"/>
      <c r="R3386" s="447"/>
      <c r="S3386" s="447"/>
      <c r="T3386" s="447"/>
      <c r="U3386" s="447"/>
      <c r="V3386" s="447"/>
      <c r="W3386" s="447"/>
      <c r="X3386" s="447"/>
      <c r="Y3386" s="447"/>
      <c r="Z3386" s="447"/>
      <c r="AA3386" s="447"/>
      <c r="AB3386" s="447"/>
      <c r="AC3386" s="447"/>
      <c r="AD3386" s="447"/>
      <c r="AE3386" s="447"/>
      <c r="AF3386" s="447"/>
      <c r="AG3386" s="447"/>
      <c r="AH3386" s="447"/>
      <c r="AI3386" s="447"/>
      <c r="AJ3386" s="447"/>
      <c r="AK3386" s="447"/>
      <c r="AL3386" s="447"/>
      <c r="AM3386" s="447"/>
      <c r="AN3386" s="447"/>
      <c r="AO3386" s="447"/>
      <c r="AP3386" s="447"/>
      <c r="AQ3386" s="447"/>
      <c r="AR3386" s="447"/>
      <c r="AS3386" s="447"/>
      <c r="AT3386" s="447"/>
      <c r="AU3386" s="447"/>
      <c r="AV3386" s="447"/>
    </row>
    <row r="3387" spans="1:16384" x14ac:dyDescent="0.25">
      <c r="A3387" s="516" t="s">
        <v>8</v>
      </c>
      <c r="B3387" s="517"/>
      <c r="C3387" s="517"/>
      <c r="D3387" s="517"/>
      <c r="E3387" s="517"/>
      <c r="F3387" s="517"/>
      <c r="G3387" s="517"/>
      <c r="H3387" s="517"/>
      <c r="I3387" s="383"/>
      <c r="J3387" s="383"/>
      <c r="K3387" s="383"/>
      <c r="L3387" s="383"/>
      <c r="M3387" s="383"/>
      <c r="N3387" s="383"/>
      <c r="O3387" s="383"/>
      <c r="P3387" s="383"/>
      <c r="Q3387" s="383"/>
      <c r="R3387" s="383"/>
      <c r="S3387" s="383"/>
      <c r="T3387" s="383"/>
      <c r="U3387" s="383"/>
      <c r="V3387" s="383"/>
      <c r="W3387" s="383"/>
      <c r="X3387" s="383"/>
      <c r="Y3387" s="383"/>
      <c r="Z3387" s="383"/>
      <c r="AA3387" s="383"/>
      <c r="AB3387" s="383"/>
      <c r="AC3387" s="383"/>
      <c r="AD3387" s="383"/>
      <c r="AE3387" s="383"/>
      <c r="AF3387" s="383"/>
      <c r="AG3387" s="383"/>
      <c r="AH3387" s="383"/>
      <c r="AI3387" s="383"/>
      <c r="AJ3387" s="383"/>
      <c r="AK3387" s="383"/>
      <c r="AL3387" s="383"/>
      <c r="AM3387" s="383"/>
      <c r="AN3387" s="383"/>
      <c r="AO3387" s="383"/>
      <c r="AP3387" s="383"/>
      <c r="AQ3387" s="383"/>
      <c r="AR3387" s="383"/>
      <c r="AS3387" s="383"/>
      <c r="AT3387" s="383"/>
      <c r="AU3387" s="383"/>
      <c r="AV3387" s="383"/>
      <c r="AW3387" s="383"/>
      <c r="AX3387" s="383"/>
      <c r="AY3387" s="383"/>
      <c r="AZ3387" s="383"/>
      <c r="BA3387" s="383"/>
      <c r="BB3387" s="383"/>
      <c r="BC3387" s="383"/>
      <c r="BD3387" s="383"/>
      <c r="BE3387" s="383"/>
      <c r="BF3387" s="383"/>
      <c r="BG3387" s="383"/>
      <c r="BH3387" s="383"/>
      <c r="BI3387" s="383"/>
      <c r="BJ3387" s="383"/>
      <c r="BK3387" s="383"/>
      <c r="BL3387" s="383"/>
      <c r="BM3387" s="383"/>
      <c r="BN3387" s="383"/>
      <c r="BO3387" s="383"/>
      <c r="BP3387" s="383"/>
      <c r="BQ3387" s="383"/>
      <c r="BR3387" s="383"/>
      <c r="BS3387" s="383"/>
      <c r="BT3387" s="383"/>
      <c r="BU3387" s="383"/>
      <c r="BV3387" s="383"/>
      <c r="BW3387" s="383"/>
      <c r="BX3387" s="383"/>
      <c r="BY3387" s="383"/>
      <c r="BZ3387" s="383"/>
      <c r="CA3387" s="383"/>
      <c r="CB3387" s="383"/>
      <c r="CC3387" s="383"/>
      <c r="CD3387" s="383"/>
      <c r="CE3387" s="383"/>
      <c r="CF3387" s="383"/>
      <c r="CG3387" s="383"/>
      <c r="CH3387" s="383"/>
      <c r="CI3387" s="383"/>
      <c r="CJ3387" s="383"/>
      <c r="CK3387" s="383"/>
      <c r="CL3387" s="383"/>
      <c r="CM3387" s="383"/>
      <c r="CN3387" s="383"/>
      <c r="CO3387" s="383"/>
      <c r="CP3387" s="383"/>
      <c r="CQ3387" s="383"/>
      <c r="CR3387" s="383"/>
      <c r="CS3387" s="383"/>
      <c r="CT3387" s="383"/>
      <c r="CU3387" s="383"/>
      <c r="CV3387" s="383"/>
      <c r="CW3387" s="383"/>
      <c r="CX3387" s="383"/>
      <c r="CY3387" s="383"/>
      <c r="CZ3387" s="383"/>
      <c r="DA3387" s="383"/>
      <c r="DB3387" s="383"/>
      <c r="DC3387" s="383"/>
      <c r="DD3387" s="383"/>
      <c r="DE3387" s="383"/>
      <c r="DF3387" s="383"/>
      <c r="DG3387" s="383"/>
      <c r="DH3387" s="383"/>
      <c r="DI3387" s="383"/>
      <c r="DJ3387" s="383"/>
      <c r="DK3387" s="383"/>
      <c r="DL3387" s="383"/>
      <c r="DM3387" s="383"/>
      <c r="DN3387" s="383"/>
      <c r="DO3387" s="383"/>
      <c r="DP3387" s="383"/>
      <c r="DQ3387" s="383"/>
      <c r="DR3387" s="383"/>
      <c r="DS3387" s="383"/>
      <c r="DT3387" s="383"/>
      <c r="DU3387" s="383"/>
      <c r="DV3387" s="383"/>
      <c r="DW3387" s="383"/>
      <c r="DX3387" s="383"/>
      <c r="DY3387" s="383"/>
      <c r="DZ3387" s="383"/>
      <c r="EA3387" s="383"/>
      <c r="EB3387" s="383"/>
      <c r="EC3387" s="383"/>
      <c r="ED3387" s="383"/>
      <c r="EE3387" s="383"/>
      <c r="EF3387" s="383"/>
      <c r="EG3387" s="383"/>
      <c r="EH3387" s="383"/>
      <c r="EI3387" s="383"/>
      <c r="EJ3387" s="383"/>
      <c r="EK3387" s="383"/>
      <c r="EL3387" s="383"/>
      <c r="EM3387" s="383"/>
      <c r="EN3387" s="383"/>
      <c r="EO3387" s="383"/>
      <c r="EP3387" s="383"/>
      <c r="EQ3387" s="383"/>
      <c r="ER3387" s="383"/>
      <c r="ES3387" s="383"/>
      <c r="ET3387" s="383"/>
      <c r="EU3387" s="383"/>
      <c r="EV3387" s="383"/>
      <c r="EW3387" s="383"/>
      <c r="EX3387" s="383"/>
      <c r="EY3387" s="383"/>
      <c r="EZ3387" s="383"/>
      <c r="FA3387" s="383"/>
      <c r="FB3387" s="383"/>
      <c r="FC3387" s="383"/>
      <c r="FD3387" s="383"/>
      <c r="FE3387" s="383"/>
      <c r="FF3387" s="383"/>
      <c r="FG3387" s="383"/>
      <c r="FH3387" s="383"/>
      <c r="FI3387" s="383"/>
      <c r="FJ3387" s="383"/>
      <c r="FK3387" s="383"/>
      <c r="FL3387" s="383"/>
      <c r="FM3387" s="383"/>
      <c r="FN3387" s="383"/>
      <c r="FO3387" s="383"/>
      <c r="FP3387" s="383"/>
      <c r="FQ3387" s="383"/>
      <c r="FR3387" s="383"/>
      <c r="FS3387" s="383"/>
      <c r="FT3387" s="383"/>
      <c r="FU3387" s="383"/>
      <c r="FV3387" s="383"/>
      <c r="FW3387" s="383"/>
      <c r="FX3387" s="383"/>
      <c r="FY3387" s="383"/>
      <c r="FZ3387" s="383"/>
      <c r="GA3387" s="383"/>
      <c r="GB3387" s="383"/>
      <c r="GC3387" s="383"/>
      <c r="GD3387" s="383"/>
      <c r="GE3387" s="383"/>
      <c r="GF3387" s="383"/>
      <c r="GG3387" s="383"/>
      <c r="GH3387" s="383"/>
      <c r="GI3387" s="383"/>
      <c r="GJ3387" s="383"/>
      <c r="GK3387" s="383"/>
      <c r="GL3387" s="383"/>
      <c r="GM3387" s="383"/>
      <c r="GN3387" s="383"/>
      <c r="GO3387" s="383"/>
      <c r="GP3387" s="383"/>
      <c r="GQ3387" s="383"/>
      <c r="GR3387" s="383"/>
      <c r="GS3387" s="383"/>
      <c r="GT3387" s="383"/>
      <c r="GU3387" s="383"/>
      <c r="GV3387" s="383"/>
      <c r="GW3387" s="383"/>
      <c r="GX3387" s="383"/>
      <c r="GY3387" s="383"/>
      <c r="GZ3387" s="383"/>
      <c r="HA3387" s="383"/>
      <c r="HB3387" s="383"/>
      <c r="HC3387" s="383"/>
      <c r="HD3387" s="383"/>
      <c r="HE3387" s="383"/>
      <c r="HF3387" s="383"/>
      <c r="HG3387" s="383"/>
      <c r="HH3387" s="383"/>
      <c r="HI3387" s="383"/>
      <c r="HJ3387" s="383"/>
      <c r="HK3387" s="383"/>
      <c r="HL3387" s="383"/>
      <c r="HM3387" s="383"/>
      <c r="HN3387" s="383"/>
      <c r="HO3387" s="383"/>
      <c r="HP3387" s="383"/>
      <c r="HQ3387" s="383"/>
      <c r="HR3387" s="383"/>
      <c r="HS3387" s="383"/>
      <c r="HT3387" s="383"/>
      <c r="HU3387" s="383"/>
      <c r="HV3387" s="383"/>
      <c r="HW3387" s="383"/>
      <c r="HX3387" s="383"/>
      <c r="HY3387" s="383"/>
      <c r="HZ3387" s="383"/>
      <c r="IA3387" s="383"/>
      <c r="IB3387" s="383"/>
      <c r="IC3387" s="383"/>
      <c r="ID3387" s="383"/>
      <c r="IE3387" s="383"/>
      <c r="IF3387" s="383"/>
      <c r="IG3387" s="383"/>
      <c r="IH3387" s="383"/>
      <c r="II3387" s="383"/>
      <c r="IJ3387" s="383"/>
      <c r="IK3387" s="383"/>
      <c r="IL3387" s="383"/>
      <c r="IM3387" s="383"/>
      <c r="IN3387" s="383"/>
      <c r="IO3387" s="383"/>
      <c r="IP3387" s="383"/>
      <c r="IQ3387" s="383"/>
      <c r="IR3387" s="383"/>
      <c r="IS3387" s="383"/>
      <c r="IT3387" s="383"/>
      <c r="IU3387" s="383"/>
      <c r="IV3387" s="383"/>
      <c r="IW3387" s="383"/>
      <c r="IX3387" s="383"/>
      <c r="IY3387" s="383"/>
      <c r="IZ3387" s="383"/>
      <c r="JA3387" s="383"/>
      <c r="JB3387" s="383"/>
      <c r="JC3387" s="383"/>
      <c r="JD3387" s="383"/>
      <c r="JE3387" s="383"/>
      <c r="JF3387" s="383"/>
      <c r="JG3387" s="383"/>
      <c r="JH3387" s="383"/>
      <c r="JI3387" s="383"/>
      <c r="JJ3387" s="383"/>
      <c r="JK3387" s="383"/>
      <c r="JL3387" s="383"/>
      <c r="JM3387" s="383"/>
      <c r="JN3387" s="383"/>
      <c r="JO3387" s="383"/>
      <c r="JP3387" s="383"/>
      <c r="JQ3387" s="383"/>
      <c r="JR3387" s="383"/>
      <c r="JS3387" s="383"/>
      <c r="JT3387" s="383"/>
      <c r="JU3387" s="383"/>
      <c r="JV3387" s="383"/>
      <c r="JW3387" s="383"/>
      <c r="JX3387" s="383"/>
      <c r="JY3387" s="383"/>
      <c r="JZ3387" s="383"/>
      <c r="KA3387" s="383"/>
      <c r="KB3387" s="383"/>
      <c r="KC3387" s="383"/>
      <c r="KD3387" s="383"/>
      <c r="KE3387" s="383"/>
      <c r="KF3387" s="383"/>
      <c r="KG3387" s="383"/>
      <c r="KH3387" s="383"/>
      <c r="KI3387" s="383"/>
      <c r="KJ3387" s="383"/>
      <c r="KK3387" s="383"/>
      <c r="KL3387" s="383"/>
      <c r="KM3387" s="383"/>
      <c r="KN3387" s="383"/>
      <c r="KO3387" s="383"/>
      <c r="KP3387" s="383"/>
      <c r="KQ3387" s="383"/>
      <c r="KR3387" s="383"/>
      <c r="KS3387" s="383"/>
      <c r="KT3387" s="383"/>
      <c r="KU3387" s="383"/>
      <c r="KV3387" s="383"/>
      <c r="KW3387" s="383"/>
      <c r="KX3387" s="383"/>
      <c r="KY3387" s="383"/>
      <c r="KZ3387" s="383"/>
      <c r="LA3387" s="383"/>
      <c r="LB3387" s="383"/>
      <c r="LC3387" s="383"/>
      <c r="LD3387" s="383"/>
      <c r="LE3387" s="383"/>
      <c r="LF3387" s="383"/>
      <c r="LG3387" s="383"/>
      <c r="LH3387" s="383"/>
      <c r="LI3387" s="383"/>
      <c r="LJ3387" s="383"/>
      <c r="LK3387" s="383"/>
      <c r="LL3387" s="383"/>
      <c r="LM3387" s="383"/>
      <c r="LN3387" s="383"/>
      <c r="LO3387" s="383"/>
      <c r="LP3387" s="383"/>
      <c r="LQ3387" s="383"/>
      <c r="LR3387" s="383"/>
      <c r="LS3387" s="383"/>
      <c r="LT3387" s="383"/>
      <c r="LU3387" s="383"/>
      <c r="LV3387" s="383"/>
      <c r="LW3387" s="383"/>
      <c r="LX3387" s="383"/>
      <c r="LY3387" s="383"/>
      <c r="LZ3387" s="383"/>
      <c r="MA3387" s="383"/>
      <c r="MB3387" s="383"/>
      <c r="MC3387" s="383"/>
      <c r="MD3387" s="383"/>
      <c r="ME3387" s="383"/>
      <c r="MF3387" s="383"/>
      <c r="MG3387" s="383"/>
      <c r="MH3387" s="383"/>
      <c r="MI3387" s="383"/>
      <c r="MJ3387" s="383"/>
      <c r="MK3387" s="383"/>
      <c r="ML3387" s="383"/>
      <c r="MM3387" s="383"/>
      <c r="MN3387" s="383"/>
      <c r="MO3387" s="383"/>
      <c r="MP3387" s="383"/>
      <c r="MQ3387" s="383"/>
      <c r="MR3387" s="383"/>
      <c r="MS3387" s="383"/>
      <c r="MT3387" s="383"/>
      <c r="MU3387" s="383"/>
      <c r="MV3387" s="383"/>
      <c r="MW3387" s="383"/>
      <c r="MX3387" s="383"/>
      <c r="MY3387" s="383"/>
      <c r="MZ3387" s="383"/>
      <c r="NA3387" s="383"/>
      <c r="NB3387" s="383"/>
      <c r="NC3387" s="383"/>
      <c r="ND3387" s="383"/>
      <c r="NE3387" s="383"/>
      <c r="NF3387" s="383"/>
      <c r="NG3387" s="383"/>
      <c r="NH3387" s="383"/>
      <c r="NI3387" s="383"/>
      <c r="NJ3387" s="383"/>
      <c r="NK3387" s="383"/>
      <c r="NL3387" s="383"/>
      <c r="NM3387" s="383"/>
      <c r="NN3387" s="383"/>
      <c r="NO3387" s="383"/>
      <c r="NP3387" s="383"/>
      <c r="NQ3387" s="383"/>
      <c r="NR3387" s="383"/>
      <c r="NS3387" s="383"/>
      <c r="NT3387" s="383"/>
      <c r="NU3387" s="383"/>
      <c r="NV3387" s="383"/>
      <c r="NW3387" s="383"/>
      <c r="NX3387" s="383"/>
      <c r="NY3387" s="383"/>
      <c r="NZ3387" s="383"/>
      <c r="OA3387" s="383"/>
      <c r="OB3387" s="383"/>
      <c r="OC3387" s="383"/>
      <c r="OD3387" s="383"/>
      <c r="OE3387" s="383"/>
      <c r="OF3387" s="383"/>
      <c r="OG3387" s="383"/>
      <c r="OH3387" s="383"/>
      <c r="OI3387" s="383"/>
      <c r="OJ3387" s="383"/>
      <c r="OK3387" s="383"/>
      <c r="OL3387" s="383"/>
      <c r="OM3387" s="383"/>
      <c r="ON3387" s="383"/>
      <c r="OO3387" s="383"/>
      <c r="OP3387" s="383"/>
      <c r="OQ3387" s="383"/>
      <c r="OR3387" s="383"/>
      <c r="OS3387" s="383"/>
      <c r="OT3387" s="383"/>
      <c r="OU3387" s="383"/>
      <c r="OV3387" s="383"/>
      <c r="OW3387" s="383"/>
      <c r="OX3387" s="383"/>
      <c r="OY3387" s="383"/>
      <c r="OZ3387" s="383"/>
      <c r="PA3387" s="383"/>
      <c r="PB3387" s="383"/>
      <c r="PC3387" s="383"/>
      <c r="PD3387" s="383"/>
      <c r="PE3387" s="383"/>
      <c r="PF3387" s="383"/>
      <c r="PG3387" s="383"/>
      <c r="PH3387" s="383"/>
      <c r="PI3387" s="383"/>
      <c r="PJ3387" s="383"/>
      <c r="PK3387" s="383"/>
      <c r="PL3387" s="383"/>
      <c r="PM3387" s="383"/>
      <c r="PN3387" s="383"/>
      <c r="PO3387" s="383"/>
      <c r="PP3387" s="383"/>
      <c r="PQ3387" s="383"/>
      <c r="PR3387" s="383"/>
      <c r="PS3387" s="383"/>
      <c r="PT3387" s="383"/>
      <c r="PU3387" s="383"/>
      <c r="PV3387" s="383"/>
      <c r="PW3387" s="383"/>
      <c r="PX3387" s="383"/>
      <c r="PY3387" s="383"/>
      <c r="PZ3387" s="383"/>
      <c r="QA3387" s="383"/>
      <c r="QB3387" s="383"/>
      <c r="QC3387" s="383"/>
      <c r="QD3387" s="383"/>
      <c r="QE3387" s="383"/>
      <c r="QF3387" s="383"/>
      <c r="QG3387" s="383"/>
      <c r="QH3387" s="383"/>
      <c r="QI3387" s="383"/>
      <c r="QJ3387" s="383"/>
      <c r="QK3387" s="383"/>
      <c r="QL3387" s="383"/>
      <c r="QM3387" s="383"/>
      <c r="QN3387" s="383"/>
      <c r="QO3387" s="383"/>
      <c r="QP3387" s="383"/>
      <c r="QQ3387" s="383"/>
      <c r="QR3387" s="383"/>
      <c r="QS3387" s="383"/>
      <c r="QT3387" s="383"/>
      <c r="QU3387" s="383"/>
      <c r="QV3387" s="383"/>
      <c r="QW3387" s="383"/>
      <c r="QX3387" s="383"/>
      <c r="QY3387" s="383"/>
      <c r="QZ3387" s="383"/>
      <c r="RA3387" s="383"/>
      <c r="RB3387" s="383"/>
      <c r="RC3387" s="383"/>
      <c r="RD3387" s="383"/>
      <c r="RE3387" s="383"/>
      <c r="RF3387" s="383"/>
      <c r="RG3387" s="383"/>
      <c r="RH3387" s="383"/>
      <c r="RI3387" s="383"/>
      <c r="RJ3387" s="383"/>
      <c r="RK3387" s="383"/>
      <c r="RL3387" s="383"/>
      <c r="RM3387" s="383"/>
      <c r="RN3387" s="383"/>
      <c r="RO3387" s="383"/>
      <c r="RP3387" s="383"/>
      <c r="RQ3387" s="383"/>
      <c r="RR3387" s="383"/>
      <c r="RS3387" s="383"/>
      <c r="RT3387" s="383"/>
      <c r="RU3387" s="383"/>
      <c r="RV3387" s="383"/>
      <c r="RW3387" s="383"/>
      <c r="RX3387" s="383"/>
      <c r="RY3387" s="383"/>
      <c r="RZ3387" s="383"/>
      <c r="SA3387" s="383"/>
      <c r="SB3387" s="383"/>
      <c r="SC3387" s="383"/>
      <c r="SD3387" s="383"/>
      <c r="SE3387" s="383"/>
      <c r="SF3387" s="383"/>
      <c r="SG3387" s="383"/>
      <c r="SH3387" s="383"/>
      <c r="SI3387" s="383"/>
      <c r="SJ3387" s="383"/>
      <c r="SK3387" s="383"/>
      <c r="SL3387" s="383"/>
      <c r="SM3387" s="383"/>
      <c r="SN3387" s="383"/>
      <c r="SO3387" s="383"/>
      <c r="SP3387" s="383"/>
      <c r="SQ3387" s="383"/>
      <c r="SR3387" s="383"/>
      <c r="SS3387" s="383"/>
      <c r="ST3387" s="383"/>
      <c r="SU3387" s="383"/>
      <c r="SV3387" s="383"/>
      <c r="SW3387" s="383"/>
      <c r="SX3387" s="383"/>
      <c r="SY3387" s="383"/>
      <c r="SZ3387" s="383"/>
      <c r="TA3387" s="383"/>
      <c r="TB3387" s="383"/>
      <c r="TC3387" s="383"/>
      <c r="TD3387" s="383"/>
      <c r="TE3387" s="383"/>
      <c r="TF3387" s="383"/>
      <c r="TG3387" s="383"/>
      <c r="TH3387" s="383"/>
      <c r="TI3387" s="383"/>
      <c r="TJ3387" s="383"/>
      <c r="TK3387" s="383"/>
      <c r="TL3387" s="383"/>
      <c r="TM3387" s="383"/>
      <c r="TN3387" s="383"/>
      <c r="TO3387" s="383"/>
      <c r="TP3387" s="383"/>
      <c r="TQ3387" s="383"/>
      <c r="TR3387" s="383"/>
      <c r="TS3387" s="383"/>
      <c r="TT3387" s="383"/>
      <c r="TU3387" s="383"/>
      <c r="TV3387" s="383"/>
      <c r="TW3387" s="383"/>
      <c r="TX3387" s="383"/>
      <c r="TY3387" s="383"/>
      <c r="TZ3387" s="383"/>
      <c r="UA3387" s="383"/>
      <c r="UB3387" s="383"/>
      <c r="UC3387" s="383"/>
      <c r="UD3387" s="383"/>
      <c r="UE3387" s="383"/>
      <c r="UF3387" s="383"/>
      <c r="UG3387" s="383"/>
      <c r="UH3387" s="383"/>
      <c r="UI3387" s="383"/>
      <c r="UJ3387" s="383"/>
      <c r="UK3387" s="383"/>
      <c r="UL3387" s="383"/>
      <c r="UM3387" s="383"/>
      <c r="UN3387" s="383"/>
      <c r="UO3387" s="383"/>
      <c r="UP3387" s="383"/>
      <c r="UQ3387" s="383"/>
      <c r="UR3387" s="383"/>
      <c r="US3387" s="383"/>
      <c r="UT3387" s="383"/>
      <c r="UU3387" s="383"/>
      <c r="UV3387" s="383"/>
      <c r="UW3387" s="383"/>
      <c r="UX3387" s="383"/>
      <c r="UY3387" s="383"/>
      <c r="UZ3387" s="383"/>
      <c r="VA3387" s="383"/>
      <c r="VB3387" s="383"/>
      <c r="VC3387" s="383"/>
      <c r="VD3387" s="383"/>
      <c r="VE3387" s="383"/>
      <c r="VF3387" s="383"/>
      <c r="VG3387" s="383"/>
      <c r="VH3387" s="383"/>
      <c r="VI3387" s="383"/>
      <c r="VJ3387" s="383"/>
      <c r="VK3387" s="383"/>
      <c r="VL3387" s="383"/>
      <c r="VM3387" s="383"/>
      <c r="VN3387" s="383"/>
      <c r="VO3387" s="383"/>
      <c r="VP3387" s="383"/>
      <c r="VQ3387" s="383"/>
      <c r="VR3387" s="383"/>
      <c r="VS3387" s="383"/>
      <c r="VT3387" s="383"/>
      <c r="VU3387" s="383"/>
      <c r="VV3387" s="383"/>
      <c r="VW3387" s="383"/>
      <c r="VX3387" s="383"/>
      <c r="VY3387" s="383"/>
      <c r="VZ3387" s="383"/>
      <c r="WA3387" s="383"/>
      <c r="WB3387" s="383"/>
      <c r="WC3387" s="383"/>
      <c r="WD3387" s="383"/>
      <c r="WE3387" s="383"/>
      <c r="WF3387" s="383"/>
      <c r="WG3387" s="383"/>
      <c r="WH3387" s="383"/>
      <c r="WI3387" s="383"/>
      <c r="WJ3387" s="383"/>
      <c r="WK3387" s="383"/>
      <c r="WL3387" s="383"/>
      <c r="WM3387" s="383"/>
      <c r="WN3387" s="383"/>
      <c r="WO3387" s="383"/>
      <c r="WP3387" s="383"/>
      <c r="WQ3387" s="383"/>
      <c r="WR3387" s="383"/>
      <c r="WS3387" s="383"/>
      <c r="WT3387" s="383"/>
      <c r="WU3387" s="383"/>
      <c r="WV3387" s="383"/>
      <c r="WW3387" s="383"/>
      <c r="WX3387" s="383"/>
      <c r="WY3387" s="383"/>
      <c r="WZ3387" s="383"/>
      <c r="XA3387" s="383"/>
      <c r="XB3387" s="383"/>
      <c r="XC3387" s="383"/>
      <c r="XD3387" s="383"/>
      <c r="XE3387" s="383"/>
      <c r="XF3387" s="383"/>
      <c r="XG3387" s="383"/>
      <c r="XH3387" s="383"/>
      <c r="XI3387" s="383"/>
      <c r="XJ3387" s="383"/>
      <c r="XK3387" s="383"/>
      <c r="XL3387" s="383"/>
      <c r="XM3387" s="383"/>
      <c r="XN3387" s="383"/>
      <c r="XO3387" s="383"/>
      <c r="XP3387" s="383"/>
      <c r="XQ3387" s="383"/>
      <c r="XR3387" s="383"/>
      <c r="XS3387" s="383"/>
      <c r="XT3387" s="383"/>
      <c r="XU3387" s="383"/>
      <c r="XV3387" s="383"/>
      <c r="XW3387" s="383"/>
      <c r="XX3387" s="383"/>
      <c r="XY3387" s="383"/>
      <c r="XZ3387" s="383"/>
      <c r="YA3387" s="383"/>
      <c r="YB3387" s="383"/>
      <c r="YC3387" s="383"/>
      <c r="YD3387" s="383"/>
      <c r="YE3387" s="383"/>
      <c r="YF3387" s="383"/>
      <c r="YG3387" s="383"/>
      <c r="YH3387" s="383"/>
      <c r="YI3387" s="383"/>
      <c r="YJ3387" s="383"/>
      <c r="YK3387" s="383"/>
      <c r="YL3387" s="383"/>
      <c r="YM3387" s="383"/>
      <c r="YN3387" s="383"/>
      <c r="YO3387" s="383"/>
      <c r="YP3387" s="383"/>
      <c r="YQ3387" s="383"/>
      <c r="YR3387" s="383"/>
      <c r="YS3387" s="383"/>
      <c r="YT3387" s="383"/>
      <c r="YU3387" s="383"/>
      <c r="YV3387" s="383"/>
      <c r="YW3387" s="383"/>
      <c r="YX3387" s="383"/>
      <c r="YY3387" s="383"/>
      <c r="YZ3387" s="383"/>
      <c r="ZA3387" s="383"/>
      <c r="ZB3387" s="383"/>
      <c r="ZC3387" s="383"/>
      <c r="ZD3387" s="383"/>
      <c r="ZE3387" s="383"/>
      <c r="ZF3387" s="383"/>
      <c r="ZG3387" s="383"/>
      <c r="ZH3387" s="383"/>
      <c r="ZI3387" s="383"/>
      <c r="ZJ3387" s="383"/>
      <c r="ZK3387" s="383"/>
      <c r="ZL3387" s="383"/>
      <c r="ZM3387" s="383"/>
      <c r="ZN3387" s="383"/>
      <c r="ZO3387" s="383"/>
      <c r="ZP3387" s="383"/>
      <c r="ZQ3387" s="383"/>
      <c r="ZR3387" s="383"/>
      <c r="ZS3387" s="383"/>
      <c r="ZT3387" s="383"/>
      <c r="ZU3387" s="383"/>
      <c r="ZV3387" s="383"/>
      <c r="ZW3387" s="383"/>
      <c r="ZX3387" s="383"/>
      <c r="ZY3387" s="383"/>
      <c r="ZZ3387" s="383"/>
      <c r="AAA3387" s="383"/>
      <c r="AAB3387" s="383"/>
      <c r="AAC3387" s="383"/>
      <c r="AAD3387" s="383"/>
      <c r="AAE3387" s="383"/>
      <c r="AAF3387" s="383"/>
      <c r="AAG3387" s="383"/>
      <c r="AAH3387" s="383"/>
      <c r="AAI3387" s="383"/>
      <c r="AAJ3387" s="383"/>
      <c r="AAK3387" s="383"/>
      <c r="AAL3387" s="383"/>
      <c r="AAM3387" s="383"/>
      <c r="AAN3387" s="383"/>
      <c r="AAO3387" s="383"/>
      <c r="AAP3387" s="383"/>
      <c r="AAQ3387" s="383"/>
      <c r="AAR3387" s="383"/>
      <c r="AAS3387" s="383"/>
      <c r="AAT3387" s="383"/>
      <c r="AAU3387" s="383"/>
      <c r="AAV3387" s="383"/>
      <c r="AAW3387" s="383"/>
      <c r="AAX3387" s="383"/>
      <c r="AAY3387" s="383"/>
      <c r="AAZ3387" s="383"/>
      <c r="ABA3387" s="383"/>
      <c r="ABB3387" s="383"/>
      <c r="ABC3387" s="383"/>
      <c r="ABD3387" s="383"/>
      <c r="ABE3387" s="383"/>
      <c r="ABF3387" s="383"/>
      <c r="ABG3387" s="383"/>
      <c r="ABH3387" s="383"/>
      <c r="ABI3387" s="383"/>
      <c r="ABJ3387" s="383"/>
      <c r="ABK3387" s="383"/>
      <c r="ABL3387" s="383"/>
      <c r="ABM3387" s="383"/>
      <c r="ABN3387" s="383"/>
      <c r="ABO3387" s="383"/>
      <c r="ABP3387" s="383"/>
      <c r="ABQ3387" s="383"/>
      <c r="ABR3387" s="383"/>
      <c r="ABS3387" s="383"/>
      <c r="ABT3387" s="383"/>
      <c r="ABU3387" s="383"/>
      <c r="ABV3387" s="383"/>
      <c r="ABW3387" s="383"/>
      <c r="ABX3387" s="383"/>
      <c r="ABY3387" s="383"/>
      <c r="ABZ3387" s="383"/>
      <c r="ACA3387" s="383"/>
      <c r="ACB3387" s="383"/>
      <c r="ACC3387" s="383"/>
      <c r="ACD3387" s="383"/>
      <c r="ACE3387" s="383"/>
      <c r="ACF3387" s="383"/>
      <c r="ACG3387" s="383"/>
      <c r="ACH3387" s="383"/>
      <c r="ACI3387" s="383"/>
      <c r="ACJ3387" s="383"/>
      <c r="ACK3387" s="383"/>
      <c r="ACL3387" s="383"/>
      <c r="ACM3387" s="383"/>
      <c r="ACN3387" s="383"/>
      <c r="ACO3387" s="383"/>
      <c r="ACP3387" s="383"/>
      <c r="ACQ3387" s="383"/>
      <c r="ACR3387" s="383"/>
      <c r="ACS3387" s="383"/>
      <c r="ACT3387" s="383"/>
      <c r="ACU3387" s="383"/>
      <c r="ACV3387" s="383"/>
      <c r="ACW3387" s="383"/>
      <c r="ACX3387" s="383"/>
      <c r="ACY3387" s="383"/>
      <c r="ACZ3387" s="383"/>
      <c r="ADA3387" s="383"/>
      <c r="ADB3387" s="383"/>
      <c r="ADC3387" s="383"/>
      <c r="ADD3387" s="383"/>
      <c r="ADE3387" s="383"/>
      <c r="ADF3387" s="383"/>
      <c r="ADG3387" s="383"/>
      <c r="ADH3387" s="383"/>
      <c r="ADI3387" s="383"/>
      <c r="ADJ3387" s="383"/>
      <c r="ADK3387" s="383"/>
      <c r="ADL3387" s="383"/>
      <c r="ADM3387" s="383"/>
      <c r="ADN3387" s="383"/>
      <c r="ADO3387" s="383"/>
      <c r="ADP3387" s="383"/>
      <c r="ADQ3387" s="383"/>
      <c r="ADR3387" s="383"/>
      <c r="ADS3387" s="383"/>
      <c r="ADT3387" s="383"/>
      <c r="ADU3387" s="383"/>
      <c r="ADV3387" s="383"/>
      <c r="ADW3387" s="383"/>
      <c r="ADX3387" s="383"/>
      <c r="ADY3387" s="383"/>
      <c r="ADZ3387" s="383"/>
      <c r="AEA3387" s="383"/>
      <c r="AEB3387" s="383"/>
      <c r="AEC3387" s="383"/>
      <c r="AED3387" s="383"/>
      <c r="AEE3387" s="383"/>
      <c r="AEF3387" s="383"/>
      <c r="AEG3387" s="383"/>
      <c r="AEH3387" s="383"/>
      <c r="AEI3387" s="383"/>
      <c r="AEJ3387" s="383"/>
      <c r="AEK3387" s="383"/>
      <c r="AEL3387" s="383"/>
      <c r="AEM3387" s="383"/>
      <c r="AEN3387" s="383"/>
      <c r="AEO3387" s="383"/>
      <c r="AEP3387" s="383"/>
      <c r="AEQ3387" s="383"/>
      <c r="AER3387" s="383"/>
      <c r="AES3387" s="383"/>
      <c r="AET3387" s="383"/>
      <c r="AEU3387" s="383"/>
      <c r="AEV3387" s="383"/>
      <c r="AEW3387" s="383"/>
      <c r="AEX3387" s="383"/>
      <c r="AEY3387" s="383"/>
      <c r="AEZ3387" s="383"/>
      <c r="AFA3387" s="383"/>
      <c r="AFB3387" s="383"/>
      <c r="AFC3387" s="383"/>
      <c r="AFD3387" s="383"/>
      <c r="AFE3387" s="383"/>
      <c r="AFF3387" s="383"/>
      <c r="AFG3387" s="383"/>
      <c r="AFH3387" s="383"/>
      <c r="AFI3387" s="383"/>
      <c r="AFJ3387" s="383"/>
      <c r="AFK3387" s="383"/>
      <c r="AFL3387" s="383"/>
      <c r="AFM3387" s="383"/>
      <c r="AFN3387" s="383"/>
      <c r="AFO3387" s="383"/>
      <c r="AFP3387" s="383"/>
      <c r="AFQ3387" s="383"/>
      <c r="AFR3387" s="383"/>
      <c r="AFS3387" s="383"/>
      <c r="AFT3387" s="383"/>
      <c r="AFU3387" s="383"/>
      <c r="AFV3387" s="383"/>
      <c r="AFW3387" s="383"/>
      <c r="AFX3387" s="383"/>
      <c r="AFY3387" s="383"/>
      <c r="AFZ3387" s="383"/>
      <c r="AGA3387" s="383"/>
      <c r="AGB3387" s="383"/>
      <c r="AGC3387" s="383"/>
      <c r="AGD3387" s="383"/>
      <c r="AGE3387" s="383"/>
      <c r="AGF3387" s="383"/>
      <c r="AGG3387" s="383"/>
      <c r="AGH3387" s="383"/>
      <c r="AGI3387" s="383"/>
      <c r="AGJ3387" s="383"/>
      <c r="AGK3387" s="383"/>
      <c r="AGL3387" s="383"/>
      <c r="AGM3387" s="383"/>
      <c r="AGN3387" s="383"/>
      <c r="AGO3387" s="383"/>
      <c r="AGP3387" s="383"/>
      <c r="AGQ3387" s="383"/>
      <c r="AGR3387" s="383"/>
      <c r="AGS3387" s="383"/>
      <c r="AGT3387" s="383"/>
      <c r="AGU3387" s="383"/>
      <c r="AGV3387" s="383"/>
      <c r="AGW3387" s="383"/>
      <c r="AGX3387" s="383"/>
      <c r="AGY3387" s="383"/>
      <c r="AGZ3387" s="383"/>
      <c r="AHA3387" s="383"/>
      <c r="AHB3387" s="383"/>
      <c r="AHC3387" s="383"/>
      <c r="AHD3387" s="383"/>
      <c r="AHE3387" s="383"/>
      <c r="AHF3387" s="383"/>
      <c r="AHG3387" s="383"/>
      <c r="AHH3387" s="383"/>
      <c r="AHI3387" s="383"/>
      <c r="AHJ3387" s="383"/>
      <c r="AHK3387" s="383"/>
      <c r="AHL3387" s="383"/>
      <c r="AHM3387" s="383"/>
      <c r="AHN3387" s="383"/>
      <c r="AHO3387" s="383"/>
      <c r="AHP3387" s="383"/>
      <c r="AHQ3387" s="383"/>
      <c r="AHR3387" s="383"/>
      <c r="AHS3387" s="383"/>
      <c r="AHT3387" s="383"/>
      <c r="AHU3387" s="383"/>
      <c r="AHV3387" s="383"/>
      <c r="AHW3387" s="383"/>
      <c r="AHX3387" s="383"/>
      <c r="AHY3387" s="383"/>
      <c r="AHZ3387" s="383"/>
      <c r="AIA3387" s="383"/>
      <c r="AIB3387" s="383"/>
      <c r="AIC3387" s="383"/>
      <c r="AID3387" s="383"/>
      <c r="AIE3387" s="383"/>
      <c r="AIF3387" s="383"/>
      <c r="AIG3387" s="383"/>
      <c r="AIH3387" s="383"/>
      <c r="AII3387" s="383"/>
      <c r="AIJ3387" s="383"/>
      <c r="AIK3387" s="383"/>
      <c r="AIL3387" s="383"/>
      <c r="AIM3387" s="383"/>
      <c r="AIN3387" s="383"/>
      <c r="AIO3387" s="383"/>
      <c r="AIP3387" s="383"/>
      <c r="AIQ3387" s="383"/>
      <c r="AIR3387" s="383"/>
      <c r="AIS3387" s="383"/>
      <c r="AIT3387" s="383"/>
      <c r="AIU3387" s="383"/>
      <c r="AIV3387" s="383"/>
      <c r="AIW3387" s="383"/>
      <c r="AIX3387" s="383"/>
      <c r="AIY3387" s="383"/>
      <c r="AIZ3387" s="383"/>
      <c r="AJA3387" s="383"/>
      <c r="AJB3387" s="383"/>
      <c r="AJC3387" s="383"/>
      <c r="AJD3387" s="383"/>
      <c r="AJE3387" s="383"/>
      <c r="AJF3387" s="383"/>
      <c r="AJG3387" s="383"/>
      <c r="AJH3387" s="383"/>
      <c r="AJI3387" s="383"/>
      <c r="AJJ3387" s="383"/>
      <c r="AJK3387" s="383"/>
      <c r="AJL3387" s="383"/>
      <c r="AJM3387" s="383"/>
      <c r="AJN3387" s="383"/>
      <c r="AJO3387" s="383"/>
      <c r="AJP3387" s="383"/>
      <c r="AJQ3387" s="383"/>
      <c r="AJR3387" s="383"/>
      <c r="AJS3387" s="383"/>
      <c r="AJT3387" s="383"/>
      <c r="AJU3387" s="383"/>
      <c r="AJV3387" s="383"/>
      <c r="AJW3387" s="383"/>
      <c r="AJX3387" s="383"/>
      <c r="AJY3387" s="383"/>
      <c r="AJZ3387" s="383"/>
      <c r="AKA3387" s="383"/>
      <c r="AKB3387" s="383"/>
      <c r="AKC3387" s="383"/>
      <c r="AKD3387" s="383"/>
      <c r="AKE3387" s="383"/>
      <c r="AKF3387" s="383"/>
      <c r="AKG3387" s="383"/>
      <c r="AKH3387" s="383"/>
      <c r="AKI3387" s="383"/>
      <c r="AKJ3387" s="383"/>
      <c r="AKK3387" s="383"/>
      <c r="AKL3387" s="383"/>
      <c r="AKM3387" s="383"/>
      <c r="AKN3387" s="383"/>
      <c r="AKO3387" s="383"/>
      <c r="AKP3387" s="383"/>
      <c r="AKQ3387" s="383"/>
      <c r="AKR3387" s="383"/>
      <c r="AKS3387" s="383"/>
      <c r="AKT3387" s="383"/>
      <c r="AKU3387" s="383"/>
      <c r="AKV3387" s="383"/>
      <c r="AKW3387" s="383"/>
      <c r="AKX3387" s="383"/>
      <c r="AKY3387" s="383"/>
      <c r="AKZ3387" s="383"/>
      <c r="ALA3387" s="383"/>
      <c r="ALB3387" s="383"/>
      <c r="ALC3387" s="383"/>
      <c r="ALD3387" s="383"/>
      <c r="ALE3387" s="383"/>
      <c r="ALF3387" s="383"/>
      <c r="ALG3387" s="383"/>
      <c r="ALH3387" s="383"/>
      <c r="ALI3387" s="383"/>
      <c r="ALJ3387" s="383"/>
      <c r="ALK3387" s="383"/>
      <c r="ALL3387" s="383"/>
      <c r="ALM3387" s="383"/>
      <c r="ALN3387" s="383"/>
      <c r="ALO3387" s="383"/>
      <c r="ALP3387" s="383"/>
      <c r="ALQ3387" s="383"/>
      <c r="ALR3387" s="383"/>
      <c r="ALS3387" s="383"/>
      <c r="ALT3387" s="383"/>
      <c r="ALU3387" s="383"/>
      <c r="ALV3387" s="383"/>
      <c r="ALW3387" s="383"/>
      <c r="ALX3387" s="383"/>
      <c r="ALY3387" s="383"/>
      <c r="ALZ3387" s="383"/>
      <c r="AMA3387" s="383"/>
      <c r="AMB3387" s="383"/>
      <c r="AMC3387" s="383"/>
      <c r="AMD3387" s="383"/>
      <c r="AME3387" s="383"/>
      <c r="AMF3387" s="383"/>
      <c r="AMG3387" s="383"/>
      <c r="AMH3387" s="383"/>
      <c r="AMI3387" s="383"/>
      <c r="AMJ3387" s="383"/>
      <c r="AMK3387" s="383"/>
      <c r="AML3387" s="383"/>
      <c r="AMM3387" s="383"/>
      <c r="AMN3387" s="383"/>
      <c r="AMO3387" s="383"/>
      <c r="AMP3387" s="383"/>
      <c r="AMQ3387" s="383"/>
      <c r="AMR3387" s="383"/>
      <c r="AMS3387" s="383"/>
      <c r="AMT3387" s="383"/>
      <c r="AMU3387" s="383"/>
      <c r="AMV3387" s="383"/>
      <c r="AMW3387" s="383"/>
      <c r="AMX3387" s="383"/>
      <c r="AMY3387" s="383"/>
      <c r="AMZ3387" s="383"/>
      <c r="ANA3387" s="383"/>
      <c r="ANB3387" s="383"/>
      <c r="ANC3387" s="383"/>
      <c r="AND3387" s="383"/>
      <c r="ANE3387" s="383"/>
      <c r="ANF3387" s="383"/>
      <c r="ANG3387" s="383"/>
      <c r="ANH3387" s="383"/>
      <c r="ANI3387" s="383"/>
      <c r="ANJ3387" s="383"/>
      <c r="ANK3387" s="383"/>
      <c r="ANL3387" s="383"/>
      <c r="ANM3387" s="383"/>
      <c r="ANN3387" s="383"/>
      <c r="ANO3387" s="383"/>
      <c r="ANP3387" s="383"/>
      <c r="ANQ3387" s="383"/>
      <c r="ANR3387" s="383"/>
      <c r="ANS3387" s="383"/>
      <c r="ANT3387" s="383"/>
      <c r="ANU3387" s="383"/>
      <c r="ANV3387" s="383"/>
      <c r="ANW3387" s="383"/>
      <c r="ANX3387" s="383"/>
      <c r="ANY3387" s="383"/>
      <c r="ANZ3387" s="383"/>
      <c r="AOA3387" s="383"/>
      <c r="AOB3387" s="383"/>
      <c r="AOC3387" s="383"/>
      <c r="AOD3387" s="383"/>
      <c r="AOE3387" s="383"/>
      <c r="AOF3387" s="383"/>
      <c r="AOG3387" s="383"/>
      <c r="AOH3387" s="383"/>
      <c r="AOI3387" s="383"/>
      <c r="AOJ3387" s="383"/>
      <c r="AOK3387" s="383"/>
      <c r="AOL3387" s="383"/>
      <c r="AOM3387" s="383"/>
      <c r="AON3387" s="383"/>
      <c r="AOO3387" s="383"/>
      <c r="AOP3387" s="383"/>
      <c r="AOQ3387" s="383"/>
      <c r="AOR3387" s="383"/>
      <c r="AOS3387" s="383"/>
      <c r="AOT3387" s="383"/>
      <c r="AOU3387" s="383"/>
      <c r="AOV3387" s="383"/>
      <c r="AOW3387" s="383"/>
      <c r="AOX3387" s="383"/>
      <c r="AOY3387" s="383"/>
      <c r="AOZ3387" s="383"/>
      <c r="APA3387" s="383"/>
      <c r="APB3387" s="383"/>
      <c r="APC3387" s="383"/>
      <c r="APD3387" s="383"/>
      <c r="APE3387" s="383"/>
      <c r="APF3387" s="383"/>
      <c r="APG3387" s="383"/>
      <c r="APH3387" s="383"/>
      <c r="API3387" s="383"/>
      <c r="APJ3387" s="383"/>
      <c r="APK3387" s="383"/>
      <c r="APL3387" s="383"/>
      <c r="APM3387" s="383"/>
      <c r="APN3387" s="383"/>
      <c r="APO3387" s="383"/>
      <c r="APP3387" s="383"/>
      <c r="APQ3387" s="383"/>
      <c r="APR3387" s="383"/>
      <c r="APS3387" s="383"/>
      <c r="APT3387" s="383"/>
      <c r="APU3387" s="383"/>
      <c r="APV3387" s="383"/>
      <c r="APW3387" s="383"/>
      <c r="APX3387" s="383"/>
      <c r="APY3387" s="383"/>
      <c r="APZ3387" s="383"/>
      <c r="AQA3387" s="383"/>
      <c r="AQB3387" s="383"/>
      <c r="AQC3387" s="383"/>
      <c r="AQD3387" s="383"/>
      <c r="AQE3387" s="383"/>
      <c r="AQF3387" s="383"/>
      <c r="AQG3387" s="383"/>
      <c r="AQH3387" s="383"/>
      <c r="AQI3387" s="383"/>
      <c r="AQJ3387" s="383"/>
      <c r="AQK3387" s="383"/>
      <c r="AQL3387" s="383"/>
      <c r="AQM3387" s="383"/>
      <c r="AQN3387" s="383"/>
      <c r="AQO3387" s="383"/>
      <c r="AQP3387" s="383"/>
      <c r="AQQ3387" s="383"/>
      <c r="AQR3387" s="383"/>
      <c r="AQS3387" s="383"/>
      <c r="AQT3387" s="383"/>
      <c r="AQU3387" s="383"/>
      <c r="AQV3387" s="383"/>
      <c r="AQW3387" s="383"/>
      <c r="AQX3387" s="383"/>
      <c r="AQY3387" s="383"/>
      <c r="AQZ3387" s="383"/>
      <c r="ARA3387" s="383"/>
      <c r="ARB3387" s="383"/>
      <c r="ARC3387" s="383"/>
      <c r="ARD3387" s="383"/>
      <c r="ARE3387" s="383"/>
      <c r="ARF3387" s="383"/>
      <c r="ARG3387" s="383"/>
      <c r="ARH3387" s="383"/>
      <c r="ARI3387" s="383"/>
      <c r="ARJ3387" s="383"/>
      <c r="ARK3387" s="383"/>
      <c r="ARL3387" s="383"/>
      <c r="ARM3387" s="383"/>
      <c r="ARN3387" s="383"/>
      <c r="ARO3387" s="383"/>
      <c r="ARP3387" s="383"/>
      <c r="ARQ3387" s="383"/>
      <c r="ARR3387" s="383"/>
      <c r="ARS3387" s="383"/>
      <c r="ART3387" s="383"/>
      <c r="ARU3387" s="383"/>
      <c r="ARV3387" s="383"/>
      <c r="ARW3387" s="383"/>
      <c r="ARX3387" s="383"/>
      <c r="ARY3387" s="383"/>
      <c r="ARZ3387" s="383"/>
      <c r="ASA3387" s="383"/>
      <c r="ASB3387" s="383"/>
      <c r="ASC3387" s="383"/>
      <c r="ASD3387" s="383"/>
      <c r="ASE3387" s="383"/>
      <c r="ASF3387" s="383"/>
      <c r="ASG3387" s="383"/>
      <c r="ASH3387" s="383"/>
      <c r="ASI3387" s="383"/>
      <c r="ASJ3387" s="383"/>
      <c r="ASK3387" s="383"/>
      <c r="ASL3387" s="383"/>
      <c r="ASM3387" s="383"/>
      <c r="ASN3387" s="383"/>
      <c r="ASO3387" s="383"/>
      <c r="ASP3387" s="383"/>
      <c r="ASQ3387" s="383"/>
      <c r="ASR3387" s="383"/>
      <c r="ASS3387" s="383"/>
      <c r="AST3387" s="383"/>
      <c r="ASU3387" s="383"/>
      <c r="ASV3387" s="383"/>
      <c r="ASW3387" s="383"/>
      <c r="ASX3387" s="383"/>
      <c r="ASY3387" s="383"/>
      <c r="ASZ3387" s="383"/>
      <c r="ATA3387" s="383"/>
      <c r="ATB3387" s="383"/>
      <c r="ATC3387" s="383"/>
      <c r="ATD3387" s="383"/>
      <c r="ATE3387" s="383"/>
      <c r="ATF3387" s="383"/>
      <c r="ATG3387" s="383"/>
      <c r="ATH3387" s="383"/>
      <c r="ATI3387" s="383"/>
      <c r="ATJ3387" s="383"/>
      <c r="ATK3387" s="383"/>
      <c r="ATL3387" s="383"/>
      <c r="ATM3387" s="383"/>
      <c r="ATN3387" s="383"/>
      <c r="ATO3387" s="383"/>
      <c r="ATP3387" s="383"/>
      <c r="ATQ3387" s="383"/>
      <c r="ATR3387" s="383"/>
      <c r="ATS3387" s="383"/>
      <c r="ATT3387" s="383"/>
      <c r="ATU3387" s="383"/>
      <c r="ATV3387" s="383"/>
      <c r="ATW3387" s="383"/>
      <c r="ATX3387" s="383"/>
      <c r="ATY3387" s="383"/>
      <c r="ATZ3387" s="383"/>
      <c r="AUA3387" s="383"/>
      <c r="AUB3387" s="383"/>
      <c r="AUC3387" s="383"/>
      <c r="AUD3387" s="383"/>
      <c r="AUE3387" s="383"/>
      <c r="AUF3387" s="383"/>
      <c r="AUG3387" s="383"/>
      <c r="AUH3387" s="383"/>
      <c r="AUI3387" s="383"/>
      <c r="AUJ3387" s="383"/>
      <c r="AUK3387" s="383"/>
      <c r="AUL3387" s="383"/>
      <c r="AUM3387" s="383"/>
      <c r="AUN3387" s="383"/>
      <c r="AUO3387" s="383"/>
      <c r="AUP3387" s="383"/>
      <c r="AUQ3387" s="383"/>
      <c r="AUR3387" s="383"/>
      <c r="AUS3387" s="383"/>
      <c r="AUT3387" s="383"/>
      <c r="AUU3387" s="383"/>
      <c r="AUV3387" s="383"/>
      <c r="AUW3387" s="383"/>
      <c r="AUX3387" s="383"/>
      <c r="AUY3387" s="383"/>
      <c r="AUZ3387" s="383"/>
      <c r="AVA3387" s="383"/>
      <c r="AVB3387" s="383"/>
      <c r="AVC3387" s="383"/>
      <c r="AVD3387" s="383"/>
      <c r="AVE3387" s="383"/>
      <c r="AVF3387" s="383"/>
      <c r="AVG3387" s="383"/>
      <c r="AVH3387" s="383"/>
      <c r="AVI3387" s="383"/>
      <c r="AVJ3387" s="383"/>
      <c r="AVK3387" s="383"/>
      <c r="AVL3387" s="383"/>
      <c r="AVM3387" s="383"/>
      <c r="AVN3387" s="383"/>
      <c r="AVO3387" s="383"/>
      <c r="AVP3387" s="383"/>
      <c r="AVQ3387" s="383"/>
      <c r="AVR3387" s="383"/>
      <c r="AVS3387" s="383"/>
      <c r="AVT3387" s="383"/>
      <c r="AVU3387" s="383"/>
      <c r="AVV3387" s="383"/>
      <c r="AVW3387" s="383"/>
      <c r="AVX3387" s="383"/>
      <c r="AVY3387" s="383"/>
      <c r="AVZ3387" s="383"/>
      <c r="AWA3387" s="383"/>
      <c r="AWB3387" s="383"/>
      <c r="AWC3387" s="383"/>
      <c r="AWD3387" s="383"/>
      <c r="AWE3387" s="383"/>
      <c r="AWF3387" s="383"/>
      <c r="AWG3387" s="383"/>
      <c r="AWH3387" s="383"/>
      <c r="AWI3387" s="383"/>
      <c r="AWJ3387" s="383"/>
      <c r="AWK3387" s="383"/>
      <c r="AWL3387" s="383"/>
      <c r="AWM3387" s="383"/>
      <c r="AWN3387" s="383"/>
      <c r="AWO3387" s="383"/>
      <c r="AWP3387" s="383"/>
      <c r="AWQ3387" s="383"/>
      <c r="AWR3387" s="383"/>
      <c r="AWS3387" s="383"/>
      <c r="AWT3387" s="383"/>
      <c r="AWU3387" s="383"/>
      <c r="AWV3387" s="383"/>
      <c r="AWW3387" s="383"/>
      <c r="AWX3387" s="383"/>
      <c r="AWY3387" s="383"/>
      <c r="AWZ3387" s="383"/>
      <c r="AXA3387" s="383"/>
      <c r="AXB3387" s="383"/>
      <c r="AXC3387" s="383"/>
      <c r="AXD3387" s="383"/>
      <c r="AXE3387" s="383"/>
      <c r="AXF3387" s="383"/>
      <c r="AXG3387" s="383"/>
      <c r="AXH3387" s="383"/>
      <c r="AXI3387" s="383"/>
      <c r="AXJ3387" s="383"/>
      <c r="AXK3387" s="383"/>
      <c r="AXL3387" s="383"/>
      <c r="AXM3387" s="383"/>
      <c r="AXN3387" s="383"/>
      <c r="AXO3387" s="383"/>
      <c r="AXP3387" s="383"/>
      <c r="AXQ3387" s="383"/>
      <c r="AXR3387" s="383"/>
      <c r="AXS3387" s="383"/>
      <c r="AXT3387" s="383"/>
      <c r="AXU3387" s="383"/>
      <c r="AXV3387" s="383"/>
      <c r="AXW3387" s="383"/>
      <c r="AXX3387" s="383"/>
      <c r="AXY3387" s="383"/>
      <c r="AXZ3387" s="383"/>
      <c r="AYA3387" s="383"/>
      <c r="AYB3387" s="383"/>
      <c r="AYC3387" s="383"/>
      <c r="AYD3387" s="383"/>
      <c r="AYE3387" s="383"/>
      <c r="AYF3387" s="383"/>
      <c r="AYG3387" s="383"/>
      <c r="AYH3387" s="383"/>
      <c r="AYI3387" s="383"/>
      <c r="AYJ3387" s="383"/>
      <c r="AYK3387" s="383"/>
      <c r="AYL3387" s="383"/>
      <c r="AYM3387" s="383"/>
      <c r="AYN3387" s="383"/>
      <c r="AYO3387" s="383"/>
      <c r="AYP3387" s="383"/>
      <c r="AYQ3387" s="383"/>
      <c r="AYR3387" s="383"/>
      <c r="AYS3387" s="383"/>
      <c r="AYT3387" s="383"/>
      <c r="AYU3387" s="383"/>
      <c r="AYV3387" s="383"/>
      <c r="AYW3387" s="383"/>
      <c r="AYX3387" s="383"/>
      <c r="AYY3387" s="383"/>
      <c r="AYZ3387" s="383"/>
      <c r="AZA3387" s="383"/>
      <c r="AZB3387" s="383"/>
      <c r="AZC3387" s="383"/>
      <c r="AZD3387" s="383"/>
      <c r="AZE3387" s="383"/>
      <c r="AZF3387" s="383"/>
      <c r="AZG3387" s="383"/>
      <c r="AZH3387" s="383"/>
      <c r="AZI3387" s="383"/>
      <c r="AZJ3387" s="383"/>
      <c r="AZK3387" s="383"/>
      <c r="AZL3387" s="383"/>
      <c r="AZM3387" s="383"/>
      <c r="AZN3387" s="383"/>
      <c r="AZO3387" s="383"/>
      <c r="AZP3387" s="383"/>
      <c r="AZQ3387" s="383"/>
      <c r="AZR3387" s="383"/>
      <c r="AZS3387" s="383"/>
      <c r="AZT3387" s="383"/>
      <c r="AZU3387" s="383"/>
      <c r="AZV3387" s="383"/>
      <c r="AZW3387" s="383"/>
      <c r="AZX3387" s="383"/>
      <c r="AZY3387" s="383"/>
      <c r="AZZ3387" s="383"/>
      <c r="BAA3387" s="383"/>
      <c r="BAB3387" s="383"/>
      <c r="BAC3387" s="383"/>
      <c r="BAD3387" s="383"/>
      <c r="BAE3387" s="383"/>
      <c r="BAF3387" s="383"/>
      <c r="BAG3387" s="383"/>
      <c r="BAH3387" s="383"/>
      <c r="BAI3387" s="383"/>
      <c r="BAJ3387" s="383"/>
      <c r="BAK3387" s="383"/>
      <c r="BAL3387" s="383"/>
      <c r="BAM3387" s="383"/>
      <c r="BAN3387" s="383"/>
      <c r="BAO3387" s="383"/>
      <c r="BAP3387" s="383"/>
      <c r="BAQ3387" s="383"/>
      <c r="BAR3387" s="383"/>
      <c r="BAS3387" s="383"/>
      <c r="BAT3387" s="383"/>
      <c r="BAU3387" s="383"/>
      <c r="BAV3387" s="383"/>
      <c r="BAW3387" s="383"/>
      <c r="BAX3387" s="383"/>
      <c r="BAY3387" s="383"/>
      <c r="BAZ3387" s="383"/>
      <c r="BBA3387" s="383"/>
      <c r="BBB3387" s="383"/>
      <c r="BBC3387" s="383"/>
      <c r="BBD3387" s="383"/>
      <c r="BBE3387" s="383"/>
      <c r="BBF3387" s="383"/>
      <c r="BBG3387" s="383"/>
      <c r="BBH3387" s="383"/>
      <c r="BBI3387" s="383"/>
      <c r="BBJ3387" s="383"/>
      <c r="BBK3387" s="383"/>
      <c r="BBL3387" s="383"/>
      <c r="BBM3387" s="383"/>
      <c r="BBN3387" s="383"/>
      <c r="BBO3387" s="383"/>
      <c r="BBP3387" s="383"/>
      <c r="BBQ3387" s="383"/>
      <c r="BBR3387" s="383"/>
      <c r="BBS3387" s="383"/>
      <c r="BBT3387" s="383"/>
      <c r="BBU3387" s="383"/>
      <c r="BBV3387" s="383"/>
      <c r="BBW3387" s="383"/>
      <c r="BBX3387" s="383"/>
      <c r="BBY3387" s="383"/>
      <c r="BBZ3387" s="383"/>
      <c r="BCA3387" s="383"/>
      <c r="BCB3387" s="383"/>
      <c r="BCC3387" s="383"/>
      <c r="BCD3387" s="383"/>
      <c r="BCE3387" s="383"/>
      <c r="BCF3387" s="383"/>
      <c r="BCG3387" s="383"/>
      <c r="BCH3387" s="383"/>
      <c r="BCI3387" s="383"/>
      <c r="BCJ3387" s="383"/>
      <c r="BCK3387" s="383"/>
      <c r="BCL3387" s="383"/>
      <c r="BCM3387" s="383"/>
      <c r="BCN3387" s="383"/>
      <c r="BCO3387" s="383"/>
      <c r="BCP3387" s="383"/>
      <c r="BCQ3387" s="383"/>
      <c r="BCR3387" s="383"/>
      <c r="BCS3387" s="383"/>
      <c r="BCT3387" s="383"/>
      <c r="BCU3387" s="383"/>
      <c r="BCV3387" s="383"/>
      <c r="BCW3387" s="383"/>
      <c r="BCX3387" s="383"/>
      <c r="BCY3387" s="383"/>
      <c r="BCZ3387" s="383"/>
      <c r="BDA3387" s="383"/>
      <c r="BDB3387" s="383"/>
      <c r="BDC3387" s="383"/>
      <c r="BDD3387" s="383"/>
      <c r="BDE3387" s="383"/>
      <c r="BDF3387" s="383"/>
      <c r="BDG3387" s="383"/>
      <c r="BDH3387" s="383"/>
      <c r="BDI3387" s="383"/>
      <c r="BDJ3387" s="383"/>
      <c r="BDK3387" s="383"/>
      <c r="BDL3387" s="383"/>
      <c r="BDM3387" s="383"/>
      <c r="BDN3387" s="383"/>
      <c r="BDO3387" s="383"/>
      <c r="BDP3387" s="383"/>
      <c r="BDQ3387" s="383"/>
      <c r="BDR3387" s="383"/>
      <c r="BDS3387" s="383"/>
      <c r="BDT3387" s="383"/>
      <c r="BDU3387" s="383"/>
      <c r="BDV3387" s="383"/>
      <c r="BDW3387" s="383"/>
      <c r="BDX3387" s="383"/>
      <c r="BDY3387" s="383"/>
      <c r="BDZ3387" s="383"/>
      <c r="BEA3387" s="383"/>
      <c r="BEB3387" s="383"/>
      <c r="BEC3387" s="383"/>
      <c r="BED3387" s="383"/>
      <c r="BEE3387" s="383"/>
      <c r="BEF3387" s="383"/>
      <c r="BEG3387" s="383"/>
      <c r="BEH3387" s="383"/>
      <c r="BEI3387" s="383"/>
      <c r="BEJ3387" s="383"/>
      <c r="BEK3387" s="383"/>
      <c r="BEL3387" s="383"/>
      <c r="BEM3387" s="383"/>
      <c r="BEN3387" s="383"/>
      <c r="BEO3387" s="383"/>
      <c r="BEP3387" s="383"/>
      <c r="BEQ3387" s="383"/>
      <c r="BER3387" s="383"/>
      <c r="BES3387" s="383"/>
      <c r="BET3387" s="383"/>
      <c r="BEU3387" s="383"/>
      <c r="BEV3387" s="383"/>
      <c r="BEW3387" s="383"/>
      <c r="BEX3387" s="383"/>
      <c r="BEY3387" s="383"/>
      <c r="BEZ3387" s="383"/>
      <c r="BFA3387" s="383"/>
      <c r="BFB3387" s="383"/>
      <c r="BFC3387" s="383"/>
      <c r="BFD3387" s="383"/>
      <c r="BFE3387" s="383"/>
      <c r="BFF3387" s="383"/>
      <c r="BFG3387" s="383"/>
      <c r="BFH3387" s="383"/>
      <c r="BFI3387" s="383"/>
      <c r="BFJ3387" s="383"/>
      <c r="BFK3387" s="383"/>
      <c r="BFL3387" s="383"/>
      <c r="BFM3387" s="383"/>
      <c r="BFN3387" s="383"/>
      <c r="BFO3387" s="383"/>
      <c r="BFP3387" s="383"/>
      <c r="BFQ3387" s="383"/>
      <c r="BFR3387" s="383"/>
      <c r="BFS3387" s="383"/>
      <c r="BFT3387" s="383"/>
      <c r="BFU3387" s="383"/>
      <c r="BFV3387" s="383"/>
      <c r="BFW3387" s="383"/>
      <c r="BFX3387" s="383"/>
      <c r="BFY3387" s="383"/>
      <c r="BFZ3387" s="383"/>
      <c r="BGA3387" s="383"/>
      <c r="BGB3387" s="383"/>
      <c r="BGC3387" s="383"/>
      <c r="BGD3387" s="383"/>
      <c r="BGE3387" s="383"/>
      <c r="BGF3387" s="383"/>
      <c r="BGG3387" s="383"/>
      <c r="BGH3387" s="383"/>
      <c r="BGI3387" s="383"/>
      <c r="BGJ3387" s="383"/>
      <c r="BGK3387" s="383"/>
      <c r="BGL3387" s="383"/>
      <c r="BGM3387" s="383"/>
      <c r="BGN3387" s="383"/>
      <c r="BGO3387" s="383"/>
      <c r="BGP3387" s="383"/>
      <c r="BGQ3387" s="383"/>
      <c r="BGR3387" s="383"/>
      <c r="BGS3387" s="383"/>
      <c r="BGT3387" s="383"/>
      <c r="BGU3387" s="383"/>
      <c r="BGV3387" s="383"/>
      <c r="BGW3387" s="383"/>
      <c r="BGX3387" s="383"/>
      <c r="BGY3387" s="383"/>
      <c r="BGZ3387" s="383"/>
      <c r="BHA3387" s="383"/>
      <c r="BHB3387" s="383"/>
      <c r="BHC3387" s="383"/>
      <c r="BHD3387" s="383"/>
      <c r="BHE3387" s="383"/>
      <c r="BHF3387" s="383"/>
      <c r="BHG3387" s="383"/>
      <c r="BHH3387" s="383"/>
      <c r="BHI3387" s="383"/>
      <c r="BHJ3387" s="383"/>
      <c r="BHK3387" s="383"/>
      <c r="BHL3387" s="383"/>
      <c r="BHM3387" s="383"/>
      <c r="BHN3387" s="383"/>
      <c r="BHO3387" s="383"/>
      <c r="BHP3387" s="383"/>
      <c r="BHQ3387" s="383"/>
      <c r="BHR3387" s="383"/>
      <c r="BHS3387" s="383"/>
      <c r="BHT3387" s="383"/>
      <c r="BHU3387" s="383"/>
      <c r="BHV3387" s="383"/>
      <c r="BHW3387" s="383"/>
      <c r="BHX3387" s="383"/>
      <c r="BHY3387" s="383"/>
      <c r="BHZ3387" s="383"/>
      <c r="BIA3387" s="383"/>
      <c r="BIB3387" s="383"/>
      <c r="BIC3387" s="383"/>
      <c r="BID3387" s="383"/>
      <c r="BIE3387" s="383"/>
      <c r="BIF3387" s="383"/>
      <c r="BIG3387" s="383"/>
      <c r="BIH3387" s="383"/>
      <c r="BII3387" s="383"/>
      <c r="BIJ3387" s="383"/>
      <c r="BIK3387" s="383"/>
      <c r="BIL3387" s="383"/>
      <c r="BIM3387" s="383"/>
      <c r="BIN3387" s="383"/>
      <c r="BIO3387" s="383"/>
      <c r="BIP3387" s="383"/>
      <c r="BIQ3387" s="383"/>
      <c r="BIR3387" s="383"/>
      <c r="BIS3387" s="383"/>
      <c r="BIT3387" s="383"/>
      <c r="BIU3387" s="383"/>
      <c r="BIV3387" s="383"/>
      <c r="BIW3387" s="383"/>
      <c r="BIX3387" s="383"/>
      <c r="BIY3387" s="383"/>
      <c r="BIZ3387" s="383"/>
      <c r="BJA3387" s="383"/>
      <c r="BJB3387" s="383"/>
      <c r="BJC3387" s="383"/>
      <c r="BJD3387" s="383"/>
      <c r="BJE3387" s="383"/>
      <c r="BJF3387" s="383"/>
      <c r="BJG3387" s="383"/>
      <c r="BJH3387" s="383"/>
      <c r="BJI3387" s="383"/>
      <c r="BJJ3387" s="383"/>
      <c r="BJK3387" s="383"/>
      <c r="BJL3387" s="383"/>
      <c r="BJM3387" s="383"/>
      <c r="BJN3387" s="383"/>
      <c r="BJO3387" s="383"/>
      <c r="BJP3387" s="383"/>
      <c r="BJQ3387" s="383"/>
      <c r="BJR3387" s="383"/>
      <c r="BJS3387" s="383"/>
      <c r="BJT3387" s="383"/>
      <c r="BJU3387" s="383"/>
      <c r="BJV3387" s="383"/>
      <c r="BJW3387" s="383"/>
      <c r="BJX3387" s="383"/>
      <c r="BJY3387" s="383"/>
      <c r="BJZ3387" s="383"/>
      <c r="BKA3387" s="383"/>
      <c r="BKB3387" s="383"/>
      <c r="BKC3387" s="383"/>
      <c r="BKD3387" s="383"/>
      <c r="BKE3387" s="383"/>
      <c r="BKF3387" s="383"/>
      <c r="BKG3387" s="383"/>
      <c r="BKH3387" s="383"/>
      <c r="BKI3387" s="383"/>
      <c r="BKJ3387" s="383"/>
      <c r="BKK3387" s="383"/>
      <c r="BKL3387" s="383"/>
      <c r="BKM3387" s="383"/>
      <c r="BKN3387" s="383"/>
      <c r="BKO3387" s="383"/>
      <c r="BKP3387" s="383"/>
      <c r="BKQ3387" s="383"/>
      <c r="BKR3387" s="383"/>
      <c r="BKS3387" s="383"/>
      <c r="BKT3387" s="383"/>
      <c r="BKU3387" s="383"/>
      <c r="BKV3387" s="383"/>
      <c r="BKW3387" s="383"/>
      <c r="BKX3387" s="383"/>
      <c r="BKY3387" s="383"/>
      <c r="BKZ3387" s="383"/>
      <c r="BLA3387" s="383"/>
      <c r="BLB3387" s="383"/>
      <c r="BLC3387" s="383"/>
      <c r="BLD3387" s="383"/>
      <c r="BLE3387" s="383"/>
      <c r="BLF3387" s="383"/>
      <c r="BLG3387" s="383"/>
      <c r="BLH3387" s="383"/>
      <c r="BLI3387" s="383"/>
      <c r="BLJ3387" s="383"/>
      <c r="BLK3387" s="383"/>
      <c r="BLL3387" s="383"/>
      <c r="BLM3387" s="383"/>
      <c r="BLN3387" s="383"/>
      <c r="BLO3387" s="383"/>
      <c r="BLP3387" s="383"/>
      <c r="BLQ3387" s="383"/>
      <c r="BLR3387" s="383"/>
      <c r="BLS3387" s="383"/>
      <c r="BLT3387" s="383"/>
      <c r="BLU3387" s="383"/>
      <c r="BLV3387" s="383"/>
      <c r="BLW3387" s="383"/>
      <c r="BLX3387" s="383"/>
      <c r="BLY3387" s="383"/>
      <c r="BLZ3387" s="383"/>
      <c r="BMA3387" s="383"/>
      <c r="BMB3387" s="383"/>
      <c r="BMC3387" s="383"/>
      <c r="BMD3387" s="383"/>
      <c r="BME3387" s="383"/>
      <c r="BMF3387" s="383"/>
      <c r="BMG3387" s="383"/>
      <c r="BMH3387" s="383"/>
      <c r="BMI3387" s="383"/>
      <c r="BMJ3387" s="383"/>
      <c r="BMK3387" s="383"/>
      <c r="BML3387" s="383"/>
      <c r="BMM3387" s="383"/>
      <c r="BMN3387" s="383"/>
      <c r="BMO3387" s="383"/>
      <c r="BMP3387" s="383"/>
      <c r="BMQ3387" s="383"/>
      <c r="BMR3387" s="383"/>
      <c r="BMS3387" s="383"/>
      <c r="BMT3387" s="383"/>
      <c r="BMU3387" s="383"/>
      <c r="BMV3387" s="383"/>
      <c r="BMW3387" s="383"/>
      <c r="BMX3387" s="383"/>
      <c r="BMY3387" s="383"/>
      <c r="BMZ3387" s="383"/>
      <c r="BNA3387" s="383"/>
      <c r="BNB3387" s="383"/>
      <c r="BNC3387" s="383"/>
      <c r="BND3387" s="383"/>
      <c r="BNE3387" s="383"/>
      <c r="BNF3387" s="383"/>
      <c r="BNG3387" s="383"/>
      <c r="BNH3387" s="383"/>
      <c r="BNI3387" s="383"/>
      <c r="BNJ3387" s="383"/>
      <c r="BNK3387" s="383"/>
      <c r="BNL3387" s="383"/>
      <c r="BNM3387" s="383"/>
      <c r="BNN3387" s="383"/>
      <c r="BNO3387" s="383"/>
      <c r="BNP3387" s="383"/>
      <c r="BNQ3387" s="383"/>
      <c r="BNR3387" s="383"/>
      <c r="BNS3387" s="383"/>
      <c r="BNT3387" s="383"/>
      <c r="BNU3387" s="383"/>
      <c r="BNV3387" s="383"/>
      <c r="BNW3387" s="383"/>
      <c r="BNX3387" s="383"/>
      <c r="BNY3387" s="383"/>
      <c r="BNZ3387" s="383"/>
      <c r="BOA3387" s="383"/>
      <c r="BOB3387" s="383"/>
      <c r="BOC3387" s="383"/>
      <c r="BOD3387" s="383"/>
      <c r="BOE3387" s="383"/>
      <c r="BOF3387" s="383"/>
      <c r="BOG3387" s="383"/>
      <c r="BOH3387" s="383"/>
      <c r="BOI3387" s="383"/>
      <c r="BOJ3387" s="383"/>
      <c r="BOK3387" s="383"/>
      <c r="BOL3387" s="383"/>
      <c r="BOM3387" s="383"/>
      <c r="BON3387" s="383"/>
      <c r="BOO3387" s="383"/>
      <c r="BOP3387" s="383"/>
      <c r="BOQ3387" s="383"/>
      <c r="BOR3387" s="383"/>
      <c r="BOS3387" s="383"/>
      <c r="BOT3387" s="383"/>
      <c r="BOU3387" s="383"/>
      <c r="BOV3387" s="383"/>
      <c r="BOW3387" s="383"/>
      <c r="BOX3387" s="383"/>
      <c r="BOY3387" s="383"/>
      <c r="BOZ3387" s="383"/>
      <c r="BPA3387" s="383"/>
      <c r="BPB3387" s="383"/>
      <c r="BPC3387" s="383"/>
      <c r="BPD3387" s="383"/>
      <c r="BPE3387" s="383"/>
      <c r="BPF3387" s="383"/>
      <c r="BPG3387" s="383"/>
      <c r="BPH3387" s="383"/>
      <c r="BPI3387" s="383"/>
      <c r="BPJ3387" s="383"/>
      <c r="BPK3387" s="383"/>
      <c r="BPL3387" s="383"/>
      <c r="BPM3387" s="383"/>
      <c r="BPN3387" s="383"/>
      <c r="BPO3387" s="383"/>
      <c r="BPP3387" s="383"/>
      <c r="BPQ3387" s="383"/>
      <c r="BPR3387" s="383"/>
      <c r="BPS3387" s="383"/>
      <c r="BPT3387" s="383"/>
      <c r="BPU3387" s="383"/>
      <c r="BPV3387" s="383"/>
      <c r="BPW3387" s="383"/>
      <c r="BPX3387" s="383"/>
      <c r="BPY3387" s="383"/>
      <c r="BPZ3387" s="383"/>
      <c r="BQA3387" s="383"/>
      <c r="BQB3387" s="383"/>
      <c r="BQC3387" s="383"/>
      <c r="BQD3387" s="383"/>
      <c r="BQE3387" s="383"/>
      <c r="BQF3387" s="383"/>
      <c r="BQG3387" s="383"/>
      <c r="BQH3387" s="383"/>
      <c r="BQI3387" s="383"/>
      <c r="BQJ3387" s="383"/>
      <c r="BQK3387" s="383"/>
      <c r="BQL3387" s="383"/>
      <c r="BQM3387" s="383"/>
      <c r="BQN3387" s="383"/>
      <c r="BQO3387" s="383"/>
      <c r="BQP3387" s="383"/>
      <c r="BQQ3387" s="383"/>
      <c r="BQR3387" s="383"/>
      <c r="BQS3387" s="383"/>
      <c r="BQT3387" s="383"/>
      <c r="BQU3387" s="383"/>
      <c r="BQV3387" s="383"/>
      <c r="BQW3387" s="383"/>
      <c r="BQX3387" s="383"/>
      <c r="BQY3387" s="383"/>
      <c r="BQZ3387" s="383"/>
      <c r="BRA3387" s="383"/>
      <c r="BRB3387" s="383"/>
      <c r="BRC3387" s="383"/>
      <c r="BRD3387" s="383"/>
      <c r="BRE3387" s="383"/>
      <c r="BRF3387" s="383"/>
      <c r="BRG3387" s="383"/>
      <c r="BRH3387" s="383"/>
      <c r="BRI3387" s="383"/>
      <c r="BRJ3387" s="383"/>
      <c r="BRK3387" s="383"/>
      <c r="BRL3387" s="383"/>
      <c r="BRM3387" s="383"/>
      <c r="BRN3387" s="383"/>
      <c r="BRO3387" s="383"/>
      <c r="BRP3387" s="383"/>
      <c r="BRQ3387" s="383"/>
      <c r="BRR3387" s="383"/>
      <c r="BRS3387" s="383"/>
      <c r="BRT3387" s="383"/>
      <c r="BRU3387" s="383"/>
      <c r="BRV3387" s="383"/>
      <c r="BRW3387" s="383"/>
      <c r="BRX3387" s="383"/>
      <c r="BRY3387" s="383"/>
      <c r="BRZ3387" s="383"/>
      <c r="BSA3387" s="383"/>
      <c r="BSB3387" s="383"/>
      <c r="BSC3387" s="383"/>
      <c r="BSD3387" s="383"/>
      <c r="BSE3387" s="383"/>
      <c r="BSF3387" s="383"/>
      <c r="BSG3387" s="383"/>
      <c r="BSH3387" s="383"/>
      <c r="BSI3387" s="383"/>
      <c r="BSJ3387" s="383"/>
      <c r="BSK3387" s="383"/>
      <c r="BSL3387" s="383"/>
      <c r="BSM3387" s="383"/>
      <c r="BSN3387" s="383"/>
      <c r="BSO3387" s="383"/>
      <c r="BSP3387" s="383"/>
      <c r="BSQ3387" s="383"/>
      <c r="BSR3387" s="383"/>
      <c r="BSS3387" s="383"/>
      <c r="BST3387" s="383"/>
      <c r="BSU3387" s="383"/>
      <c r="BSV3387" s="383"/>
      <c r="BSW3387" s="383"/>
      <c r="BSX3387" s="383"/>
      <c r="BSY3387" s="383"/>
      <c r="BSZ3387" s="383"/>
      <c r="BTA3387" s="383"/>
      <c r="BTB3387" s="383"/>
      <c r="BTC3387" s="383"/>
      <c r="BTD3387" s="383"/>
      <c r="BTE3387" s="383"/>
      <c r="BTF3387" s="383"/>
      <c r="BTG3387" s="383"/>
      <c r="BTH3387" s="383"/>
      <c r="BTI3387" s="383"/>
      <c r="BTJ3387" s="383"/>
      <c r="BTK3387" s="383"/>
      <c r="BTL3387" s="383"/>
      <c r="BTM3387" s="383"/>
      <c r="BTN3387" s="383"/>
      <c r="BTO3387" s="383"/>
      <c r="BTP3387" s="383"/>
      <c r="BTQ3387" s="383"/>
      <c r="BTR3387" s="383"/>
      <c r="BTS3387" s="383"/>
      <c r="BTT3387" s="383"/>
      <c r="BTU3387" s="383"/>
      <c r="BTV3387" s="383"/>
      <c r="BTW3387" s="383"/>
      <c r="BTX3387" s="383"/>
      <c r="BTY3387" s="383"/>
      <c r="BTZ3387" s="383"/>
      <c r="BUA3387" s="383"/>
      <c r="BUB3387" s="383"/>
      <c r="BUC3387" s="383"/>
      <c r="BUD3387" s="383"/>
      <c r="BUE3387" s="383"/>
      <c r="BUF3387" s="383"/>
      <c r="BUG3387" s="383"/>
      <c r="BUH3387" s="383"/>
      <c r="BUI3387" s="383"/>
      <c r="BUJ3387" s="383"/>
      <c r="BUK3387" s="383"/>
      <c r="BUL3387" s="383"/>
      <c r="BUM3387" s="383"/>
      <c r="BUN3387" s="383"/>
      <c r="BUO3387" s="383"/>
      <c r="BUP3387" s="383"/>
      <c r="BUQ3387" s="383"/>
      <c r="BUR3387" s="383"/>
      <c r="BUS3387" s="383"/>
      <c r="BUT3387" s="383"/>
      <c r="BUU3387" s="383"/>
      <c r="BUV3387" s="383"/>
      <c r="BUW3387" s="383"/>
      <c r="BUX3387" s="383"/>
      <c r="BUY3387" s="383"/>
      <c r="BUZ3387" s="383"/>
      <c r="BVA3387" s="383"/>
      <c r="BVB3387" s="383"/>
      <c r="BVC3387" s="383"/>
      <c r="BVD3387" s="383"/>
      <c r="BVE3387" s="383"/>
      <c r="BVF3387" s="383"/>
      <c r="BVG3387" s="383"/>
      <c r="BVH3387" s="383"/>
      <c r="BVI3387" s="383"/>
      <c r="BVJ3387" s="383"/>
      <c r="BVK3387" s="383"/>
      <c r="BVL3387" s="383"/>
      <c r="BVM3387" s="383"/>
      <c r="BVN3387" s="383"/>
      <c r="BVO3387" s="383"/>
      <c r="BVP3387" s="383"/>
      <c r="BVQ3387" s="383"/>
      <c r="BVR3387" s="383"/>
      <c r="BVS3387" s="383"/>
      <c r="BVT3387" s="383"/>
      <c r="BVU3387" s="383"/>
      <c r="BVV3387" s="383"/>
      <c r="BVW3387" s="383"/>
      <c r="BVX3387" s="383"/>
      <c r="BVY3387" s="383"/>
      <c r="BVZ3387" s="383"/>
      <c r="BWA3387" s="383"/>
      <c r="BWB3387" s="383"/>
      <c r="BWC3387" s="383"/>
      <c r="BWD3387" s="383"/>
      <c r="BWE3387" s="383"/>
      <c r="BWF3387" s="383"/>
      <c r="BWG3387" s="383"/>
      <c r="BWH3387" s="383"/>
      <c r="BWI3387" s="383"/>
      <c r="BWJ3387" s="383"/>
      <c r="BWK3387" s="383"/>
      <c r="BWL3387" s="383"/>
      <c r="BWM3387" s="383"/>
      <c r="BWN3387" s="383"/>
      <c r="BWO3387" s="383"/>
      <c r="BWP3387" s="383"/>
      <c r="BWQ3387" s="383"/>
      <c r="BWR3387" s="383"/>
      <c r="BWS3387" s="383"/>
      <c r="BWT3387" s="383"/>
      <c r="BWU3387" s="383"/>
      <c r="BWV3387" s="383"/>
      <c r="BWW3387" s="383"/>
      <c r="BWX3387" s="383"/>
      <c r="BWY3387" s="383"/>
      <c r="BWZ3387" s="383"/>
      <c r="BXA3387" s="383"/>
      <c r="BXB3387" s="383"/>
      <c r="BXC3387" s="383"/>
      <c r="BXD3387" s="383"/>
      <c r="BXE3387" s="383"/>
      <c r="BXF3387" s="383"/>
      <c r="BXG3387" s="383"/>
      <c r="BXH3387" s="383"/>
      <c r="BXI3387" s="383"/>
      <c r="BXJ3387" s="383"/>
      <c r="BXK3387" s="383"/>
      <c r="BXL3387" s="383"/>
      <c r="BXM3387" s="383"/>
      <c r="BXN3387" s="383"/>
      <c r="BXO3387" s="383"/>
      <c r="BXP3387" s="383"/>
      <c r="BXQ3387" s="383"/>
      <c r="BXR3387" s="383"/>
      <c r="BXS3387" s="383"/>
      <c r="BXT3387" s="383"/>
      <c r="BXU3387" s="383"/>
      <c r="BXV3387" s="383"/>
      <c r="BXW3387" s="383"/>
      <c r="BXX3387" s="383"/>
      <c r="BXY3387" s="383"/>
      <c r="BXZ3387" s="383"/>
      <c r="BYA3387" s="383"/>
      <c r="BYB3387" s="383"/>
      <c r="BYC3387" s="383"/>
      <c r="BYD3387" s="383"/>
      <c r="BYE3387" s="383"/>
      <c r="BYF3387" s="383"/>
      <c r="BYG3387" s="383"/>
      <c r="BYH3387" s="383"/>
      <c r="BYI3387" s="383"/>
      <c r="BYJ3387" s="383"/>
      <c r="BYK3387" s="383"/>
      <c r="BYL3387" s="383"/>
      <c r="BYM3387" s="383"/>
      <c r="BYN3387" s="383"/>
      <c r="BYO3387" s="383"/>
      <c r="BYP3387" s="383"/>
      <c r="BYQ3387" s="383"/>
      <c r="BYR3387" s="383"/>
      <c r="BYS3387" s="383"/>
      <c r="BYT3387" s="383"/>
      <c r="BYU3387" s="383"/>
      <c r="BYV3387" s="383"/>
      <c r="BYW3387" s="383"/>
      <c r="BYX3387" s="383"/>
      <c r="BYY3387" s="383"/>
      <c r="BYZ3387" s="383"/>
      <c r="BZA3387" s="383"/>
      <c r="BZB3387" s="383"/>
      <c r="BZC3387" s="383"/>
      <c r="BZD3387" s="383"/>
      <c r="BZE3387" s="383"/>
      <c r="BZF3387" s="383"/>
      <c r="BZG3387" s="383"/>
      <c r="BZH3387" s="383"/>
      <c r="BZI3387" s="383"/>
      <c r="BZJ3387" s="383"/>
      <c r="BZK3387" s="383"/>
      <c r="BZL3387" s="383"/>
      <c r="BZM3387" s="383"/>
      <c r="BZN3387" s="383"/>
      <c r="BZO3387" s="383"/>
      <c r="BZP3387" s="383"/>
      <c r="BZQ3387" s="383"/>
      <c r="BZR3387" s="383"/>
      <c r="BZS3387" s="383"/>
      <c r="BZT3387" s="383"/>
      <c r="BZU3387" s="383"/>
      <c r="BZV3387" s="383"/>
      <c r="BZW3387" s="383"/>
      <c r="BZX3387" s="383"/>
      <c r="BZY3387" s="383"/>
      <c r="BZZ3387" s="383"/>
      <c r="CAA3387" s="383"/>
      <c r="CAB3387" s="383"/>
      <c r="CAC3387" s="383"/>
      <c r="CAD3387" s="383"/>
      <c r="CAE3387" s="383"/>
      <c r="CAF3387" s="383"/>
      <c r="CAG3387" s="383"/>
      <c r="CAH3387" s="383"/>
      <c r="CAI3387" s="383"/>
      <c r="CAJ3387" s="383"/>
      <c r="CAK3387" s="383"/>
      <c r="CAL3387" s="383"/>
      <c r="CAM3387" s="383"/>
      <c r="CAN3387" s="383"/>
      <c r="CAO3387" s="383"/>
      <c r="CAP3387" s="383"/>
      <c r="CAQ3387" s="383"/>
      <c r="CAR3387" s="383"/>
      <c r="CAS3387" s="383"/>
      <c r="CAT3387" s="383"/>
      <c r="CAU3387" s="383"/>
      <c r="CAV3387" s="383"/>
      <c r="CAW3387" s="383"/>
      <c r="CAX3387" s="383"/>
      <c r="CAY3387" s="383"/>
      <c r="CAZ3387" s="383"/>
      <c r="CBA3387" s="383"/>
      <c r="CBB3387" s="383"/>
      <c r="CBC3387" s="383"/>
      <c r="CBD3387" s="383"/>
      <c r="CBE3387" s="383"/>
      <c r="CBF3387" s="383"/>
      <c r="CBG3387" s="383"/>
      <c r="CBH3387" s="383"/>
      <c r="CBI3387" s="383"/>
      <c r="CBJ3387" s="383"/>
      <c r="CBK3387" s="383"/>
      <c r="CBL3387" s="383"/>
      <c r="CBM3387" s="383"/>
      <c r="CBN3387" s="383"/>
      <c r="CBO3387" s="383"/>
      <c r="CBP3387" s="383"/>
      <c r="CBQ3387" s="383"/>
      <c r="CBR3387" s="383"/>
      <c r="CBS3387" s="383"/>
      <c r="CBT3387" s="383"/>
      <c r="CBU3387" s="383"/>
      <c r="CBV3387" s="383"/>
      <c r="CBW3387" s="383"/>
      <c r="CBX3387" s="383"/>
      <c r="CBY3387" s="383"/>
      <c r="CBZ3387" s="383"/>
      <c r="CCA3387" s="383"/>
      <c r="CCB3387" s="383"/>
      <c r="CCC3387" s="383"/>
      <c r="CCD3387" s="383"/>
      <c r="CCE3387" s="383"/>
      <c r="CCF3387" s="383"/>
      <c r="CCG3387" s="383"/>
      <c r="CCH3387" s="383"/>
      <c r="CCI3387" s="383"/>
      <c r="CCJ3387" s="383"/>
      <c r="CCK3387" s="383"/>
      <c r="CCL3387" s="383"/>
      <c r="CCM3387" s="383"/>
      <c r="CCN3387" s="383"/>
      <c r="CCO3387" s="383"/>
      <c r="CCP3387" s="383"/>
      <c r="CCQ3387" s="383"/>
      <c r="CCR3387" s="383"/>
      <c r="CCS3387" s="383"/>
      <c r="CCT3387" s="383"/>
      <c r="CCU3387" s="383"/>
      <c r="CCV3387" s="383"/>
      <c r="CCW3387" s="383"/>
      <c r="CCX3387" s="383"/>
      <c r="CCY3387" s="383"/>
      <c r="CCZ3387" s="383"/>
      <c r="CDA3387" s="383"/>
      <c r="CDB3387" s="383"/>
      <c r="CDC3387" s="383"/>
      <c r="CDD3387" s="383"/>
      <c r="CDE3387" s="383"/>
      <c r="CDF3387" s="383"/>
      <c r="CDG3387" s="383"/>
      <c r="CDH3387" s="383"/>
      <c r="CDI3387" s="383"/>
      <c r="CDJ3387" s="383"/>
      <c r="CDK3387" s="383"/>
      <c r="CDL3387" s="383"/>
      <c r="CDM3387" s="383"/>
      <c r="CDN3387" s="383"/>
      <c r="CDO3387" s="383"/>
      <c r="CDP3387" s="383"/>
      <c r="CDQ3387" s="383"/>
      <c r="CDR3387" s="383"/>
      <c r="CDS3387" s="383"/>
      <c r="CDT3387" s="383"/>
      <c r="CDU3387" s="383"/>
      <c r="CDV3387" s="383"/>
      <c r="CDW3387" s="383"/>
      <c r="CDX3387" s="383"/>
      <c r="CDY3387" s="383"/>
      <c r="CDZ3387" s="383"/>
      <c r="CEA3387" s="383"/>
      <c r="CEB3387" s="383"/>
      <c r="CEC3387" s="383"/>
      <c r="CED3387" s="383"/>
      <c r="CEE3387" s="383"/>
      <c r="CEF3387" s="383"/>
      <c r="CEG3387" s="383"/>
      <c r="CEH3387" s="383"/>
      <c r="CEI3387" s="383"/>
      <c r="CEJ3387" s="383"/>
      <c r="CEK3387" s="383"/>
      <c r="CEL3387" s="383"/>
      <c r="CEM3387" s="383"/>
      <c r="CEN3387" s="383"/>
      <c r="CEO3387" s="383"/>
      <c r="CEP3387" s="383"/>
      <c r="CEQ3387" s="383"/>
      <c r="CER3387" s="383"/>
      <c r="CES3387" s="383"/>
      <c r="CET3387" s="383"/>
      <c r="CEU3387" s="383"/>
      <c r="CEV3387" s="383"/>
      <c r="CEW3387" s="383"/>
      <c r="CEX3387" s="383"/>
      <c r="CEY3387" s="383"/>
      <c r="CEZ3387" s="383"/>
      <c r="CFA3387" s="383"/>
      <c r="CFB3387" s="383"/>
      <c r="CFC3387" s="383"/>
      <c r="CFD3387" s="383"/>
      <c r="CFE3387" s="383"/>
      <c r="CFF3387" s="383"/>
      <c r="CFG3387" s="383"/>
      <c r="CFH3387" s="383"/>
      <c r="CFI3387" s="383"/>
      <c r="CFJ3387" s="383"/>
      <c r="CFK3387" s="383"/>
      <c r="CFL3387" s="383"/>
      <c r="CFM3387" s="383"/>
      <c r="CFN3387" s="383"/>
      <c r="CFO3387" s="383"/>
      <c r="CFP3387" s="383"/>
      <c r="CFQ3387" s="383"/>
      <c r="CFR3387" s="383"/>
      <c r="CFS3387" s="383"/>
      <c r="CFT3387" s="383"/>
      <c r="CFU3387" s="383"/>
      <c r="CFV3387" s="383"/>
      <c r="CFW3387" s="383"/>
      <c r="CFX3387" s="383"/>
      <c r="CFY3387" s="383"/>
      <c r="CFZ3387" s="383"/>
      <c r="CGA3387" s="383"/>
      <c r="CGB3387" s="383"/>
      <c r="CGC3387" s="383"/>
      <c r="CGD3387" s="383"/>
      <c r="CGE3387" s="383"/>
      <c r="CGF3387" s="383"/>
      <c r="CGG3387" s="383"/>
      <c r="CGH3387" s="383"/>
      <c r="CGI3387" s="383"/>
      <c r="CGJ3387" s="383"/>
      <c r="CGK3387" s="383"/>
      <c r="CGL3387" s="383"/>
      <c r="CGM3387" s="383"/>
      <c r="CGN3387" s="383"/>
      <c r="CGO3387" s="383"/>
      <c r="CGP3387" s="383"/>
      <c r="CGQ3387" s="383"/>
      <c r="CGR3387" s="383"/>
      <c r="CGS3387" s="383"/>
      <c r="CGT3387" s="383"/>
      <c r="CGU3387" s="383"/>
      <c r="CGV3387" s="383"/>
      <c r="CGW3387" s="383"/>
      <c r="CGX3387" s="383"/>
      <c r="CGY3387" s="383"/>
      <c r="CGZ3387" s="383"/>
      <c r="CHA3387" s="383"/>
      <c r="CHB3387" s="383"/>
      <c r="CHC3387" s="383"/>
      <c r="CHD3387" s="383"/>
      <c r="CHE3387" s="383"/>
      <c r="CHF3387" s="383"/>
      <c r="CHG3387" s="383"/>
      <c r="CHH3387" s="383"/>
      <c r="CHI3387" s="383"/>
      <c r="CHJ3387" s="383"/>
      <c r="CHK3387" s="383"/>
      <c r="CHL3387" s="383"/>
      <c r="CHM3387" s="383"/>
      <c r="CHN3387" s="383"/>
      <c r="CHO3387" s="383"/>
      <c r="CHP3387" s="383"/>
      <c r="CHQ3387" s="383"/>
      <c r="CHR3387" s="383"/>
      <c r="CHS3387" s="383"/>
      <c r="CHT3387" s="383"/>
      <c r="CHU3387" s="383"/>
      <c r="CHV3387" s="383"/>
      <c r="CHW3387" s="383"/>
      <c r="CHX3387" s="383"/>
      <c r="CHY3387" s="383"/>
      <c r="CHZ3387" s="383"/>
      <c r="CIA3387" s="383"/>
      <c r="CIB3387" s="383"/>
      <c r="CIC3387" s="383"/>
      <c r="CID3387" s="383"/>
      <c r="CIE3387" s="383"/>
      <c r="CIF3387" s="383"/>
      <c r="CIG3387" s="383"/>
      <c r="CIH3387" s="383"/>
      <c r="CII3387" s="383"/>
      <c r="CIJ3387" s="383"/>
      <c r="CIK3387" s="383"/>
      <c r="CIL3387" s="383"/>
      <c r="CIM3387" s="383"/>
      <c r="CIN3387" s="383"/>
      <c r="CIO3387" s="383"/>
      <c r="CIP3387" s="383"/>
      <c r="CIQ3387" s="383"/>
      <c r="CIR3387" s="383"/>
      <c r="CIS3387" s="383"/>
      <c r="CIT3387" s="383"/>
      <c r="CIU3387" s="383"/>
      <c r="CIV3387" s="383"/>
      <c r="CIW3387" s="383"/>
      <c r="CIX3387" s="383"/>
      <c r="CIY3387" s="383"/>
      <c r="CIZ3387" s="383"/>
      <c r="CJA3387" s="383"/>
      <c r="CJB3387" s="383"/>
      <c r="CJC3387" s="383"/>
      <c r="CJD3387" s="383"/>
      <c r="CJE3387" s="383"/>
      <c r="CJF3387" s="383"/>
      <c r="CJG3387" s="383"/>
      <c r="CJH3387" s="383"/>
      <c r="CJI3387" s="383"/>
      <c r="CJJ3387" s="383"/>
      <c r="CJK3387" s="383"/>
      <c r="CJL3387" s="383"/>
      <c r="CJM3387" s="383"/>
      <c r="CJN3387" s="383"/>
      <c r="CJO3387" s="383"/>
      <c r="CJP3387" s="383"/>
      <c r="CJQ3387" s="383"/>
      <c r="CJR3387" s="383"/>
      <c r="CJS3387" s="383"/>
      <c r="CJT3387" s="383"/>
      <c r="CJU3387" s="383"/>
      <c r="CJV3387" s="383"/>
      <c r="CJW3387" s="383"/>
      <c r="CJX3387" s="383"/>
      <c r="CJY3387" s="383"/>
      <c r="CJZ3387" s="383"/>
      <c r="CKA3387" s="383"/>
      <c r="CKB3387" s="383"/>
      <c r="CKC3387" s="383"/>
      <c r="CKD3387" s="383"/>
      <c r="CKE3387" s="383"/>
      <c r="CKF3387" s="383"/>
      <c r="CKG3387" s="383"/>
      <c r="CKH3387" s="383"/>
      <c r="CKI3387" s="383"/>
      <c r="CKJ3387" s="383"/>
      <c r="CKK3387" s="383"/>
      <c r="CKL3387" s="383"/>
      <c r="CKM3387" s="383"/>
      <c r="CKN3387" s="383"/>
      <c r="CKO3387" s="383"/>
      <c r="CKP3387" s="383"/>
      <c r="CKQ3387" s="383"/>
      <c r="CKR3387" s="383"/>
      <c r="CKS3387" s="383"/>
      <c r="CKT3387" s="383"/>
      <c r="CKU3387" s="383"/>
      <c r="CKV3387" s="383"/>
      <c r="CKW3387" s="383"/>
      <c r="CKX3387" s="383"/>
      <c r="CKY3387" s="383"/>
      <c r="CKZ3387" s="383"/>
      <c r="CLA3387" s="383"/>
      <c r="CLB3387" s="383"/>
      <c r="CLC3387" s="383"/>
      <c r="CLD3387" s="383"/>
      <c r="CLE3387" s="383"/>
      <c r="CLF3387" s="383"/>
      <c r="CLG3387" s="383"/>
      <c r="CLH3387" s="383"/>
      <c r="CLI3387" s="383"/>
      <c r="CLJ3387" s="383"/>
      <c r="CLK3387" s="383"/>
      <c r="CLL3387" s="383"/>
      <c r="CLM3387" s="383"/>
      <c r="CLN3387" s="383"/>
      <c r="CLO3387" s="383"/>
      <c r="CLP3387" s="383"/>
      <c r="CLQ3387" s="383"/>
      <c r="CLR3387" s="383"/>
      <c r="CLS3387" s="383"/>
      <c r="CLT3387" s="383"/>
      <c r="CLU3387" s="383"/>
      <c r="CLV3387" s="383"/>
      <c r="CLW3387" s="383"/>
      <c r="CLX3387" s="383"/>
      <c r="CLY3387" s="383"/>
      <c r="CLZ3387" s="383"/>
      <c r="CMA3387" s="383"/>
      <c r="CMB3387" s="383"/>
      <c r="CMC3387" s="383"/>
      <c r="CMD3387" s="383"/>
      <c r="CME3387" s="383"/>
      <c r="CMF3387" s="383"/>
      <c r="CMG3387" s="383"/>
      <c r="CMH3387" s="383"/>
      <c r="CMI3387" s="383"/>
      <c r="CMJ3387" s="383"/>
      <c r="CMK3387" s="383"/>
      <c r="CML3387" s="383"/>
      <c r="CMM3387" s="383"/>
      <c r="CMN3387" s="383"/>
      <c r="CMO3387" s="383"/>
      <c r="CMP3387" s="383"/>
      <c r="CMQ3387" s="383"/>
      <c r="CMR3387" s="383"/>
      <c r="CMS3387" s="383"/>
      <c r="CMT3387" s="383"/>
      <c r="CMU3387" s="383"/>
      <c r="CMV3387" s="383"/>
      <c r="CMW3387" s="383"/>
      <c r="CMX3387" s="383"/>
      <c r="CMY3387" s="383"/>
      <c r="CMZ3387" s="383"/>
      <c r="CNA3387" s="383"/>
      <c r="CNB3387" s="383"/>
      <c r="CNC3387" s="383"/>
      <c r="CND3387" s="383"/>
      <c r="CNE3387" s="383"/>
      <c r="CNF3387" s="383"/>
      <c r="CNG3387" s="383"/>
      <c r="CNH3387" s="383"/>
      <c r="CNI3387" s="383"/>
      <c r="CNJ3387" s="383"/>
      <c r="CNK3387" s="383"/>
      <c r="CNL3387" s="383"/>
      <c r="CNM3387" s="383"/>
      <c r="CNN3387" s="383"/>
      <c r="CNO3387" s="383"/>
      <c r="CNP3387" s="383"/>
      <c r="CNQ3387" s="383"/>
      <c r="CNR3387" s="383"/>
      <c r="CNS3387" s="383"/>
      <c r="CNT3387" s="383"/>
      <c r="CNU3387" s="383"/>
      <c r="CNV3387" s="383"/>
      <c r="CNW3387" s="383"/>
      <c r="CNX3387" s="383"/>
      <c r="CNY3387" s="383"/>
      <c r="CNZ3387" s="383"/>
      <c r="COA3387" s="383"/>
      <c r="COB3387" s="383"/>
      <c r="COC3387" s="383"/>
      <c r="COD3387" s="383"/>
      <c r="COE3387" s="383"/>
      <c r="COF3387" s="383"/>
      <c r="COG3387" s="383"/>
      <c r="COH3387" s="383"/>
      <c r="COI3387" s="383"/>
      <c r="COJ3387" s="383"/>
      <c r="COK3387" s="383"/>
      <c r="COL3387" s="383"/>
      <c r="COM3387" s="383"/>
      <c r="CON3387" s="383"/>
      <c r="COO3387" s="383"/>
      <c r="COP3387" s="383"/>
      <c r="COQ3387" s="383"/>
      <c r="COR3387" s="383"/>
      <c r="COS3387" s="383"/>
      <c r="COT3387" s="383"/>
      <c r="COU3387" s="383"/>
      <c r="COV3387" s="383"/>
      <c r="COW3387" s="383"/>
      <c r="COX3387" s="383"/>
      <c r="COY3387" s="383"/>
      <c r="COZ3387" s="383"/>
      <c r="CPA3387" s="383"/>
      <c r="CPB3387" s="383"/>
      <c r="CPC3387" s="383"/>
      <c r="CPD3387" s="383"/>
      <c r="CPE3387" s="383"/>
      <c r="CPF3387" s="383"/>
      <c r="CPG3387" s="383"/>
      <c r="CPH3387" s="383"/>
      <c r="CPI3387" s="383"/>
      <c r="CPJ3387" s="383"/>
      <c r="CPK3387" s="383"/>
      <c r="CPL3387" s="383"/>
      <c r="CPM3387" s="383"/>
      <c r="CPN3387" s="383"/>
      <c r="CPO3387" s="383"/>
      <c r="CPP3387" s="383"/>
      <c r="CPQ3387" s="383"/>
      <c r="CPR3387" s="383"/>
      <c r="CPS3387" s="383"/>
      <c r="CPT3387" s="383"/>
      <c r="CPU3387" s="383"/>
      <c r="CPV3387" s="383"/>
      <c r="CPW3387" s="383"/>
      <c r="CPX3387" s="383"/>
      <c r="CPY3387" s="383"/>
      <c r="CPZ3387" s="383"/>
      <c r="CQA3387" s="383"/>
      <c r="CQB3387" s="383"/>
      <c r="CQC3387" s="383"/>
      <c r="CQD3387" s="383"/>
      <c r="CQE3387" s="383"/>
      <c r="CQF3387" s="383"/>
      <c r="CQG3387" s="383"/>
      <c r="CQH3387" s="383"/>
      <c r="CQI3387" s="383"/>
      <c r="CQJ3387" s="383"/>
      <c r="CQK3387" s="383"/>
      <c r="CQL3387" s="383"/>
      <c r="CQM3387" s="383"/>
      <c r="CQN3387" s="383"/>
      <c r="CQO3387" s="383"/>
      <c r="CQP3387" s="383"/>
      <c r="CQQ3387" s="383"/>
      <c r="CQR3387" s="383"/>
      <c r="CQS3387" s="383"/>
      <c r="CQT3387" s="383"/>
      <c r="CQU3387" s="383"/>
      <c r="CQV3387" s="383"/>
      <c r="CQW3387" s="383"/>
      <c r="CQX3387" s="383"/>
      <c r="CQY3387" s="383"/>
      <c r="CQZ3387" s="383"/>
      <c r="CRA3387" s="383"/>
      <c r="CRB3387" s="383"/>
      <c r="CRC3387" s="383"/>
      <c r="CRD3387" s="383"/>
      <c r="CRE3387" s="383"/>
      <c r="CRF3387" s="383"/>
      <c r="CRG3387" s="383"/>
      <c r="CRH3387" s="383"/>
      <c r="CRI3387" s="383"/>
      <c r="CRJ3387" s="383"/>
      <c r="CRK3387" s="383"/>
      <c r="CRL3387" s="383"/>
      <c r="CRM3387" s="383"/>
      <c r="CRN3387" s="383"/>
      <c r="CRO3387" s="383"/>
      <c r="CRP3387" s="383"/>
      <c r="CRQ3387" s="383"/>
      <c r="CRR3387" s="383"/>
      <c r="CRS3387" s="383"/>
      <c r="CRT3387" s="383"/>
      <c r="CRU3387" s="383"/>
      <c r="CRV3387" s="383"/>
      <c r="CRW3387" s="383"/>
      <c r="CRX3387" s="383"/>
      <c r="CRY3387" s="383"/>
      <c r="CRZ3387" s="383"/>
      <c r="CSA3387" s="383"/>
      <c r="CSB3387" s="383"/>
      <c r="CSC3387" s="383"/>
      <c r="CSD3387" s="383"/>
      <c r="CSE3387" s="383"/>
      <c r="CSF3387" s="383"/>
      <c r="CSG3387" s="383"/>
      <c r="CSH3387" s="383"/>
      <c r="CSI3387" s="383"/>
      <c r="CSJ3387" s="383"/>
      <c r="CSK3387" s="383"/>
      <c r="CSL3387" s="383"/>
      <c r="CSM3387" s="383"/>
      <c r="CSN3387" s="383"/>
      <c r="CSO3387" s="383"/>
      <c r="CSP3387" s="383"/>
      <c r="CSQ3387" s="383"/>
      <c r="CSR3387" s="383"/>
      <c r="CSS3387" s="383"/>
      <c r="CST3387" s="383"/>
      <c r="CSU3387" s="383"/>
      <c r="CSV3387" s="383"/>
      <c r="CSW3387" s="383"/>
      <c r="CSX3387" s="383"/>
      <c r="CSY3387" s="383"/>
      <c r="CSZ3387" s="383"/>
      <c r="CTA3387" s="383"/>
      <c r="CTB3387" s="383"/>
      <c r="CTC3387" s="383"/>
      <c r="CTD3387" s="383"/>
      <c r="CTE3387" s="383"/>
      <c r="CTF3387" s="383"/>
      <c r="CTG3387" s="383"/>
      <c r="CTH3387" s="383"/>
      <c r="CTI3387" s="383"/>
      <c r="CTJ3387" s="383"/>
      <c r="CTK3387" s="383"/>
      <c r="CTL3387" s="383"/>
      <c r="CTM3387" s="383"/>
      <c r="CTN3387" s="383"/>
      <c r="CTO3387" s="383"/>
      <c r="CTP3387" s="383"/>
      <c r="CTQ3387" s="383"/>
      <c r="CTR3387" s="383"/>
      <c r="CTS3387" s="383"/>
      <c r="CTT3387" s="383"/>
      <c r="CTU3387" s="383"/>
      <c r="CTV3387" s="383"/>
      <c r="CTW3387" s="383"/>
      <c r="CTX3387" s="383"/>
      <c r="CTY3387" s="383"/>
      <c r="CTZ3387" s="383"/>
      <c r="CUA3387" s="383"/>
      <c r="CUB3387" s="383"/>
      <c r="CUC3387" s="383"/>
      <c r="CUD3387" s="383"/>
      <c r="CUE3387" s="383"/>
      <c r="CUF3387" s="383"/>
      <c r="CUG3387" s="383"/>
      <c r="CUH3387" s="383"/>
      <c r="CUI3387" s="383"/>
      <c r="CUJ3387" s="383"/>
      <c r="CUK3387" s="383"/>
      <c r="CUL3387" s="383"/>
      <c r="CUM3387" s="383"/>
      <c r="CUN3387" s="383"/>
      <c r="CUO3387" s="383"/>
      <c r="CUP3387" s="383"/>
      <c r="CUQ3387" s="383"/>
      <c r="CUR3387" s="383"/>
      <c r="CUS3387" s="383"/>
      <c r="CUT3387" s="383"/>
      <c r="CUU3387" s="383"/>
      <c r="CUV3387" s="383"/>
      <c r="CUW3387" s="383"/>
      <c r="CUX3387" s="383"/>
      <c r="CUY3387" s="383"/>
      <c r="CUZ3387" s="383"/>
      <c r="CVA3387" s="383"/>
      <c r="CVB3387" s="383"/>
      <c r="CVC3387" s="383"/>
      <c r="CVD3387" s="383"/>
      <c r="CVE3387" s="383"/>
      <c r="CVF3387" s="383"/>
      <c r="CVG3387" s="383"/>
      <c r="CVH3387" s="383"/>
      <c r="CVI3387" s="383"/>
      <c r="CVJ3387" s="383"/>
      <c r="CVK3387" s="383"/>
      <c r="CVL3387" s="383"/>
      <c r="CVM3387" s="383"/>
      <c r="CVN3387" s="383"/>
      <c r="CVO3387" s="383"/>
      <c r="CVP3387" s="383"/>
      <c r="CVQ3387" s="383"/>
      <c r="CVR3387" s="383"/>
      <c r="CVS3387" s="383"/>
      <c r="CVT3387" s="383"/>
      <c r="CVU3387" s="383"/>
      <c r="CVV3387" s="383"/>
      <c r="CVW3387" s="383"/>
      <c r="CVX3387" s="383"/>
      <c r="CVY3387" s="383"/>
      <c r="CVZ3387" s="383"/>
      <c r="CWA3387" s="383"/>
      <c r="CWB3387" s="383"/>
      <c r="CWC3387" s="383"/>
      <c r="CWD3387" s="383"/>
      <c r="CWE3387" s="383"/>
      <c r="CWF3387" s="383"/>
      <c r="CWG3387" s="383"/>
      <c r="CWH3387" s="383"/>
      <c r="CWI3387" s="383"/>
      <c r="CWJ3387" s="383"/>
      <c r="CWK3387" s="383"/>
      <c r="CWL3387" s="383"/>
      <c r="CWM3387" s="383"/>
      <c r="CWN3387" s="383"/>
      <c r="CWO3387" s="383"/>
      <c r="CWP3387" s="383"/>
      <c r="CWQ3387" s="383"/>
      <c r="CWR3387" s="383"/>
      <c r="CWS3387" s="383"/>
      <c r="CWT3387" s="383"/>
      <c r="CWU3387" s="383"/>
      <c r="CWV3387" s="383"/>
      <c r="CWW3387" s="383"/>
      <c r="CWX3387" s="383"/>
      <c r="CWY3387" s="383"/>
      <c r="CWZ3387" s="383"/>
      <c r="CXA3387" s="383"/>
      <c r="CXB3387" s="383"/>
      <c r="CXC3387" s="383"/>
      <c r="CXD3387" s="383"/>
      <c r="CXE3387" s="383"/>
      <c r="CXF3387" s="383"/>
      <c r="CXG3387" s="383"/>
      <c r="CXH3387" s="383"/>
      <c r="CXI3387" s="383"/>
      <c r="CXJ3387" s="383"/>
      <c r="CXK3387" s="383"/>
      <c r="CXL3387" s="383"/>
      <c r="CXM3387" s="383"/>
      <c r="CXN3387" s="383"/>
      <c r="CXO3387" s="383"/>
      <c r="CXP3387" s="383"/>
      <c r="CXQ3387" s="383"/>
      <c r="CXR3387" s="383"/>
      <c r="CXS3387" s="383"/>
      <c r="CXT3387" s="383"/>
      <c r="CXU3387" s="383"/>
      <c r="CXV3387" s="383"/>
      <c r="CXW3387" s="383"/>
      <c r="CXX3387" s="383"/>
      <c r="CXY3387" s="383"/>
      <c r="CXZ3387" s="383"/>
      <c r="CYA3387" s="383"/>
      <c r="CYB3387" s="383"/>
      <c r="CYC3387" s="383"/>
      <c r="CYD3387" s="383"/>
      <c r="CYE3387" s="383"/>
      <c r="CYF3387" s="383"/>
      <c r="CYG3387" s="383"/>
      <c r="CYH3387" s="383"/>
      <c r="CYI3387" s="383"/>
      <c r="CYJ3387" s="383"/>
      <c r="CYK3387" s="383"/>
      <c r="CYL3387" s="383"/>
      <c r="CYM3387" s="383"/>
      <c r="CYN3387" s="383"/>
      <c r="CYO3387" s="383"/>
      <c r="CYP3387" s="383"/>
      <c r="CYQ3387" s="383"/>
      <c r="CYR3387" s="383"/>
      <c r="CYS3387" s="383"/>
      <c r="CYT3387" s="383"/>
      <c r="CYU3387" s="383"/>
      <c r="CYV3387" s="383"/>
      <c r="CYW3387" s="383"/>
      <c r="CYX3387" s="383"/>
      <c r="CYY3387" s="383"/>
      <c r="CYZ3387" s="383"/>
      <c r="CZA3387" s="383"/>
      <c r="CZB3387" s="383"/>
      <c r="CZC3387" s="383"/>
      <c r="CZD3387" s="383"/>
      <c r="CZE3387" s="383"/>
      <c r="CZF3387" s="383"/>
      <c r="CZG3387" s="383"/>
      <c r="CZH3387" s="383"/>
      <c r="CZI3387" s="383"/>
      <c r="CZJ3387" s="383"/>
      <c r="CZK3387" s="383"/>
      <c r="CZL3387" s="383"/>
      <c r="CZM3387" s="383"/>
      <c r="CZN3387" s="383"/>
      <c r="CZO3387" s="383"/>
      <c r="CZP3387" s="383"/>
      <c r="CZQ3387" s="383"/>
      <c r="CZR3387" s="383"/>
      <c r="CZS3387" s="383"/>
      <c r="CZT3387" s="383"/>
      <c r="CZU3387" s="383"/>
      <c r="CZV3387" s="383"/>
      <c r="CZW3387" s="383"/>
      <c r="CZX3387" s="383"/>
      <c r="CZY3387" s="383"/>
      <c r="CZZ3387" s="383"/>
      <c r="DAA3387" s="383"/>
      <c r="DAB3387" s="383"/>
      <c r="DAC3387" s="383"/>
      <c r="DAD3387" s="383"/>
      <c r="DAE3387" s="383"/>
      <c r="DAF3387" s="383"/>
      <c r="DAG3387" s="383"/>
      <c r="DAH3387" s="383"/>
      <c r="DAI3387" s="383"/>
      <c r="DAJ3387" s="383"/>
      <c r="DAK3387" s="383"/>
      <c r="DAL3387" s="383"/>
      <c r="DAM3387" s="383"/>
      <c r="DAN3387" s="383"/>
      <c r="DAO3387" s="383"/>
      <c r="DAP3387" s="383"/>
      <c r="DAQ3387" s="383"/>
      <c r="DAR3387" s="383"/>
      <c r="DAS3387" s="383"/>
      <c r="DAT3387" s="383"/>
      <c r="DAU3387" s="383"/>
      <c r="DAV3387" s="383"/>
      <c r="DAW3387" s="383"/>
      <c r="DAX3387" s="383"/>
      <c r="DAY3387" s="383"/>
      <c r="DAZ3387" s="383"/>
      <c r="DBA3387" s="383"/>
      <c r="DBB3387" s="383"/>
      <c r="DBC3387" s="383"/>
      <c r="DBD3387" s="383"/>
      <c r="DBE3387" s="383"/>
      <c r="DBF3387" s="383"/>
      <c r="DBG3387" s="383"/>
      <c r="DBH3387" s="383"/>
      <c r="DBI3387" s="383"/>
      <c r="DBJ3387" s="383"/>
      <c r="DBK3387" s="383"/>
      <c r="DBL3387" s="383"/>
      <c r="DBM3387" s="383"/>
      <c r="DBN3387" s="383"/>
      <c r="DBO3387" s="383"/>
      <c r="DBP3387" s="383"/>
      <c r="DBQ3387" s="383"/>
      <c r="DBR3387" s="383"/>
      <c r="DBS3387" s="383"/>
      <c r="DBT3387" s="383"/>
      <c r="DBU3387" s="383"/>
      <c r="DBV3387" s="383"/>
      <c r="DBW3387" s="383"/>
      <c r="DBX3387" s="383"/>
      <c r="DBY3387" s="383"/>
      <c r="DBZ3387" s="383"/>
      <c r="DCA3387" s="383"/>
      <c r="DCB3387" s="383"/>
      <c r="DCC3387" s="383"/>
      <c r="DCD3387" s="383"/>
      <c r="DCE3387" s="383"/>
      <c r="DCF3387" s="383"/>
      <c r="DCG3387" s="383"/>
      <c r="DCH3387" s="383"/>
      <c r="DCI3387" s="383"/>
      <c r="DCJ3387" s="383"/>
      <c r="DCK3387" s="383"/>
      <c r="DCL3387" s="383"/>
      <c r="DCM3387" s="383"/>
      <c r="DCN3387" s="383"/>
      <c r="DCO3387" s="383"/>
      <c r="DCP3387" s="383"/>
      <c r="DCQ3387" s="383"/>
      <c r="DCR3387" s="383"/>
      <c r="DCS3387" s="383"/>
      <c r="DCT3387" s="383"/>
      <c r="DCU3387" s="383"/>
      <c r="DCV3387" s="383"/>
      <c r="DCW3387" s="383"/>
      <c r="DCX3387" s="383"/>
      <c r="DCY3387" s="383"/>
      <c r="DCZ3387" s="383"/>
      <c r="DDA3387" s="383"/>
      <c r="DDB3387" s="383"/>
      <c r="DDC3387" s="383"/>
      <c r="DDD3387" s="383"/>
      <c r="DDE3387" s="383"/>
      <c r="DDF3387" s="383"/>
      <c r="DDG3387" s="383"/>
      <c r="DDH3387" s="383"/>
      <c r="DDI3387" s="383"/>
      <c r="DDJ3387" s="383"/>
      <c r="DDK3387" s="383"/>
      <c r="DDL3387" s="383"/>
      <c r="DDM3387" s="383"/>
      <c r="DDN3387" s="383"/>
      <c r="DDO3387" s="383"/>
      <c r="DDP3387" s="383"/>
      <c r="DDQ3387" s="383"/>
      <c r="DDR3387" s="383"/>
      <c r="DDS3387" s="383"/>
      <c r="DDT3387" s="383"/>
      <c r="DDU3387" s="383"/>
      <c r="DDV3387" s="383"/>
      <c r="DDW3387" s="383"/>
      <c r="DDX3387" s="383"/>
      <c r="DDY3387" s="383"/>
      <c r="DDZ3387" s="383"/>
      <c r="DEA3387" s="383"/>
      <c r="DEB3387" s="383"/>
      <c r="DEC3387" s="383"/>
      <c r="DED3387" s="383"/>
      <c r="DEE3387" s="383"/>
      <c r="DEF3387" s="383"/>
      <c r="DEG3387" s="383"/>
      <c r="DEH3387" s="383"/>
      <c r="DEI3387" s="383"/>
      <c r="DEJ3387" s="383"/>
      <c r="DEK3387" s="383"/>
      <c r="DEL3387" s="383"/>
      <c r="DEM3387" s="383"/>
      <c r="DEN3387" s="383"/>
      <c r="DEO3387" s="383"/>
      <c r="DEP3387" s="383"/>
      <c r="DEQ3387" s="383"/>
      <c r="DER3387" s="383"/>
      <c r="DES3387" s="383"/>
      <c r="DET3387" s="383"/>
      <c r="DEU3387" s="383"/>
      <c r="DEV3387" s="383"/>
      <c r="DEW3387" s="383"/>
      <c r="DEX3387" s="383"/>
      <c r="DEY3387" s="383"/>
      <c r="DEZ3387" s="383"/>
      <c r="DFA3387" s="383"/>
      <c r="DFB3387" s="383"/>
      <c r="DFC3387" s="383"/>
      <c r="DFD3387" s="383"/>
      <c r="DFE3387" s="383"/>
      <c r="DFF3387" s="383"/>
      <c r="DFG3387" s="383"/>
      <c r="DFH3387" s="383"/>
      <c r="DFI3387" s="383"/>
      <c r="DFJ3387" s="383"/>
      <c r="DFK3387" s="383"/>
      <c r="DFL3387" s="383"/>
      <c r="DFM3387" s="383"/>
      <c r="DFN3387" s="383"/>
      <c r="DFO3387" s="383"/>
      <c r="DFP3387" s="383"/>
      <c r="DFQ3387" s="383"/>
      <c r="DFR3387" s="383"/>
      <c r="DFS3387" s="383"/>
      <c r="DFT3387" s="383"/>
      <c r="DFU3387" s="383"/>
      <c r="DFV3387" s="383"/>
      <c r="DFW3387" s="383"/>
      <c r="DFX3387" s="383"/>
      <c r="DFY3387" s="383"/>
      <c r="DFZ3387" s="383"/>
      <c r="DGA3387" s="383"/>
      <c r="DGB3387" s="383"/>
      <c r="DGC3387" s="383"/>
      <c r="DGD3387" s="383"/>
      <c r="DGE3387" s="383"/>
      <c r="DGF3387" s="383"/>
      <c r="DGG3387" s="383"/>
      <c r="DGH3387" s="383"/>
      <c r="DGI3387" s="383"/>
      <c r="DGJ3387" s="383"/>
      <c r="DGK3387" s="383"/>
      <c r="DGL3387" s="383"/>
      <c r="DGM3387" s="383"/>
      <c r="DGN3387" s="383"/>
      <c r="DGO3387" s="383"/>
      <c r="DGP3387" s="383"/>
      <c r="DGQ3387" s="383"/>
      <c r="DGR3387" s="383"/>
      <c r="DGS3387" s="383"/>
      <c r="DGT3387" s="383"/>
      <c r="DGU3387" s="383"/>
      <c r="DGV3387" s="383"/>
      <c r="DGW3387" s="383"/>
      <c r="DGX3387" s="383"/>
      <c r="DGY3387" s="383"/>
      <c r="DGZ3387" s="383"/>
      <c r="DHA3387" s="383"/>
      <c r="DHB3387" s="383"/>
      <c r="DHC3387" s="383"/>
      <c r="DHD3387" s="383"/>
      <c r="DHE3387" s="383"/>
      <c r="DHF3387" s="383"/>
      <c r="DHG3387" s="383"/>
      <c r="DHH3387" s="383"/>
      <c r="DHI3387" s="383"/>
      <c r="DHJ3387" s="383"/>
      <c r="DHK3387" s="383"/>
      <c r="DHL3387" s="383"/>
      <c r="DHM3387" s="383"/>
      <c r="DHN3387" s="383"/>
      <c r="DHO3387" s="383"/>
      <c r="DHP3387" s="383"/>
      <c r="DHQ3387" s="383"/>
      <c r="DHR3387" s="383"/>
      <c r="DHS3387" s="383"/>
      <c r="DHT3387" s="383"/>
      <c r="DHU3387" s="383"/>
      <c r="DHV3387" s="383"/>
      <c r="DHW3387" s="383"/>
      <c r="DHX3387" s="383"/>
      <c r="DHY3387" s="383"/>
      <c r="DHZ3387" s="383"/>
      <c r="DIA3387" s="383"/>
      <c r="DIB3387" s="383"/>
      <c r="DIC3387" s="383"/>
      <c r="DID3387" s="383"/>
      <c r="DIE3387" s="383"/>
      <c r="DIF3387" s="383"/>
      <c r="DIG3387" s="383"/>
      <c r="DIH3387" s="383"/>
      <c r="DII3387" s="383"/>
      <c r="DIJ3387" s="383"/>
      <c r="DIK3387" s="383"/>
      <c r="DIL3387" s="383"/>
      <c r="DIM3387" s="383"/>
      <c r="DIN3387" s="383"/>
      <c r="DIO3387" s="383"/>
      <c r="DIP3387" s="383"/>
      <c r="DIQ3387" s="383"/>
      <c r="DIR3387" s="383"/>
      <c r="DIS3387" s="383"/>
      <c r="DIT3387" s="383"/>
      <c r="DIU3387" s="383"/>
      <c r="DIV3387" s="383"/>
      <c r="DIW3387" s="383"/>
      <c r="DIX3387" s="383"/>
      <c r="DIY3387" s="383"/>
      <c r="DIZ3387" s="383"/>
      <c r="DJA3387" s="383"/>
      <c r="DJB3387" s="383"/>
      <c r="DJC3387" s="383"/>
      <c r="DJD3387" s="383"/>
      <c r="DJE3387" s="383"/>
      <c r="DJF3387" s="383"/>
      <c r="DJG3387" s="383"/>
      <c r="DJH3387" s="383"/>
      <c r="DJI3387" s="383"/>
      <c r="DJJ3387" s="383"/>
      <c r="DJK3387" s="383"/>
      <c r="DJL3387" s="383"/>
      <c r="DJM3387" s="383"/>
      <c r="DJN3387" s="383"/>
      <c r="DJO3387" s="383"/>
      <c r="DJP3387" s="383"/>
      <c r="DJQ3387" s="383"/>
      <c r="DJR3387" s="383"/>
      <c r="DJS3387" s="383"/>
      <c r="DJT3387" s="383"/>
      <c r="DJU3387" s="383"/>
      <c r="DJV3387" s="383"/>
      <c r="DJW3387" s="383"/>
      <c r="DJX3387" s="383"/>
      <c r="DJY3387" s="383"/>
      <c r="DJZ3387" s="383"/>
      <c r="DKA3387" s="383"/>
      <c r="DKB3387" s="383"/>
      <c r="DKC3387" s="383"/>
      <c r="DKD3387" s="383"/>
      <c r="DKE3387" s="383"/>
      <c r="DKF3387" s="383"/>
      <c r="DKG3387" s="383"/>
      <c r="DKH3387" s="383"/>
      <c r="DKI3387" s="383"/>
      <c r="DKJ3387" s="383"/>
      <c r="DKK3387" s="383"/>
      <c r="DKL3387" s="383"/>
      <c r="DKM3387" s="383"/>
      <c r="DKN3387" s="383"/>
      <c r="DKO3387" s="383"/>
      <c r="DKP3387" s="383"/>
      <c r="DKQ3387" s="383"/>
      <c r="DKR3387" s="383"/>
      <c r="DKS3387" s="383"/>
      <c r="DKT3387" s="383"/>
      <c r="DKU3387" s="383"/>
      <c r="DKV3387" s="383"/>
      <c r="DKW3387" s="383"/>
      <c r="DKX3387" s="383"/>
      <c r="DKY3387" s="383"/>
      <c r="DKZ3387" s="383"/>
      <c r="DLA3387" s="383"/>
      <c r="DLB3387" s="383"/>
      <c r="DLC3387" s="383"/>
      <c r="DLD3387" s="383"/>
      <c r="DLE3387" s="383"/>
      <c r="DLF3387" s="383"/>
      <c r="DLG3387" s="383"/>
      <c r="DLH3387" s="383"/>
      <c r="DLI3387" s="383"/>
      <c r="DLJ3387" s="383"/>
      <c r="DLK3387" s="383"/>
      <c r="DLL3387" s="383"/>
      <c r="DLM3387" s="383"/>
      <c r="DLN3387" s="383"/>
      <c r="DLO3387" s="383"/>
      <c r="DLP3387" s="383"/>
      <c r="DLQ3387" s="383"/>
      <c r="DLR3387" s="383"/>
      <c r="DLS3387" s="383"/>
      <c r="DLT3387" s="383"/>
      <c r="DLU3387" s="383"/>
      <c r="DLV3387" s="383"/>
      <c r="DLW3387" s="383"/>
      <c r="DLX3387" s="383"/>
      <c r="DLY3387" s="383"/>
      <c r="DLZ3387" s="383"/>
      <c r="DMA3387" s="383"/>
      <c r="DMB3387" s="383"/>
      <c r="DMC3387" s="383"/>
      <c r="DMD3387" s="383"/>
      <c r="DME3387" s="383"/>
      <c r="DMF3387" s="383"/>
      <c r="DMG3387" s="383"/>
      <c r="DMH3387" s="383"/>
      <c r="DMI3387" s="383"/>
      <c r="DMJ3387" s="383"/>
      <c r="DMK3387" s="383"/>
      <c r="DML3387" s="383"/>
      <c r="DMM3387" s="383"/>
      <c r="DMN3387" s="383"/>
      <c r="DMO3387" s="383"/>
      <c r="DMP3387" s="383"/>
      <c r="DMQ3387" s="383"/>
      <c r="DMR3387" s="383"/>
      <c r="DMS3387" s="383"/>
      <c r="DMT3387" s="383"/>
      <c r="DMU3387" s="383"/>
      <c r="DMV3387" s="383"/>
      <c r="DMW3387" s="383"/>
      <c r="DMX3387" s="383"/>
      <c r="DMY3387" s="383"/>
      <c r="DMZ3387" s="383"/>
      <c r="DNA3387" s="383"/>
      <c r="DNB3387" s="383"/>
      <c r="DNC3387" s="383"/>
      <c r="DND3387" s="383"/>
      <c r="DNE3387" s="383"/>
      <c r="DNF3387" s="383"/>
      <c r="DNG3387" s="383"/>
      <c r="DNH3387" s="383"/>
      <c r="DNI3387" s="383"/>
      <c r="DNJ3387" s="383"/>
      <c r="DNK3387" s="383"/>
      <c r="DNL3387" s="383"/>
      <c r="DNM3387" s="383"/>
      <c r="DNN3387" s="383"/>
      <c r="DNO3387" s="383"/>
      <c r="DNP3387" s="383"/>
      <c r="DNQ3387" s="383"/>
      <c r="DNR3387" s="383"/>
      <c r="DNS3387" s="383"/>
      <c r="DNT3387" s="383"/>
      <c r="DNU3387" s="383"/>
      <c r="DNV3387" s="383"/>
      <c r="DNW3387" s="383"/>
      <c r="DNX3387" s="383"/>
      <c r="DNY3387" s="383"/>
      <c r="DNZ3387" s="383"/>
      <c r="DOA3387" s="383"/>
      <c r="DOB3387" s="383"/>
      <c r="DOC3387" s="383"/>
      <c r="DOD3387" s="383"/>
      <c r="DOE3387" s="383"/>
      <c r="DOF3387" s="383"/>
      <c r="DOG3387" s="383"/>
      <c r="DOH3387" s="383"/>
      <c r="DOI3387" s="383"/>
      <c r="DOJ3387" s="383"/>
      <c r="DOK3387" s="383"/>
      <c r="DOL3387" s="383"/>
      <c r="DOM3387" s="383"/>
      <c r="DON3387" s="383"/>
      <c r="DOO3387" s="383"/>
      <c r="DOP3387" s="383"/>
      <c r="DOQ3387" s="383"/>
      <c r="DOR3387" s="383"/>
      <c r="DOS3387" s="383"/>
      <c r="DOT3387" s="383"/>
      <c r="DOU3387" s="383"/>
      <c r="DOV3387" s="383"/>
      <c r="DOW3387" s="383"/>
      <c r="DOX3387" s="383"/>
      <c r="DOY3387" s="383"/>
      <c r="DOZ3387" s="383"/>
      <c r="DPA3387" s="383"/>
      <c r="DPB3387" s="383"/>
      <c r="DPC3387" s="383"/>
      <c r="DPD3387" s="383"/>
      <c r="DPE3387" s="383"/>
      <c r="DPF3387" s="383"/>
      <c r="DPG3387" s="383"/>
      <c r="DPH3387" s="383"/>
      <c r="DPI3387" s="383"/>
      <c r="DPJ3387" s="383"/>
      <c r="DPK3387" s="383"/>
      <c r="DPL3387" s="383"/>
      <c r="DPM3387" s="383"/>
      <c r="DPN3387" s="383"/>
      <c r="DPO3387" s="383"/>
      <c r="DPP3387" s="383"/>
      <c r="DPQ3387" s="383"/>
      <c r="DPR3387" s="383"/>
      <c r="DPS3387" s="383"/>
      <c r="DPT3387" s="383"/>
      <c r="DPU3387" s="383"/>
      <c r="DPV3387" s="383"/>
      <c r="DPW3387" s="383"/>
      <c r="DPX3387" s="383"/>
      <c r="DPY3387" s="383"/>
      <c r="DPZ3387" s="383"/>
      <c r="DQA3387" s="383"/>
      <c r="DQB3387" s="383"/>
      <c r="DQC3387" s="383"/>
      <c r="DQD3387" s="383"/>
      <c r="DQE3387" s="383"/>
      <c r="DQF3387" s="383"/>
      <c r="DQG3387" s="383"/>
      <c r="DQH3387" s="383"/>
      <c r="DQI3387" s="383"/>
      <c r="DQJ3387" s="383"/>
      <c r="DQK3387" s="383"/>
      <c r="DQL3387" s="383"/>
      <c r="DQM3387" s="383"/>
      <c r="DQN3387" s="383"/>
      <c r="DQO3387" s="383"/>
      <c r="DQP3387" s="383"/>
      <c r="DQQ3387" s="383"/>
      <c r="DQR3387" s="383"/>
      <c r="DQS3387" s="383"/>
      <c r="DQT3387" s="383"/>
      <c r="DQU3387" s="383"/>
      <c r="DQV3387" s="383"/>
      <c r="DQW3387" s="383"/>
      <c r="DQX3387" s="383"/>
      <c r="DQY3387" s="383"/>
      <c r="DQZ3387" s="383"/>
      <c r="DRA3387" s="383"/>
      <c r="DRB3387" s="383"/>
      <c r="DRC3387" s="383"/>
      <c r="DRD3387" s="383"/>
      <c r="DRE3387" s="383"/>
      <c r="DRF3387" s="383"/>
      <c r="DRG3387" s="383"/>
      <c r="DRH3387" s="383"/>
      <c r="DRI3387" s="383"/>
      <c r="DRJ3387" s="383"/>
      <c r="DRK3387" s="383"/>
      <c r="DRL3387" s="383"/>
      <c r="DRM3387" s="383"/>
      <c r="DRN3387" s="383"/>
      <c r="DRO3387" s="383"/>
      <c r="DRP3387" s="383"/>
      <c r="DRQ3387" s="383"/>
      <c r="DRR3387" s="383"/>
      <c r="DRS3387" s="383"/>
      <c r="DRT3387" s="383"/>
      <c r="DRU3387" s="383"/>
      <c r="DRV3387" s="383"/>
      <c r="DRW3387" s="383"/>
      <c r="DRX3387" s="383"/>
      <c r="DRY3387" s="383"/>
      <c r="DRZ3387" s="383"/>
      <c r="DSA3387" s="383"/>
      <c r="DSB3387" s="383"/>
      <c r="DSC3387" s="383"/>
      <c r="DSD3387" s="383"/>
      <c r="DSE3387" s="383"/>
      <c r="DSF3387" s="383"/>
      <c r="DSG3387" s="383"/>
      <c r="DSH3387" s="383"/>
      <c r="DSI3387" s="383"/>
      <c r="DSJ3387" s="383"/>
      <c r="DSK3387" s="383"/>
      <c r="DSL3387" s="383"/>
      <c r="DSM3387" s="383"/>
      <c r="DSN3387" s="383"/>
      <c r="DSO3387" s="383"/>
      <c r="DSP3387" s="383"/>
      <c r="DSQ3387" s="383"/>
      <c r="DSR3387" s="383"/>
      <c r="DSS3387" s="383"/>
      <c r="DST3387" s="383"/>
      <c r="DSU3387" s="383"/>
      <c r="DSV3387" s="383"/>
      <c r="DSW3387" s="383"/>
      <c r="DSX3387" s="383"/>
      <c r="DSY3387" s="383"/>
      <c r="DSZ3387" s="383"/>
      <c r="DTA3387" s="383"/>
      <c r="DTB3387" s="383"/>
      <c r="DTC3387" s="383"/>
      <c r="DTD3387" s="383"/>
      <c r="DTE3387" s="383"/>
      <c r="DTF3387" s="383"/>
      <c r="DTG3387" s="383"/>
      <c r="DTH3387" s="383"/>
      <c r="DTI3387" s="383"/>
      <c r="DTJ3387" s="383"/>
      <c r="DTK3387" s="383"/>
      <c r="DTL3387" s="383"/>
      <c r="DTM3387" s="383"/>
      <c r="DTN3387" s="383"/>
      <c r="DTO3387" s="383"/>
      <c r="DTP3387" s="383"/>
      <c r="DTQ3387" s="383"/>
      <c r="DTR3387" s="383"/>
      <c r="DTS3387" s="383"/>
      <c r="DTT3387" s="383"/>
      <c r="DTU3387" s="383"/>
      <c r="DTV3387" s="383"/>
      <c r="DTW3387" s="383"/>
      <c r="DTX3387" s="383"/>
      <c r="DTY3387" s="383"/>
      <c r="DTZ3387" s="383"/>
      <c r="DUA3387" s="383"/>
      <c r="DUB3387" s="383"/>
      <c r="DUC3387" s="383"/>
      <c r="DUD3387" s="383"/>
      <c r="DUE3387" s="383"/>
      <c r="DUF3387" s="383"/>
      <c r="DUG3387" s="383"/>
      <c r="DUH3387" s="383"/>
      <c r="DUI3387" s="383"/>
      <c r="DUJ3387" s="383"/>
      <c r="DUK3387" s="383"/>
      <c r="DUL3387" s="383"/>
      <c r="DUM3387" s="383"/>
      <c r="DUN3387" s="383"/>
      <c r="DUO3387" s="383"/>
      <c r="DUP3387" s="383"/>
      <c r="DUQ3387" s="383"/>
      <c r="DUR3387" s="383"/>
      <c r="DUS3387" s="383"/>
      <c r="DUT3387" s="383"/>
      <c r="DUU3387" s="383"/>
      <c r="DUV3387" s="383"/>
      <c r="DUW3387" s="383"/>
      <c r="DUX3387" s="383"/>
      <c r="DUY3387" s="383"/>
      <c r="DUZ3387" s="383"/>
      <c r="DVA3387" s="383"/>
      <c r="DVB3387" s="383"/>
      <c r="DVC3387" s="383"/>
      <c r="DVD3387" s="383"/>
      <c r="DVE3387" s="383"/>
      <c r="DVF3387" s="383"/>
      <c r="DVG3387" s="383"/>
      <c r="DVH3387" s="383"/>
      <c r="DVI3387" s="383"/>
      <c r="DVJ3387" s="383"/>
      <c r="DVK3387" s="383"/>
      <c r="DVL3387" s="383"/>
      <c r="DVM3387" s="383"/>
      <c r="DVN3387" s="383"/>
      <c r="DVO3387" s="383"/>
      <c r="DVP3387" s="383"/>
      <c r="DVQ3387" s="383"/>
      <c r="DVR3387" s="383"/>
      <c r="DVS3387" s="383"/>
      <c r="DVT3387" s="383"/>
      <c r="DVU3387" s="383"/>
      <c r="DVV3387" s="383"/>
      <c r="DVW3387" s="383"/>
      <c r="DVX3387" s="383"/>
      <c r="DVY3387" s="383"/>
      <c r="DVZ3387" s="383"/>
      <c r="DWA3387" s="383"/>
      <c r="DWB3387" s="383"/>
      <c r="DWC3387" s="383"/>
      <c r="DWD3387" s="383"/>
      <c r="DWE3387" s="383"/>
      <c r="DWF3387" s="383"/>
      <c r="DWG3387" s="383"/>
      <c r="DWH3387" s="383"/>
      <c r="DWI3387" s="383"/>
      <c r="DWJ3387" s="383"/>
      <c r="DWK3387" s="383"/>
      <c r="DWL3387" s="383"/>
      <c r="DWM3387" s="383"/>
      <c r="DWN3387" s="383"/>
      <c r="DWO3387" s="383"/>
      <c r="DWP3387" s="383"/>
      <c r="DWQ3387" s="383"/>
      <c r="DWR3387" s="383"/>
      <c r="DWS3387" s="383"/>
      <c r="DWT3387" s="383"/>
      <c r="DWU3387" s="383"/>
      <c r="DWV3387" s="383"/>
      <c r="DWW3387" s="383"/>
      <c r="DWX3387" s="383"/>
      <c r="DWY3387" s="383"/>
      <c r="DWZ3387" s="383"/>
      <c r="DXA3387" s="383"/>
      <c r="DXB3387" s="383"/>
      <c r="DXC3387" s="383"/>
      <c r="DXD3387" s="383"/>
      <c r="DXE3387" s="383"/>
      <c r="DXF3387" s="383"/>
      <c r="DXG3387" s="383"/>
      <c r="DXH3387" s="383"/>
      <c r="DXI3387" s="383"/>
      <c r="DXJ3387" s="383"/>
      <c r="DXK3387" s="383"/>
      <c r="DXL3387" s="383"/>
      <c r="DXM3387" s="383"/>
      <c r="DXN3387" s="383"/>
      <c r="DXO3387" s="383"/>
      <c r="DXP3387" s="383"/>
      <c r="DXQ3387" s="383"/>
      <c r="DXR3387" s="383"/>
      <c r="DXS3387" s="383"/>
      <c r="DXT3387" s="383"/>
      <c r="DXU3387" s="383"/>
      <c r="DXV3387" s="383"/>
      <c r="DXW3387" s="383"/>
      <c r="DXX3387" s="383"/>
      <c r="DXY3387" s="383"/>
      <c r="DXZ3387" s="383"/>
      <c r="DYA3387" s="383"/>
      <c r="DYB3387" s="383"/>
      <c r="DYC3387" s="383"/>
      <c r="DYD3387" s="383"/>
      <c r="DYE3387" s="383"/>
      <c r="DYF3387" s="383"/>
      <c r="DYG3387" s="383"/>
      <c r="DYH3387" s="383"/>
      <c r="DYI3387" s="383"/>
      <c r="DYJ3387" s="383"/>
      <c r="DYK3387" s="383"/>
      <c r="DYL3387" s="383"/>
      <c r="DYM3387" s="383"/>
      <c r="DYN3387" s="383"/>
      <c r="DYO3387" s="383"/>
      <c r="DYP3387" s="383"/>
      <c r="DYQ3387" s="383"/>
      <c r="DYR3387" s="383"/>
      <c r="DYS3387" s="383"/>
      <c r="DYT3387" s="383"/>
      <c r="DYU3387" s="383"/>
      <c r="DYV3387" s="383"/>
      <c r="DYW3387" s="383"/>
      <c r="DYX3387" s="383"/>
      <c r="DYY3387" s="383"/>
      <c r="DYZ3387" s="383"/>
      <c r="DZA3387" s="383"/>
      <c r="DZB3387" s="383"/>
      <c r="DZC3387" s="383"/>
      <c r="DZD3387" s="383"/>
      <c r="DZE3387" s="383"/>
      <c r="DZF3387" s="383"/>
      <c r="DZG3387" s="383"/>
      <c r="DZH3387" s="383"/>
      <c r="DZI3387" s="383"/>
      <c r="DZJ3387" s="383"/>
      <c r="DZK3387" s="383"/>
      <c r="DZL3387" s="383"/>
      <c r="DZM3387" s="383"/>
      <c r="DZN3387" s="383"/>
      <c r="DZO3387" s="383"/>
      <c r="DZP3387" s="383"/>
      <c r="DZQ3387" s="383"/>
      <c r="DZR3387" s="383"/>
      <c r="DZS3387" s="383"/>
      <c r="DZT3387" s="383"/>
      <c r="DZU3387" s="383"/>
      <c r="DZV3387" s="383"/>
      <c r="DZW3387" s="383"/>
      <c r="DZX3387" s="383"/>
      <c r="DZY3387" s="383"/>
      <c r="DZZ3387" s="383"/>
      <c r="EAA3387" s="383"/>
      <c r="EAB3387" s="383"/>
      <c r="EAC3387" s="383"/>
      <c r="EAD3387" s="383"/>
      <c r="EAE3387" s="383"/>
      <c r="EAF3387" s="383"/>
      <c r="EAG3387" s="383"/>
      <c r="EAH3387" s="383"/>
      <c r="EAI3387" s="383"/>
      <c r="EAJ3387" s="383"/>
      <c r="EAK3387" s="383"/>
      <c r="EAL3387" s="383"/>
      <c r="EAM3387" s="383"/>
      <c r="EAN3387" s="383"/>
      <c r="EAO3387" s="383"/>
      <c r="EAP3387" s="383"/>
      <c r="EAQ3387" s="383"/>
      <c r="EAR3387" s="383"/>
      <c r="EAS3387" s="383"/>
      <c r="EAT3387" s="383"/>
      <c r="EAU3387" s="383"/>
      <c r="EAV3387" s="383"/>
      <c r="EAW3387" s="383"/>
      <c r="EAX3387" s="383"/>
      <c r="EAY3387" s="383"/>
      <c r="EAZ3387" s="383"/>
      <c r="EBA3387" s="383"/>
      <c r="EBB3387" s="383"/>
      <c r="EBC3387" s="383"/>
      <c r="EBD3387" s="383"/>
      <c r="EBE3387" s="383"/>
      <c r="EBF3387" s="383"/>
      <c r="EBG3387" s="383"/>
      <c r="EBH3387" s="383"/>
      <c r="EBI3387" s="383"/>
      <c r="EBJ3387" s="383"/>
      <c r="EBK3387" s="383"/>
      <c r="EBL3387" s="383"/>
      <c r="EBM3387" s="383"/>
      <c r="EBN3387" s="383"/>
      <c r="EBO3387" s="383"/>
      <c r="EBP3387" s="383"/>
      <c r="EBQ3387" s="383"/>
      <c r="EBR3387" s="383"/>
      <c r="EBS3387" s="383"/>
      <c r="EBT3387" s="383"/>
      <c r="EBU3387" s="383"/>
      <c r="EBV3387" s="383"/>
      <c r="EBW3387" s="383"/>
      <c r="EBX3387" s="383"/>
      <c r="EBY3387" s="383"/>
      <c r="EBZ3387" s="383"/>
      <c r="ECA3387" s="383"/>
      <c r="ECB3387" s="383"/>
      <c r="ECC3387" s="383"/>
      <c r="ECD3387" s="383"/>
      <c r="ECE3387" s="383"/>
      <c r="ECF3387" s="383"/>
      <c r="ECG3387" s="383"/>
      <c r="ECH3387" s="383"/>
      <c r="ECI3387" s="383"/>
      <c r="ECJ3387" s="383"/>
      <c r="ECK3387" s="383"/>
      <c r="ECL3387" s="383"/>
      <c r="ECM3387" s="383"/>
      <c r="ECN3387" s="383"/>
      <c r="ECO3387" s="383"/>
      <c r="ECP3387" s="383"/>
      <c r="ECQ3387" s="383"/>
      <c r="ECR3387" s="383"/>
      <c r="ECS3387" s="383"/>
      <c r="ECT3387" s="383"/>
      <c r="ECU3387" s="383"/>
      <c r="ECV3387" s="383"/>
      <c r="ECW3387" s="383"/>
      <c r="ECX3387" s="383"/>
      <c r="ECY3387" s="383"/>
      <c r="ECZ3387" s="383"/>
      <c r="EDA3387" s="383"/>
      <c r="EDB3387" s="383"/>
      <c r="EDC3387" s="383"/>
      <c r="EDD3387" s="383"/>
      <c r="EDE3387" s="383"/>
      <c r="EDF3387" s="383"/>
      <c r="EDG3387" s="383"/>
      <c r="EDH3387" s="383"/>
      <c r="EDI3387" s="383"/>
      <c r="EDJ3387" s="383"/>
      <c r="EDK3387" s="383"/>
      <c r="EDL3387" s="383"/>
      <c r="EDM3387" s="383"/>
      <c r="EDN3387" s="383"/>
      <c r="EDO3387" s="383"/>
      <c r="EDP3387" s="383"/>
      <c r="EDQ3387" s="383"/>
      <c r="EDR3387" s="383"/>
      <c r="EDS3387" s="383"/>
      <c r="EDT3387" s="383"/>
      <c r="EDU3387" s="383"/>
      <c r="EDV3387" s="383"/>
      <c r="EDW3387" s="383"/>
      <c r="EDX3387" s="383"/>
      <c r="EDY3387" s="383"/>
      <c r="EDZ3387" s="383"/>
      <c r="EEA3387" s="383"/>
      <c r="EEB3387" s="383"/>
      <c r="EEC3387" s="383"/>
      <c r="EED3387" s="383"/>
      <c r="EEE3387" s="383"/>
      <c r="EEF3387" s="383"/>
      <c r="EEG3387" s="383"/>
      <c r="EEH3387" s="383"/>
      <c r="EEI3387" s="383"/>
      <c r="EEJ3387" s="383"/>
      <c r="EEK3387" s="383"/>
      <c r="EEL3387" s="383"/>
      <c r="EEM3387" s="383"/>
      <c r="EEN3387" s="383"/>
      <c r="EEO3387" s="383"/>
      <c r="EEP3387" s="383"/>
      <c r="EEQ3387" s="383"/>
      <c r="EER3387" s="383"/>
      <c r="EES3387" s="383"/>
      <c r="EET3387" s="383"/>
      <c r="EEU3387" s="383"/>
      <c r="EEV3387" s="383"/>
      <c r="EEW3387" s="383"/>
      <c r="EEX3387" s="383"/>
      <c r="EEY3387" s="383"/>
      <c r="EEZ3387" s="383"/>
      <c r="EFA3387" s="383"/>
      <c r="EFB3387" s="383"/>
      <c r="EFC3387" s="383"/>
      <c r="EFD3387" s="383"/>
      <c r="EFE3387" s="383"/>
      <c r="EFF3387" s="383"/>
      <c r="EFG3387" s="383"/>
      <c r="EFH3387" s="383"/>
      <c r="EFI3387" s="383"/>
      <c r="EFJ3387" s="383"/>
      <c r="EFK3387" s="383"/>
      <c r="EFL3387" s="383"/>
      <c r="EFM3387" s="383"/>
      <c r="EFN3387" s="383"/>
      <c r="EFO3387" s="383"/>
      <c r="EFP3387" s="383"/>
      <c r="EFQ3387" s="383"/>
      <c r="EFR3387" s="383"/>
      <c r="EFS3387" s="383"/>
      <c r="EFT3387" s="383"/>
      <c r="EFU3387" s="383"/>
      <c r="EFV3387" s="383"/>
      <c r="EFW3387" s="383"/>
      <c r="EFX3387" s="383"/>
      <c r="EFY3387" s="383"/>
      <c r="EFZ3387" s="383"/>
      <c r="EGA3387" s="383"/>
      <c r="EGB3387" s="383"/>
      <c r="EGC3387" s="383"/>
      <c r="EGD3387" s="383"/>
      <c r="EGE3387" s="383"/>
      <c r="EGF3387" s="383"/>
      <c r="EGG3387" s="383"/>
      <c r="EGH3387" s="383"/>
      <c r="EGI3387" s="383"/>
      <c r="EGJ3387" s="383"/>
      <c r="EGK3387" s="383"/>
      <c r="EGL3387" s="383"/>
      <c r="EGM3387" s="383"/>
      <c r="EGN3387" s="383"/>
      <c r="EGO3387" s="383"/>
      <c r="EGP3387" s="383"/>
      <c r="EGQ3387" s="383"/>
      <c r="EGR3387" s="383"/>
      <c r="EGS3387" s="383"/>
      <c r="EGT3387" s="383"/>
      <c r="EGU3387" s="383"/>
      <c r="EGV3387" s="383"/>
      <c r="EGW3387" s="383"/>
      <c r="EGX3387" s="383"/>
      <c r="EGY3387" s="383"/>
      <c r="EGZ3387" s="383"/>
      <c r="EHA3387" s="383"/>
      <c r="EHB3387" s="383"/>
      <c r="EHC3387" s="383"/>
      <c r="EHD3387" s="383"/>
      <c r="EHE3387" s="383"/>
      <c r="EHF3387" s="383"/>
      <c r="EHG3387" s="383"/>
      <c r="EHH3387" s="383"/>
      <c r="EHI3387" s="383"/>
      <c r="EHJ3387" s="383"/>
      <c r="EHK3387" s="383"/>
      <c r="EHL3387" s="383"/>
      <c r="EHM3387" s="383"/>
      <c r="EHN3387" s="383"/>
      <c r="EHO3387" s="383"/>
      <c r="EHP3387" s="383"/>
      <c r="EHQ3387" s="383"/>
      <c r="EHR3387" s="383"/>
      <c r="EHS3387" s="383"/>
      <c r="EHT3387" s="383"/>
      <c r="EHU3387" s="383"/>
      <c r="EHV3387" s="383"/>
      <c r="EHW3387" s="383"/>
      <c r="EHX3387" s="383"/>
      <c r="EHY3387" s="383"/>
      <c r="EHZ3387" s="383"/>
      <c r="EIA3387" s="383"/>
      <c r="EIB3387" s="383"/>
      <c r="EIC3387" s="383"/>
      <c r="EID3387" s="383"/>
      <c r="EIE3387" s="383"/>
      <c r="EIF3387" s="383"/>
      <c r="EIG3387" s="383"/>
      <c r="EIH3387" s="383"/>
      <c r="EII3387" s="383"/>
      <c r="EIJ3387" s="383"/>
      <c r="EIK3387" s="383"/>
      <c r="EIL3387" s="383"/>
      <c r="EIM3387" s="383"/>
      <c r="EIN3387" s="383"/>
      <c r="EIO3387" s="383"/>
      <c r="EIP3387" s="383"/>
      <c r="EIQ3387" s="383"/>
      <c r="EIR3387" s="383"/>
      <c r="EIS3387" s="383"/>
      <c r="EIT3387" s="383"/>
      <c r="EIU3387" s="383"/>
      <c r="EIV3387" s="383"/>
      <c r="EIW3387" s="383"/>
      <c r="EIX3387" s="383"/>
      <c r="EIY3387" s="383"/>
      <c r="EIZ3387" s="383"/>
      <c r="EJA3387" s="383"/>
      <c r="EJB3387" s="383"/>
      <c r="EJC3387" s="383"/>
      <c r="EJD3387" s="383"/>
      <c r="EJE3387" s="383"/>
      <c r="EJF3387" s="383"/>
      <c r="EJG3387" s="383"/>
      <c r="EJH3387" s="383"/>
      <c r="EJI3387" s="383"/>
      <c r="EJJ3387" s="383"/>
      <c r="EJK3387" s="383"/>
      <c r="EJL3387" s="383"/>
      <c r="EJM3387" s="383"/>
      <c r="EJN3387" s="383"/>
      <c r="EJO3387" s="383"/>
      <c r="EJP3387" s="383"/>
      <c r="EJQ3387" s="383"/>
      <c r="EJR3387" s="383"/>
      <c r="EJS3387" s="383"/>
      <c r="EJT3387" s="383"/>
      <c r="EJU3387" s="383"/>
      <c r="EJV3387" s="383"/>
      <c r="EJW3387" s="383"/>
      <c r="EJX3387" s="383"/>
      <c r="EJY3387" s="383"/>
      <c r="EJZ3387" s="383"/>
      <c r="EKA3387" s="383"/>
      <c r="EKB3387" s="383"/>
      <c r="EKC3387" s="383"/>
      <c r="EKD3387" s="383"/>
      <c r="EKE3387" s="383"/>
      <c r="EKF3387" s="383"/>
      <c r="EKG3387" s="383"/>
      <c r="EKH3387" s="383"/>
      <c r="EKI3387" s="383"/>
      <c r="EKJ3387" s="383"/>
      <c r="EKK3387" s="383"/>
      <c r="EKL3387" s="383"/>
      <c r="EKM3387" s="383"/>
      <c r="EKN3387" s="383"/>
      <c r="EKO3387" s="383"/>
      <c r="EKP3387" s="383"/>
      <c r="EKQ3387" s="383"/>
      <c r="EKR3387" s="383"/>
      <c r="EKS3387" s="383"/>
      <c r="EKT3387" s="383"/>
      <c r="EKU3387" s="383"/>
      <c r="EKV3387" s="383"/>
      <c r="EKW3387" s="383"/>
      <c r="EKX3387" s="383"/>
      <c r="EKY3387" s="383"/>
      <c r="EKZ3387" s="383"/>
      <c r="ELA3387" s="383"/>
      <c r="ELB3387" s="383"/>
      <c r="ELC3387" s="383"/>
      <c r="ELD3387" s="383"/>
      <c r="ELE3387" s="383"/>
      <c r="ELF3387" s="383"/>
      <c r="ELG3387" s="383"/>
      <c r="ELH3387" s="383"/>
      <c r="ELI3387" s="383"/>
      <c r="ELJ3387" s="383"/>
      <c r="ELK3387" s="383"/>
      <c r="ELL3387" s="383"/>
      <c r="ELM3387" s="383"/>
      <c r="ELN3387" s="383"/>
      <c r="ELO3387" s="383"/>
      <c r="ELP3387" s="383"/>
      <c r="ELQ3387" s="383"/>
      <c r="ELR3387" s="383"/>
      <c r="ELS3387" s="383"/>
      <c r="ELT3387" s="383"/>
      <c r="ELU3387" s="383"/>
      <c r="ELV3387" s="383"/>
      <c r="ELW3387" s="383"/>
      <c r="ELX3387" s="383"/>
      <c r="ELY3387" s="383"/>
      <c r="ELZ3387" s="383"/>
      <c r="EMA3387" s="383"/>
      <c r="EMB3387" s="383"/>
      <c r="EMC3387" s="383"/>
      <c r="EMD3387" s="383"/>
      <c r="EME3387" s="383"/>
      <c r="EMF3387" s="383"/>
      <c r="EMG3387" s="383"/>
      <c r="EMH3387" s="383"/>
      <c r="EMI3387" s="383"/>
      <c r="EMJ3387" s="383"/>
      <c r="EMK3387" s="383"/>
      <c r="EML3387" s="383"/>
      <c r="EMM3387" s="383"/>
      <c r="EMN3387" s="383"/>
      <c r="EMO3387" s="383"/>
      <c r="EMP3387" s="383"/>
      <c r="EMQ3387" s="383"/>
      <c r="EMR3387" s="383"/>
      <c r="EMS3387" s="383"/>
      <c r="EMT3387" s="383"/>
      <c r="EMU3387" s="383"/>
      <c r="EMV3387" s="383"/>
      <c r="EMW3387" s="383"/>
      <c r="EMX3387" s="383"/>
      <c r="EMY3387" s="383"/>
      <c r="EMZ3387" s="383"/>
      <c r="ENA3387" s="383"/>
      <c r="ENB3387" s="383"/>
      <c r="ENC3387" s="383"/>
      <c r="END3387" s="383"/>
      <c r="ENE3387" s="383"/>
      <c r="ENF3387" s="383"/>
      <c r="ENG3387" s="383"/>
      <c r="ENH3387" s="383"/>
      <c r="ENI3387" s="383"/>
      <c r="ENJ3387" s="383"/>
      <c r="ENK3387" s="383"/>
      <c r="ENL3387" s="383"/>
      <c r="ENM3387" s="383"/>
      <c r="ENN3387" s="383"/>
      <c r="ENO3387" s="383"/>
      <c r="ENP3387" s="383"/>
      <c r="ENQ3387" s="383"/>
      <c r="ENR3387" s="383"/>
      <c r="ENS3387" s="383"/>
      <c r="ENT3387" s="383"/>
      <c r="ENU3387" s="383"/>
      <c r="ENV3387" s="383"/>
      <c r="ENW3387" s="383"/>
      <c r="ENX3387" s="383"/>
      <c r="ENY3387" s="383"/>
      <c r="ENZ3387" s="383"/>
      <c r="EOA3387" s="383"/>
      <c r="EOB3387" s="383"/>
      <c r="EOC3387" s="383"/>
      <c r="EOD3387" s="383"/>
      <c r="EOE3387" s="383"/>
      <c r="EOF3387" s="383"/>
      <c r="EOG3387" s="383"/>
      <c r="EOH3387" s="383"/>
      <c r="EOI3387" s="383"/>
      <c r="EOJ3387" s="383"/>
      <c r="EOK3387" s="383"/>
      <c r="EOL3387" s="383"/>
      <c r="EOM3387" s="383"/>
      <c r="EON3387" s="383"/>
      <c r="EOO3387" s="383"/>
      <c r="EOP3387" s="383"/>
      <c r="EOQ3387" s="383"/>
      <c r="EOR3387" s="383"/>
      <c r="EOS3387" s="383"/>
      <c r="EOT3387" s="383"/>
      <c r="EOU3387" s="383"/>
      <c r="EOV3387" s="383"/>
      <c r="EOW3387" s="383"/>
      <c r="EOX3387" s="383"/>
      <c r="EOY3387" s="383"/>
      <c r="EOZ3387" s="383"/>
      <c r="EPA3387" s="383"/>
      <c r="EPB3387" s="383"/>
      <c r="EPC3387" s="383"/>
      <c r="EPD3387" s="383"/>
      <c r="EPE3387" s="383"/>
      <c r="EPF3387" s="383"/>
      <c r="EPG3387" s="383"/>
      <c r="EPH3387" s="383"/>
      <c r="EPI3387" s="383"/>
      <c r="EPJ3387" s="383"/>
      <c r="EPK3387" s="383"/>
      <c r="EPL3387" s="383"/>
      <c r="EPM3387" s="383"/>
      <c r="EPN3387" s="383"/>
      <c r="EPO3387" s="383"/>
      <c r="EPP3387" s="383"/>
      <c r="EPQ3387" s="383"/>
      <c r="EPR3387" s="383"/>
      <c r="EPS3387" s="383"/>
      <c r="EPT3387" s="383"/>
      <c r="EPU3387" s="383"/>
      <c r="EPV3387" s="383"/>
      <c r="EPW3387" s="383"/>
      <c r="EPX3387" s="383"/>
      <c r="EPY3387" s="383"/>
      <c r="EPZ3387" s="383"/>
      <c r="EQA3387" s="383"/>
      <c r="EQB3387" s="383"/>
      <c r="EQC3387" s="383"/>
      <c r="EQD3387" s="383"/>
      <c r="EQE3387" s="383"/>
      <c r="EQF3387" s="383"/>
      <c r="EQG3387" s="383"/>
      <c r="EQH3387" s="383"/>
      <c r="EQI3387" s="383"/>
      <c r="EQJ3387" s="383"/>
      <c r="EQK3387" s="383"/>
      <c r="EQL3387" s="383"/>
      <c r="EQM3387" s="383"/>
      <c r="EQN3387" s="383"/>
      <c r="EQO3387" s="383"/>
      <c r="EQP3387" s="383"/>
      <c r="EQQ3387" s="383"/>
      <c r="EQR3387" s="383"/>
      <c r="EQS3387" s="383"/>
      <c r="EQT3387" s="383"/>
      <c r="EQU3387" s="383"/>
      <c r="EQV3387" s="383"/>
      <c r="EQW3387" s="383"/>
      <c r="EQX3387" s="383"/>
      <c r="EQY3387" s="383"/>
      <c r="EQZ3387" s="383"/>
      <c r="ERA3387" s="383"/>
      <c r="ERB3387" s="383"/>
      <c r="ERC3387" s="383"/>
      <c r="ERD3387" s="383"/>
      <c r="ERE3387" s="383"/>
      <c r="ERF3387" s="383"/>
      <c r="ERG3387" s="383"/>
      <c r="ERH3387" s="383"/>
      <c r="ERI3387" s="383"/>
      <c r="ERJ3387" s="383"/>
      <c r="ERK3387" s="383"/>
      <c r="ERL3387" s="383"/>
      <c r="ERM3387" s="383"/>
      <c r="ERN3387" s="383"/>
      <c r="ERO3387" s="383"/>
      <c r="ERP3387" s="383"/>
      <c r="ERQ3387" s="383"/>
      <c r="ERR3387" s="383"/>
      <c r="ERS3387" s="383"/>
      <c r="ERT3387" s="383"/>
      <c r="ERU3387" s="383"/>
      <c r="ERV3387" s="383"/>
      <c r="ERW3387" s="383"/>
      <c r="ERX3387" s="383"/>
      <c r="ERY3387" s="383"/>
      <c r="ERZ3387" s="383"/>
      <c r="ESA3387" s="383"/>
      <c r="ESB3387" s="383"/>
      <c r="ESC3387" s="383"/>
      <c r="ESD3387" s="383"/>
      <c r="ESE3387" s="383"/>
      <c r="ESF3387" s="383"/>
      <c r="ESG3387" s="383"/>
      <c r="ESH3387" s="383"/>
      <c r="ESI3387" s="383"/>
      <c r="ESJ3387" s="383"/>
      <c r="ESK3387" s="383"/>
      <c r="ESL3387" s="383"/>
      <c r="ESM3387" s="383"/>
      <c r="ESN3387" s="383"/>
      <c r="ESO3387" s="383"/>
      <c r="ESP3387" s="383"/>
      <c r="ESQ3387" s="383"/>
      <c r="ESR3387" s="383"/>
      <c r="ESS3387" s="383"/>
      <c r="EST3387" s="383"/>
      <c r="ESU3387" s="383"/>
      <c r="ESV3387" s="383"/>
      <c r="ESW3387" s="383"/>
      <c r="ESX3387" s="383"/>
      <c r="ESY3387" s="383"/>
      <c r="ESZ3387" s="383"/>
      <c r="ETA3387" s="383"/>
      <c r="ETB3387" s="383"/>
      <c r="ETC3387" s="383"/>
      <c r="ETD3387" s="383"/>
      <c r="ETE3387" s="383"/>
      <c r="ETF3387" s="383"/>
      <c r="ETG3387" s="383"/>
      <c r="ETH3387" s="383"/>
      <c r="ETI3387" s="383"/>
      <c r="ETJ3387" s="383"/>
      <c r="ETK3387" s="383"/>
      <c r="ETL3387" s="383"/>
      <c r="ETM3387" s="383"/>
      <c r="ETN3387" s="383"/>
      <c r="ETO3387" s="383"/>
      <c r="ETP3387" s="383"/>
      <c r="ETQ3387" s="383"/>
      <c r="ETR3387" s="383"/>
      <c r="ETS3387" s="383"/>
      <c r="ETT3387" s="383"/>
      <c r="ETU3387" s="383"/>
      <c r="ETV3387" s="383"/>
      <c r="ETW3387" s="383"/>
      <c r="ETX3387" s="383"/>
      <c r="ETY3387" s="383"/>
      <c r="ETZ3387" s="383"/>
      <c r="EUA3387" s="383"/>
      <c r="EUB3387" s="383"/>
      <c r="EUC3387" s="383"/>
      <c r="EUD3387" s="383"/>
      <c r="EUE3387" s="383"/>
      <c r="EUF3387" s="383"/>
      <c r="EUG3387" s="383"/>
      <c r="EUH3387" s="383"/>
      <c r="EUI3387" s="383"/>
      <c r="EUJ3387" s="383"/>
      <c r="EUK3387" s="383"/>
      <c r="EUL3387" s="383"/>
      <c r="EUM3387" s="383"/>
      <c r="EUN3387" s="383"/>
      <c r="EUO3387" s="383"/>
      <c r="EUP3387" s="383"/>
      <c r="EUQ3387" s="383"/>
      <c r="EUR3387" s="383"/>
      <c r="EUS3387" s="383"/>
      <c r="EUT3387" s="383"/>
      <c r="EUU3387" s="383"/>
      <c r="EUV3387" s="383"/>
      <c r="EUW3387" s="383"/>
      <c r="EUX3387" s="383"/>
      <c r="EUY3387" s="383"/>
      <c r="EUZ3387" s="383"/>
      <c r="EVA3387" s="383"/>
      <c r="EVB3387" s="383"/>
      <c r="EVC3387" s="383"/>
      <c r="EVD3387" s="383"/>
      <c r="EVE3387" s="383"/>
      <c r="EVF3387" s="383"/>
      <c r="EVG3387" s="383"/>
      <c r="EVH3387" s="383"/>
      <c r="EVI3387" s="383"/>
      <c r="EVJ3387" s="383"/>
      <c r="EVK3387" s="383"/>
      <c r="EVL3387" s="383"/>
      <c r="EVM3387" s="383"/>
      <c r="EVN3387" s="383"/>
      <c r="EVO3387" s="383"/>
      <c r="EVP3387" s="383"/>
      <c r="EVQ3387" s="383"/>
      <c r="EVR3387" s="383"/>
      <c r="EVS3387" s="383"/>
      <c r="EVT3387" s="383"/>
      <c r="EVU3387" s="383"/>
      <c r="EVV3387" s="383"/>
      <c r="EVW3387" s="383"/>
      <c r="EVX3387" s="383"/>
      <c r="EVY3387" s="383"/>
      <c r="EVZ3387" s="383"/>
      <c r="EWA3387" s="383"/>
      <c r="EWB3387" s="383"/>
      <c r="EWC3387" s="383"/>
      <c r="EWD3387" s="383"/>
      <c r="EWE3387" s="383"/>
      <c r="EWF3387" s="383"/>
      <c r="EWG3387" s="383"/>
      <c r="EWH3387" s="383"/>
      <c r="EWI3387" s="383"/>
      <c r="EWJ3387" s="383"/>
      <c r="EWK3387" s="383"/>
      <c r="EWL3387" s="383"/>
      <c r="EWM3387" s="383"/>
      <c r="EWN3387" s="383"/>
      <c r="EWO3387" s="383"/>
      <c r="EWP3387" s="383"/>
      <c r="EWQ3387" s="383"/>
      <c r="EWR3387" s="383"/>
      <c r="EWS3387" s="383"/>
      <c r="EWT3387" s="383"/>
      <c r="EWU3387" s="383"/>
      <c r="EWV3387" s="383"/>
      <c r="EWW3387" s="383"/>
      <c r="EWX3387" s="383"/>
      <c r="EWY3387" s="383"/>
      <c r="EWZ3387" s="383"/>
      <c r="EXA3387" s="383"/>
      <c r="EXB3387" s="383"/>
      <c r="EXC3387" s="383"/>
      <c r="EXD3387" s="383"/>
      <c r="EXE3387" s="383"/>
      <c r="EXF3387" s="383"/>
      <c r="EXG3387" s="383"/>
      <c r="EXH3387" s="383"/>
      <c r="EXI3387" s="383"/>
      <c r="EXJ3387" s="383"/>
      <c r="EXK3387" s="383"/>
      <c r="EXL3387" s="383"/>
      <c r="EXM3387" s="383"/>
      <c r="EXN3387" s="383"/>
      <c r="EXO3387" s="383"/>
      <c r="EXP3387" s="383"/>
      <c r="EXQ3387" s="383"/>
      <c r="EXR3387" s="383"/>
      <c r="EXS3387" s="383"/>
      <c r="EXT3387" s="383"/>
      <c r="EXU3387" s="383"/>
      <c r="EXV3387" s="383"/>
      <c r="EXW3387" s="383"/>
      <c r="EXX3387" s="383"/>
      <c r="EXY3387" s="383"/>
      <c r="EXZ3387" s="383"/>
      <c r="EYA3387" s="383"/>
      <c r="EYB3387" s="383"/>
      <c r="EYC3387" s="383"/>
      <c r="EYD3387" s="383"/>
      <c r="EYE3387" s="383"/>
      <c r="EYF3387" s="383"/>
      <c r="EYG3387" s="383"/>
      <c r="EYH3387" s="383"/>
      <c r="EYI3387" s="383"/>
      <c r="EYJ3387" s="383"/>
      <c r="EYK3387" s="383"/>
      <c r="EYL3387" s="383"/>
      <c r="EYM3387" s="383"/>
      <c r="EYN3387" s="383"/>
      <c r="EYO3387" s="383"/>
      <c r="EYP3387" s="383"/>
      <c r="EYQ3387" s="383"/>
      <c r="EYR3387" s="383"/>
      <c r="EYS3387" s="383"/>
      <c r="EYT3387" s="383"/>
      <c r="EYU3387" s="383"/>
      <c r="EYV3387" s="383"/>
      <c r="EYW3387" s="383"/>
      <c r="EYX3387" s="383"/>
      <c r="EYY3387" s="383"/>
      <c r="EYZ3387" s="383"/>
      <c r="EZA3387" s="383"/>
      <c r="EZB3387" s="383"/>
      <c r="EZC3387" s="383"/>
      <c r="EZD3387" s="383"/>
      <c r="EZE3387" s="383"/>
      <c r="EZF3387" s="383"/>
      <c r="EZG3387" s="383"/>
      <c r="EZH3387" s="383"/>
      <c r="EZI3387" s="383"/>
      <c r="EZJ3387" s="383"/>
      <c r="EZK3387" s="383"/>
      <c r="EZL3387" s="383"/>
      <c r="EZM3387" s="383"/>
      <c r="EZN3387" s="383"/>
      <c r="EZO3387" s="383"/>
      <c r="EZP3387" s="383"/>
      <c r="EZQ3387" s="383"/>
      <c r="EZR3387" s="383"/>
      <c r="EZS3387" s="383"/>
      <c r="EZT3387" s="383"/>
      <c r="EZU3387" s="383"/>
      <c r="EZV3387" s="383"/>
      <c r="EZW3387" s="383"/>
      <c r="EZX3387" s="383"/>
      <c r="EZY3387" s="383"/>
      <c r="EZZ3387" s="383"/>
      <c r="FAA3387" s="383"/>
      <c r="FAB3387" s="383"/>
      <c r="FAC3387" s="383"/>
      <c r="FAD3387" s="383"/>
      <c r="FAE3387" s="383"/>
      <c r="FAF3387" s="383"/>
      <c r="FAG3387" s="383"/>
      <c r="FAH3387" s="383"/>
      <c r="FAI3387" s="383"/>
      <c r="FAJ3387" s="383"/>
      <c r="FAK3387" s="383"/>
      <c r="FAL3387" s="383"/>
      <c r="FAM3387" s="383"/>
      <c r="FAN3387" s="383"/>
      <c r="FAO3387" s="383"/>
      <c r="FAP3387" s="383"/>
      <c r="FAQ3387" s="383"/>
      <c r="FAR3387" s="383"/>
      <c r="FAS3387" s="383"/>
      <c r="FAT3387" s="383"/>
      <c r="FAU3387" s="383"/>
      <c r="FAV3387" s="383"/>
      <c r="FAW3387" s="383"/>
      <c r="FAX3387" s="383"/>
      <c r="FAY3387" s="383"/>
      <c r="FAZ3387" s="383"/>
      <c r="FBA3387" s="383"/>
      <c r="FBB3387" s="383"/>
      <c r="FBC3387" s="383"/>
      <c r="FBD3387" s="383"/>
      <c r="FBE3387" s="383"/>
      <c r="FBF3387" s="383"/>
      <c r="FBG3387" s="383"/>
      <c r="FBH3387" s="383"/>
      <c r="FBI3387" s="383"/>
      <c r="FBJ3387" s="383"/>
      <c r="FBK3387" s="383"/>
      <c r="FBL3387" s="383"/>
      <c r="FBM3387" s="383"/>
      <c r="FBN3387" s="383"/>
      <c r="FBO3387" s="383"/>
      <c r="FBP3387" s="383"/>
      <c r="FBQ3387" s="383"/>
      <c r="FBR3387" s="383"/>
      <c r="FBS3387" s="383"/>
      <c r="FBT3387" s="383"/>
      <c r="FBU3387" s="383"/>
      <c r="FBV3387" s="383"/>
      <c r="FBW3387" s="383"/>
      <c r="FBX3387" s="383"/>
      <c r="FBY3387" s="383"/>
      <c r="FBZ3387" s="383"/>
      <c r="FCA3387" s="383"/>
      <c r="FCB3387" s="383"/>
      <c r="FCC3387" s="383"/>
      <c r="FCD3387" s="383"/>
      <c r="FCE3387" s="383"/>
      <c r="FCF3387" s="383"/>
      <c r="FCG3387" s="383"/>
      <c r="FCH3387" s="383"/>
      <c r="FCI3387" s="383"/>
      <c r="FCJ3387" s="383"/>
      <c r="FCK3387" s="383"/>
      <c r="FCL3387" s="383"/>
      <c r="FCM3387" s="383"/>
      <c r="FCN3387" s="383"/>
      <c r="FCO3387" s="383"/>
      <c r="FCP3387" s="383"/>
      <c r="FCQ3387" s="383"/>
      <c r="FCR3387" s="383"/>
      <c r="FCS3387" s="383"/>
      <c r="FCT3387" s="383"/>
      <c r="FCU3387" s="383"/>
      <c r="FCV3387" s="383"/>
      <c r="FCW3387" s="383"/>
      <c r="FCX3387" s="383"/>
      <c r="FCY3387" s="383"/>
      <c r="FCZ3387" s="383"/>
      <c r="FDA3387" s="383"/>
      <c r="FDB3387" s="383"/>
      <c r="FDC3387" s="383"/>
      <c r="FDD3387" s="383"/>
      <c r="FDE3387" s="383"/>
      <c r="FDF3387" s="383"/>
      <c r="FDG3387" s="383"/>
      <c r="FDH3387" s="383"/>
      <c r="FDI3387" s="383"/>
      <c r="FDJ3387" s="383"/>
      <c r="FDK3387" s="383"/>
      <c r="FDL3387" s="383"/>
      <c r="FDM3387" s="383"/>
      <c r="FDN3387" s="383"/>
      <c r="FDO3387" s="383"/>
      <c r="FDP3387" s="383"/>
      <c r="FDQ3387" s="383"/>
      <c r="FDR3387" s="383"/>
      <c r="FDS3387" s="383"/>
      <c r="FDT3387" s="383"/>
      <c r="FDU3387" s="383"/>
      <c r="FDV3387" s="383"/>
      <c r="FDW3387" s="383"/>
      <c r="FDX3387" s="383"/>
      <c r="FDY3387" s="383"/>
      <c r="FDZ3387" s="383"/>
      <c r="FEA3387" s="383"/>
      <c r="FEB3387" s="383"/>
      <c r="FEC3387" s="383"/>
      <c r="FED3387" s="383"/>
      <c r="FEE3387" s="383"/>
      <c r="FEF3387" s="383"/>
      <c r="FEG3387" s="383"/>
      <c r="FEH3387" s="383"/>
      <c r="FEI3387" s="383"/>
      <c r="FEJ3387" s="383"/>
      <c r="FEK3387" s="383"/>
      <c r="FEL3387" s="383"/>
      <c r="FEM3387" s="383"/>
      <c r="FEN3387" s="383"/>
      <c r="FEO3387" s="383"/>
      <c r="FEP3387" s="383"/>
      <c r="FEQ3387" s="383"/>
      <c r="FER3387" s="383"/>
      <c r="FES3387" s="383"/>
      <c r="FET3387" s="383"/>
      <c r="FEU3387" s="383"/>
      <c r="FEV3387" s="383"/>
      <c r="FEW3387" s="383"/>
      <c r="FEX3387" s="383"/>
      <c r="FEY3387" s="383"/>
      <c r="FEZ3387" s="383"/>
      <c r="FFA3387" s="383"/>
      <c r="FFB3387" s="383"/>
      <c r="FFC3387" s="383"/>
      <c r="FFD3387" s="383"/>
      <c r="FFE3387" s="383"/>
      <c r="FFF3387" s="383"/>
      <c r="FFG3387" s="383"/>
      <c r="FFH3387" s="383"/>
      <c r="FFI3387" s="383"/>
      <c r="FFJ3387" s="383"/>
      <c r="FFK3387" s="383"/>
      <c r="FFL3387" s="383"/>
      <c r="FFM3387" s="383"/>
      <c r="FFN3387" s="383"/>
      <c r="FFO3387" s="383"/>
      <c r="FFP3387" s="383"/>
      <c r="FFQ3387" s="383"/>
      <c r="FFR3387" s="383"/>
      <c r="FFS3387" s="383"/>
      <c r="FFT3387" s="383"/>
      <c r="FFU3387" s="383"/>
      <c r="FFV3387" s="383"/>
      <c r="FFW3387" s="383"/>
      <c r="FFX3387" s="383"/>
      <c r="FFY3387" s="383"/>
      <c r="FFZ3387" s="383"/>
      <c r="FGA3387" s="383"/>
      <c r="FGB3387" s="383"/>
      <c r="FGC3387" s="383"/>
      <c r="FGD3387" s="383"/>
      <c r="FGE3387" s="383"/>
      <c r="FGF3387" s="383"/>
      <c r="FGG3387" s="383"/>
      <c r="FGH3387" s="383"/>
      <c r="FGI3387" s="383"/>
      <c r="FGJ3387" s="383"/>
      <c r="FGK3387" s="383"/>
      <c r="FGL3387" s="383"/>
      <c r="FGM3387" s="383"/>
      <c r="FGN3387" s="383"/>
      <c r="FGO3387" s="383"/>
      <c r="FGP3387" s="383"/>
      <c r="FGQ3387" s="383"/>
      <c r="FGR3387" s="383"/>
      <c r="FGS3387" s="383"/>
      <c r="FGT3387" s="383"/>
      <c r="FGU3387" s="383"/>
      <c r="FGV3387" s="383"/>
      <c r="FGW3387" s="383"/>
      <c r="FGX3387" s="383"/>
      <c r="FGY3387" s="383"/>
      <c r="FGZ3387" s="383"/>
      <c r="FHA3387" s="383"/>
      <c r="FHB3387" s="383"/>
      <c r="FHC3387" s="383"/>
      <c r="FHD3387" s="383"/>
      <c r="FHE3387" s="383"/>
      <c r="FHF3387" s="383"/>
      <c r="FHG3387" s="383"/>
      <c r="FHH3387" s="383"/>
      <c r="FHI3387" s="383"/>
      <c r="FHJ3387" s="383"/>
      <c r="FHK3387" s="383"/>
      <c r="FHL3387" s="383"/>
      <c r="FHM3387" s="383"/>
      <c r="FHN3387" s="383"/>
      <c r="FHO3387" s="383"/>
      <c r="FHP3387" s="383"/>
      <c r="FHQ3387" s="383"/>
      <c r="FHR3387" s="383"/>
      <c r="FHS3387" s="383"/>
      <c r="FHT3387" s="383"/>
      <c r="FHU3387" s="383"/>
      <c r="FHV3387" s="383"/>
      <c r="FHW3387" s="383"/>
      <c r="FHX3387" s="383"/>
      <c r="FHY3387" s="383"/>
      <c r="FHZ3387" s="383"/>
      <c r="FIA3387" s="383"/>
      <c r="FIB3387" s="383"/>
      <c r="FIC3387" s="383"/>
      <c r="FID3387" s="383"/>
      <c r="FIE3387" s="383"/>
      <c r="FIF3387" s="383"/>
      <c r="FIG3387" s="383"/>
      <c r="FIH3387" s="383"/>
      <c r="FII3387" s="383"/>
      <c r="FIJ3387" s="383"/>
      <c r="FIK3387" s="383"/>
      <c r="FIL3387" s="383"/>
      <c r="FIM3387" s="383"/>
      <c r="FIN3387" s="383"/>
      <c r="FIO3387" s="383"/>
      <c r="FIP3387" s="383"/>
      <c r="FIQ3387" s="383"/>
      <c r="FIR3387" s="383"/>
      <c r="FIS3387" s="383"/>
      <c r="FIT3387" s="383"/>
      <c r="FIU3387" s="383"/>
      <c r="FIV3387" s="383"/>
      <c r="FIW3387" s="383"/>
      <c r="FIX3387" s="383"/>
      <c r="FIY3387" s="383"/>
      <c r="FIZ3387" s="383"/>
      <c r="FJA3387" s="383"/>
      <c r="FJB3387" s="383"/>
      <c r="FJC3387" s="383"/>
      <c r="FJD3387" s="383"/>
      <c r="FJE3387" s="383"/>
      <c r="FJF3387" s="383"/>
      <c r="FJG3387" s="383"/>
      <c r="FJH3387" s="383"/>
      <c r="FJI3387" s="383"/>
      <c r="FJJ3387" s="383"/>
      <c r="FJK3387" s="383"/>
      <c r="FJL3387" s="383"/>
      <c r="FJM3387" s="383"/>
      <c r="FJN3387" s="383"/>
      <c r="FJO3387" s="383"/>
      <c r="FJP3387" s="383"/>
      <c r="FJQ3387" s="383"/>
      <c r="FJR3387" s="383"/>
      <c r="FJS3387" s="383"/>
      <c r="FJT3387" s="383"/>
      <c r="FJU3387" s="383"/>
      <c r="FJV3387" s="383"/>
      <c r="FJW3387" s="383"/>
      <c r="FJX3387" s="383"/>
      <c r="FJY3387" s="383"/>
      <c r="FJZ3387" s="383"/>
      <c r="FKA3387" s="383"/>
      <c r="FKB3387" s="383"/>
      <c r="FKC3387" s="383"/>
      <c r="FKD3387" s="383"/>
      <c r="FKE3387" s="383"/>
      <c r="FKF3387" s="383"/>
      <c r="FKG3387" s="383"/>
      <c r="FKH3387" s="383"/>
      <c r="FKI3387" s="383"/>
      <c r="FKJ3387" s="383"/>
      <c r="FKK3387" s="383"/>
      <c r="FKL3387" s="383"/>
      <c r="FKM3387" s="383"/>
      <c r="FKN3387" s="383"/>
      <c r="FKO3387" s="383"/>
      <c r="FKP3387" s="383"/>
      <c r="FKQ3387" s="383"/>
      <c r="FKR3387" s="383"/>
      <c r="FKS3387" s="383"/>
      <c r="FKT3387" s="383"/>
      <c r="FKU3387" s="383"/>
      <c r="FKV3387" s="383"/>
      <c r="FKW3387" s="383"/>
      <c r="FKX3387" s="383"/>
      <c r="FKY3387" s="383"/>
      <c r="FKZ3387" s="383"/>
      <c r="FLA3387" s="383"/>
      <c r="FLB3387" s="383"/>
      <c r="FLC3387" s="383"/>
      <c r="FLD3387" s="383"/>
      <c r="FLE3387" s="383"/>
      <c r="FLF3387" s="383"/>
      <c r="FLG3387" s="383"/>
      <c r="FLH3387" s="383"/>
      <c r="FLI3387" s="383"/>
      <c r="FLJ3387" s="383"/>
      <c r="FLK3387" s="383"/>
      <c r="FLL3387" s="383"/>
      <c r="FLM3387" s="383"/>
      <c r="FLN3387" s="383"/>
      <c r="FLO3387" s="383"/>
      <c r="FLP3387" s="383"/>
      <c r="FLQ3387" s="383"/>
      <c r="FLR3387" s="383"/>
      <c r="FLS3387" s="383"/>
      <c r="FLT3387" s="383"/>
      <c r="FLU3387" s="383"/>
      <c r="FLV3387" s="383"/>
      <c r="FLW3387" s="383"/>
      <c r="FLX3387" s="383"/>
      <c r="FLY3387" s="383"/>
      <c r="FLZ3387" s="383"/>
      <c r="FMA3387" s="383"/>
      <c r="FMB3387" s="383"/>
      <c r="FMC3387" s="383"/>
      <c r="FMD3387" s="383"/>
      <c r="FME3387" s="383"/>
      <c r="FMF3387" s="383"/>
      <c r="FMG3387" s="383"/>
      <c r="FMH3387" s="383"/>
      <c r="FMI3387" s="383"/>
      <c r="FMJ3387" s="383"/>
      <c r="FMK3387" s="383"/>
      <c r="FML3387" s="383"/>
      <c r="FMM3387" s="383"/>
      <c r="FMN3387" s="383"/>
      <c r="FMO3387" s="383"/>
      <c r="FMP3387" s="383"/>
      <c r="FMQ3387" s="383"/>
      <c r="FMR3387" s="383"/>
      <c r="FMS3387" s="383"/>
      <c r="FMT3387" s="383"/>
      <c r="FMU3387" s="383"/>
      <c r="FMV3387" s="383"/>
      <c r="FMW3387" s="383"/>
      <c r="FMX3387" s="383"/>
      <c r="FMY3387" s="383"/>
      <c r="FMZ3387" s="383"/>
      <c r="FNA3387" s="383"/>
      <c r="FNB3387" s="383"/>
      <c r="FNC3387" s="383"/>
      <c r="FND3387" s="383"/>
      <c r="FNE3387" s="383"/>
      <c r="FNF3387" s="383"/>
      <c r="FNG3387" s="383"/>
      <c r="FNH3387" s="383"/>
      <c r="FNI3387" s="383"/>
      <c r="FNJ3387" s="383"/>
      <c r="FNK3387" s="383"/>
      <c r="FNL3387" s="383"/>
      <c r="FNM3387" s="383"/>
      <c r="FNN3387" s="383"/>
      <c r="FNO3387" s="383"/>
      <c r="FNP3387" s="383"/>
      <c r="FNQ3387" s="383"/>
      <c r="FNR3387" s="383"/>
      <c r="FNS3387" s="383"/>
      <c r="FNT3387" s="383"/>
      <c r="FNU3387" s="383"/>
      <c r="FNV3387" s="383"/>
      <c r="FNW3387" s="383"/>
      <c r="FNX3387" s="383"/>
      <c r="FNY3387" s="383"/>
      <c r="FNZ3387" s="383"/>
      <c r="FOA3387" s="383"/>
      <c r="FOB3387" s="383"/>
      <c r="FOC3387" s="383"/>
      <c r="FOD3387" s="383"/>
      <c r="FOE3387" s="383"/>
      <c r="FOF3387" s="383"/>
      <c r="FOG3387" s="383"/>
      <c r="FOH3387" s="383"/>
      <c r="FOI3387" s="383"/>
      <c r="FOJ3387" s="383"/>
      <c r="FOK3387" s="383"/>
      <c r="FOL3387" s="383"/>
      <c r="FOM3387" s="383"/>
      <c r="FON3387" s="383"/>
      <c r="FOO3387" s="383"/>
      <c r="FOP3387" s="383"/>
      <c r="FOQ3387" s="383"/>
      <c r="FOR3387" s="383"/>
      <c r="FOS3387" s="383"/>
      <c r="FOT3387" s="383"/>
      <c r="FOU3387" s="383"/>
      <c r="FOV3387" s="383"/>
      <c r="FOW3387" s="383"/>
      <c r="FOX3387" s="383"/>
      <c r="FOY3387" s="383"/>
      <c r="FOZ3387" s="383"/>
      <c r="FPA3387" s="383"/>
      <c r="FPB3387" s="383"/>
      <c r="FPC3387" s="383"/>
      <c r="FPD3387" s="383"/>
      <c r="FPE3387" s="383"/>
      <c r="FPF3387" s="383"/>
      <c r="FPG3387" s="383"/>
      <c r="FPH3387" s="383"/>
      <c r="FPI3387" s="383"/>
      <c r="FPJ3387" s="383"/>
      <c r="FPK3387" s="383"/>
      <c r="FPL3387" s="383"/>
      <c r="FPM3387" s="383"/>
      <c r="FPN3387" s="383"/>
      <c r="FPO3387" s="383"/>
      <c r="FPP3387" s="383"/>
      <c r="FPQ3387" s="383"/>
      <c r="FPR3387" s="383"/>
      <c r="FPS3387" s="383"/>
      <c r="FPT3387" s="383"/>
      <c r="FPU3387" s="383"/>
      <c r="FPV3387" s="383"/>
      <c r="FPW3387" s="383"/>
      <c r="FPX3387" s="383"/>
      <c r="FPY3387" s="383"/>
      <c r="FPZ3387" s="383"/>
      <c r="FQA3387" s="383"/>
      <c r="FQB3387" s="383"/>
      <c r="FQC3387" s="383"/>
      <c r="FQD3387" s="383"/>
      <c r="FQE3387" s="383"/>
      <c r="FQF3387" s="383"/>
      <c r="FQG3387" s="383"/>
      <c r="FQH3387" s="383"/>
      <c r="FQI3387" s="383"/>
      <c r="FQJ3387" s="383"/>
      <c r="FQK3387" s="383"/>
      <c r="FQL3387" s="383"/>
      <c r="FQM3387" s="383"/>
      <c r="FQN3387" s="383"/>
      <c r="FQO3387" s="383"/>
      <c r="FQP3387" s="383"/>
      <c r="FQQ3387" s="383"/>
      <c r="FQR3387" s="383"/>
      <c r="FQS3387" s="383"/>
      <c r="FQT3387" s="383"/>
      <c r="FQU3387" s="383"/>
      <c r="FQV3387" s="383"/>
      <c r="FQW3387" s="383"/>
      <c r="FQX3387" s="383"/>
      <c r="FQY3387" s="383"/>
      <c r="FQZ3387" s="383"/>
      <c r="FRA3387" s="383"/>
      <c r="FRB3387" s="383"/>
      <c r="FRC3387" s="383"/>
      <c r="FRD3387" s="383"/>
      <c r="FRE3387" s="383"/>
      <c r="FRF3387" s="383"/>
      <c r="FRG3387" s="383"/>
      <c r="FRH3387" s="383"/>
      <c r="FRI3387" s="383"/>
      <c r="FRJ3387" s="383"/>
      <c r="FRK3387" s="383"/>
      <c r="FRL3387" s="383"/>
      <c r="FRM3387" s="383"/>
      <c r="FRN3387" s="383"/>
      <c r="FRO3387" s="383"/>
      <c r="FRP3387" s="383"/>
      <c r="FRQ3387" s="383"/>
      <c r="FRR3387" s="383"/>
      <c r="FRS3387" s="383"/>
      <c r="FRT3387" s="383"/>
      <c r="FRU3387" s="383"/>
      <c r="FRV3387" s="383"/>
      <c r="FRW3387" s="383"/>
      <c r="FRX3387" s="383"/>
      <c r="FRY3387" s="383"/>
      <c r="FRZ3387" s="383"/>
      <c r="FSA3387" s="383"/>
      <c r="FSB3387" s="383"/>
      <c r="FSC3387" s="383"/>
      <c r="FSD3387" s="383"/>
      <c r="FSE3387" s="383"/>
      <c r="FSF3387" s="383"/>
      <c r="FSG3387" s="383"/>
      <c r="FSH3387" s="383"/>
      <c r="FSI3387" s="383"/>
      <c r="FSJ3387" s="383"/>
      <c r="FSK3387" s="383"/>
      <c r="FSL3387" s="383"/>
      <c r="FSM3387" s="383"/>
      <c r="FSN3387" s="383"/>
      <c r="FSO3387" s="383"/>
      <c r="FSP3387" s="383"/>
      <c r="FSQ3387" s="383"/>
      <c r="FSR3387" s="383"/>
      <c r="FSS3387" s="383"/>
      <c r="FST3387" s="383"/>
      <c r="FSU3387" s="383"/>
      <c r="FSV3387" s="383"/>
      <c r="FSW3387" s="383"/>
      <c r="FSX3387" s="383"/>
      <c r="FSY3387" s="383"/>
      <c r="FSZ3387" s="383"/>
      <c r="FTA3387" s="383"/>
      <c r="FTB3387" s="383"/>
      <c r="FTC3387" s="383"/>
      <c r="FTD3387" s="383"/>
      <c r="FTE3387" s="383"/>
      <c r="FTF3387" s="383"/>
      <c r="FTG3387" s="383"/>
      <c r="FTH3387" s="383"/>
      <c r="FTI3387" s="383"/>
      <c r="FTJ3387" s="383"/>
      <c r="FTK3387" s="383"/>
      <c r="FTL3387" s="383"/>
      <c r="FTM3387" s="383"/>
      <c r="FTN3387" s="383"/>
      <c r="FTO3387" s="383"/>
      <c r="FTP3387" s="383"/>
      <c r="FTQ3387" s="383"/>
      <c r="FTR3387" s="383"/>
      <c r="FTS3387" s="383"/>
      <c r="FTT3387" s="383"/>
      <c r="FTU3387" s="383"/>
      <c r="FTV3387" s="383"/>
      <c r="FTW3387" s="383"/>
      <c r="FTX3387" s="383"/>
      <c r="FTY3387" s="383"/>
      <c r="FTZ3387" s="383"/>
      <c r="FUA3387" s="383"/>
      <c r="FUB3387" s="383"/>
      <c r="FUC3387" s="383"/>
      <c r="FUD3387" s="383"/>
      <c r="FUE3387" s="383"/>
      <c r="FUF3387" s="383"/>
      <c r="FUG3387" s="383"/>
      <c r="FUH3387" s="383"/>
      <c r="FUI3387" s="383"/>
      <c r="FUJ3387" s="383"/>
      <c r="FUK3387" s="383"/>
      <c r="FUL3387" s="383"/>
      <c r="FUM3387" s="383"/>
      <c r="FUN3387" s="383"/>
      <c r="FUO3387" s="383"/>
      <c r="FUP3387" s="383"/>
      <c r="FUQ3387" s="383"/>
      <c r="FUR3387" s="383"/>
      <c r="FUS3387" s="383"/>
      <c r="FUT3387" s="383"/>
      <c r="FUU3387" s="383"/>
      <c r="FUV3387" s="383"/>
      <c r="FUW3387" s="383"/>
      <c r="FUX3387" s="383"/>
      <c r="FUY3387" s="383"/>
      <c r="FUZ3387" s="383"/>
      <c r="FVA3387" s="383"/>
      <c r="FVB3387" s="383"/>
      <c r="FVC3387" s="383"/>
      <c r="FVD3387" s="383"/>
      <c r="FVE3387" s="383"/>
      <c r="FVF3387" s="383"/>
      <c r="FVG3387" s="383"/>
      <c r="FVH3387" s="383"/>
      <c r="FVI3387" s="383"/>
      <c r="FVJ3387" s="383"/>
      <c r="FVK3387" s="383"/>
      <c r="FVL3387" s="383"/>
      <c r="FVM3387" s="383"/>
      <c r="FVN3387" s="383"/>
      <c r="FVO3387" s="383"/>
      <c r="FVP3387" s="383"/>
      <c r="FVQ3387" s="383"/>
      <c r="FVR3387" s="383"/>
      <c r="FVS3387" s="383"/>
      <c r="FVT3387" s="383"/>
      <c r="FVU3387" s="383"/>
      <c r="FVV3387" s="383"/>
      <c r="FVW3387" s="383"/>
      <c r="FVX3387" s="383"/>
      <c r="FVY3387" s="383"/>
      <c r="FVZ3387" s="383"/>
      <c r="FWA3387" s="383"/>
      <c r="FWB3387" s="383"/>
      <c r="FWC3387" s="383"/>
      <c r="FWD3387" s="383"/>
      <c r="FWE3387" s="383"/>
      <c r="FWF3387" s="383"/>
      <c r="FWG3387" s="383"/>
      <c r="FWH3387" s="383"/>
      <c r="FWI3387" s="383"/>
      <c r="FWJ3387" s="383"/>
      <c r="FWK3387" s="383"/>
      <c r="FWL3387" s="383"/>
      <c r="FWM3387" s="383"/>
      <c r="FWN3387" s="383"/>
      <c r="FWO3387" s="383"/>
      <c r="FWP3387" s="383"/>
      <c r="FWQ3387" s="383"/>
      <c r="FWR3387" s="383"/>
      <c r="FWS3387" s="383"/>
      <c r="FWT3387" s="383"/>
      <c r="FWU3387" s="383"/>
      <c r="FWV3387" s="383"/>
      <c r="FWW3387" s="383"/>
      <c r="FWX3387" s="383"/>
      <c r="FWY3387" s="383"/>
      <c r="FWZ3387" s="383"/>
      <c r="FXA3387" s="383"/>
      <c r="FXB3387" s="383"/>
      <c r="FXC3387" s="383"/>
      <c r="FXD3387" s="383"/>
      <c r="FXE3387" s="383"/>
      <c r="FXF3387" s="383"/>
      <c r="FXG3387" s="383"/>
      <c r="FXH3387" s="383"/>
      <c r="FXI3387" s="383"/>
      <c r="FXJ3387" s="383"/>
      <c r="FXK3387" s="383"/>
      <c r="FXL3387" s="383"/>
      <c r="FXM3387" s="383"/>
      <c r="FXN3387" s="383"/>
      <c r="FXO3387" s="383"/>
      <c r="FXP3387" s="383"/>
      <c r="FXQ3387" s="383"/>
      <c r="FXR3387" s="383"/>
      <c r="FXS3387" s="383"/>
      <c r="FXT3387" s="383"/>
      <c r="FXU3387" s="383"/>
      <c r="FXV3387" s="383"/>
      <c r="FXW3387" s="383"/>
      <c r="FXX3387" s="383"/>
      <c r="FXY3387" s="383"/>
      <c r="FXZ3387" s="383"/>
      <c r="FYA3387" s="383"/>
      <c r="FYB3387" s="383"/>
      <c r="FYC3387" s="383"/>
      <c r="FYD3387" s="383"/>
      <c r="FYE3387" s="383"/>
      <c r="FYF3387" s="383"/>
      <c r="FYG3387" s="383"/>
      <c r="FYH3387" s="383"/>
      <c r="FYI3387" s="383"/>
      <c r="FYJ3387" s="383"/>
      <c r="FYK3387" s="383"/>
      <c r="FYL3387" s="383"/>
      <c r="FYM3387" s="383"/>
      <c r="FYN3387" s="383"/>
      <c r="FYO3387" s="383"/>
      <c r="FYP3387" s="383"/>
      <c r="FYQ3387" s="383"/>
      <c r="FYR3387" s="383"/>
      <c r="FYS3387" s="383"/>
      <c r="FYT3387" s="383"/>
      <c r="FYU3387" s="383"/>
      <c r="FYV3387" s="383"/>
      <c r="FYW3387" s="383"/>
      <c r="FYX3387" s="383"/>
      <c r="FYY3387" s="383"/>
      <c r="FYZ3387" s="383"/>
      <c r="FZA3387" s="383"/>
      <c r="FZB3387" s="383"/>
      <c r="FZC3387" s="383"/>
      <c r="FZD3387" s="383"/>
      <c r="FZE3387" s="383"/>
      <c r="FZF3387" s="383"/>
      <c r="FZG3387" s="383"/>
      <c r="FZH3387" s="383"/>
      <c r="FZI3387" s="383"/>
      <c r="FZJ3387" s="383"/>
      <c r="FZK3387" s="383"/>
      <c r="FZL3387" s="383"/>
      <c r="FZM3387" s="383"/>
      <c r="FZN3387" s="383"/>
      <c r="FZO3387" s="383"/>
      <c r="FZP3387" s="383"/>
      <c r="FZQ3387" s="383"/>
      <c r="FZR3387" s="383"/>
      <c r="FZS3387" s="383"/>
      <c r="FZT3387" s="383"/>
      <c r="FZU3387" s="383"/>
      <c r="FZV3387" s="383"/>
      <c r="FZW3387" s="383"/>
      <c r="FZX3387" s="383"/>
      <c r="FZY3387" s="383"/>
      <c r="FZZ3387" s="383"/>
      <c r="GAA3387" s="383"/>
      <c r="GAB3387" s="383"/>
      <c r="GAC3387" s="383"/>
      <c r="GAD3387" s="383"/>
      <c r="GAE3387" s="383"/>
      <c r="GAF3387" s="383"/>
      <c r="GAG3387" s="383"/>
      <c r="GAH3387" s="383"/>
      <c r="GAI3387" s="383"/>
      <c r="GAJ3387" s="383"/>
      <c r="GAK3387" s="383"/>
      <c r="GAL3387" s="383"/>
      <c r="GAM3387" s="383"/>
      <c r="GAN3387" s="383"/>
      <c r="GAO3387" s="383"/>
      <c r="GAP3387" s="383"/>
      <c r="GAQ3387" s="383"/>
      <c r="GAR3387" s="383"/>
      <c r="GAS3387" s="383"/>
      <c r="GAT3387" s="383"/>
      <c r="GAU3387" s="383"/>
      <c r="GAV3387" s="383"/>
      <c r="GAW3387" s="383"/>
      <c r="GAX3387" s="383"/>
      <c r="GAY3387" s="383"/>
      <c r="GAZ3387" s="383"/>
      <c r="GBA3387" s="383"/>
      <c r="GBB3387" s="383"/>
      <c r="GBC3387" s="383"/>
      <c r="GBD3387" s="383"/>
      <c r="GBE3387" s="383"/>
      <c r="GBF3387" s="383"/>
      <c r="GBG3387" s="383"/>
      <c r="GBH3387" s="383"/>
      <c r="GBI3387" s="383"/>
      <c r="GBJ3387" s="383"/>
      <c r="GBK3387" s="383"/>
      <c r="GBL3387" s="383"/>
      <c r="GBM3387" s="383"/>
      <c r="GBN3387" s="383"/>
      <c r="GBO3387" s="383"/>
      <c r="GBP3387" s="383"/>
      <c r="GBQ3387" s="383"/>
      <c r="GBR3387" s="383"/>
      <c r="GBS3387" s="383"/>
      <c r="GBT3387" s="383"/>
      <c r="GBU3387" s="383"/>
      <c r="GBV3387" s="383"/>
      <c r="GBW3387" s="383"/>
      <c r="GBX3387" s="383"/>
      <c r="GBY3387" s="383"/>
      <c r="GBZ3387" s="383"/>
      <c r="GCA3387" s="383"/>
      <c r="GCB3387" s="383"/>
      <c r="GCC3387" s="383"/>
      <c r="GCD3387" s="383"/>
      <c r="GCE3387" s="383"/>
      <c r="GCF3387" s="383"/>
      <c r="GCG3387" s="383"/>
      <c r="GCH3387" s="383"/>
      <c r="GCI3387" s="383"/>
      <c r="GCJ3387" s="383"/>
      <c r="GCK3387" s="383"/>
      <c r="GCL3387" s="383"/>
      <c r="GCM3387" s="383"/>
      <c r="GCN3387" s="383"/>
      <c r="GCO3387" s="383"/>
      <c r="GCP3387" s="383"/>
      <c r="GCQ3387" s="383"/>
      <c r="GCR3387" s="383"/>
      <c r="GCS3387" s="383"/>
      <c r="GCT3387" s="383"/>
      <c r="GCU3387" s="383"/>
      <c r="GCV3387" s="383"/>
      <c r="GCW3387" s="383"/>
      <c r="GCX3387" s="383"/>
      <c r="GCY3387" s="383"/>
      <c r="GCZ3387" s="383"/>
      <c r="GDA3387" s="383"/>
      <c r="GDB3387" s="383"/>
      <c r="GDC3387" s="383"/>
      <c r="GDD3387" s="383"/>
      <c r="GDE3387" s="383"/>
      <c r="GDF3387" s="383"/>
      <c r="GDG3387" s="383"/>
      <c r="GDH3387" s="383"/>
      <c r="GDI3387" s="383"/>
      <c r="GDJ3387" s="383"/>
      <c r="GDK3387" s="383"/>
      <c r="GDL3387" s="383"/>
      <c r="GDM3387" s="383"/>
      <c r="GDN3387" s="383"/>
      <c r="GDO3387" s="383"/>
      <c r="GDP3387" s="383"/>
      <c r="GDQ3387" s="383"/>
      <c r="GDR3387" s="383"/>
      <c r="GDS3387" s="383"/>
      <c r="GDT3387" s="383"/>
      <c r="GDU3387" s="383"/>
      <c r="GDV3387" s="383"/>
      <c r="GDW3387" s="383"/>
      <c r="GDX3387" s="383"/>
      <c r="GDY3387" s="383"/>
      <c r="GDZ3387" s="383"/>
      <c r="GEA3387" s="383"/>
      <c r="GEB3387" s="383"/>
      <c r="GEC3387" s="383"/>
      <c r="GED3387" s="383"/>
      <c r="GEE3387" s="383"/>
      <c r="GEF3387" s="383"/>
      <c r="GEG3387" s="383"/>
      <c r="GEH3387" s="383"/>
      <c r="GEI3387" s="383"/>
      <c r="GEJ3387" s="383"/>
      <c r="GEK3387" s="383"/>
      <c r="GEL3387" s="383"/>
      <c r="GEM3387" s="383"/>
      <c r="GEN3387" s="383"/>
      <c r="GEO3387" s="383"/>
      <c r="GEP3387" s="383"/>
      <c r="GEQ3387" s="383"/>
      <c r="GER3387" s="383"/>
      <c r="GES3387" s="383"/>
      <c r="GET3387" s="383"/>
      <c r="GEU3387" s="383"/>
      <c r="GEV3387" s="383"/>
      <c r="GEW3387" s="383"/>
      <c r="GEX3387" s="383"/>
      <c r="GEY3387" s="383"/>
      <c r="GEZ3387" s="383"/>
      <c r="GFA3387" s="383"/>
      <c r="GFB3387" s="383"/>
      <c r="GFC3387" s="383"/>
      <c r="GFD3387" s="383"/>
      <c r="GFE3387" s="383"/>
      <c r="GFF3387" s="383"/>
      <c r="GFG3387" s="383"/>
      <c r="GFH3387" s="383"/>
      <c r="GFI3387" s="383"/>
      <c r="GFJ3387" s="383"/>
      <c r="GFK3387" s="383"/>
      <c r="GFL3387" s="383"/>
      <c r="GFM3387" s="383"/>
      <c r="GFN3387" s="383"/>
      <c r="GFO3387" s="383"/>
      <c r="GFP3387" s="383"/>
      <c r="GFQ3387" s="383"/>
      <c r="GFR3387" s="383"/>
      <c r="GFS3387" s="383"/>
      <c r="GFT3387" s="383"/>
      <c r="GFU3387" s="383"/>
      <c r="GFV3387" s="383"/>
      <c r="GFW3387" s="383"/>
      <c r="GFX3387" s="383"/>
      <c r="GFY3387" s="383"/>
      <c r="GFZ3387" s="383"/>
      <c r="GGA3387" s="383"/>
      <c r="GGB3387" s="383"/>
      <c r="GGC3387" s="383"/>
      <c r="GGD3387" s="383"/>
      <c r="GGE3387" s="383"/>
      <c r="GGF3387" s="383"/>
      <c r="GGG3387" s="383"/>
      <c r="GGH3387" s="383"/>
      <c r="GGI3387" s="383"/>
      <c r="GGJ3387" s="383"/>
      <c r="GGK3387" s="383"/>
      <c r="GGL3387" s="383"/>
      <c r="GGM3387" s="383"/>
      <c r="GGN3387" s="383"/>
      <c r="GGO3387" s="383"/>
      <c r="GGP3387" s="383"/>
      <c r="GGQ3387" s="383"/>
      <c r="GGR3387" s="383"/>
      <c r="GGS3387" s="383"/>
      <c r="GGT3387" s="383"/>
      <c r="GGU3387" s="383"/>
      <c r="GGV3387" s="383"/>
      <c r="GGW3387" s="383"/>
      <c r="GGX3387" s="383"/>
      <c r="GGY3387" s="383"/>
      <c r="GGZ3387" s="383"/>
      <c r="GHA3387" s="383"/>
      <c r="GHB3387" s="383"/>
      <c r="GHC3387" s="383"/>
      <c r="GHD3387" s="383"/>
      <c r="GHE3387" s="383"/>
      <c r="GHF3387" s="383"/>
      <c r="GHG3387" s="383"/>
      <c r="GHH3387" s="383"/>
      <c r="GHI3387" s="383"/>
      <c r="GHJ3387" s="383"/>
      <c r="GHK3387" s="383"/>
      <c r="GHL3387" s="383"/>
      <c r="GHM3387" s="383"/>
      <c r="GHN3387" s="383"/>
      <c r="GHO3387" s="383"/>
      <c r="GHP3387" s="383"/>
      <c r="GHQ3387" s="383"/>
      <c r="GHR3387" s="383"/>
      <c r="GHS3387" s="383"/>
      <c r="GHT3387" s="383"/>
      <c r="GHU3387" s="383"/>
      <c r="GHV3387" s="383"/>
      <c r="GHW3387" s="383"/>
      <c r="GHX3387" s="383"/>
      <c r="GHY3387" s="383"/>
      <c r="GHZ3387" s="383"/>
      <c r="GIA3387" s="383"/>
      <c r="GIB3387" s="383"/>
      <c r="GIC3387" s="383"/>
      <c r="GID3387" s="383"/>
      <c r="GIE3387" s="383"/>
      <c r="GIF3387" s="383"/>
      <c r="GIG3387" s="383"/>
      <c r="GIH3387" s="383"/>
      <c r="GII3387" s="383"/>
      <c r="GIJ3387" s="383"/>
      <c r="GIK3387" s="383"/>
      <c r="GIL3387" s="383"/>
      <c r="GIM3387" s="383"/>
      <c r="GIN3387" s="383"/>
      <c r="GIO3387" s="383"/>
      <c r="GIP3387" s="383"/>
      <c r="GIQ3387" s="383"/>
      <c r="GIR3387" s="383"/>
      <c r="GIS3387" s="383"/>
      <c r="GIT3387" s="383"/>
      <c r="GIU3387" s="383"/>
      <c r="GIV3387" s="383"/>
      <c r="GIW3387" s="383"/>
      <c r="GIX3387" s="383"/>
      <c r="GIY3387" s="383"/>
      <c r="GIZ3387" s="383"/>
      <c r="GJA3387" s="383"/>
      <c r="GJB3387" s="383"/>
      <c r="GJC3387" s="383"/>
      <c r="GJD3387" s="383"/>
      <c r="GJE3387" s="383"/>
      <c r="GJF3387" s="383"/>
      <c r="GJG3387" s="383"/>
      <c r="GJH3387" s="383"/>
      <c r="GJI3387" s="383"/>
      <c r="GJJ3387" s="383"/>
      <c r="GJK3387" s="383"/>
      <c r="GJL3387" s="383"/>
      <c r="GJM3387" s="383"/>
      <c r="GJN3387" s="383"/>
      <c r="GJO3387" s="383"/>
      <c r="GJP3387" s="383"/>
      <c r="GJQ3387" s="383"/>
      <c r="GJR3387" s="383"/>
      <c r="GJS3387" s="383"/>
      <c r="GJT3387" s="383"/>
      <c r="GJU3387" s="383"/>
      <c r="GJV3387" s="383"/>
      <c r="GJW3387" s="383"/>
      <c r="GJX3387" s="383"/>
      <c r="GJY3387" s="383"/>
      <c r="GJZ3387" s="383"/>
      <c r="GKA3387" s="383"/>
      <c r="GKB3387" s="383"/>
      <c r="GKC3387" s="383"/>
      <c r="GKD3387" s="383"/>
      <c r="GKE3387" s="383"/>
      <c r="GKF3387" s="383"/>
      <c r="GKG3387" s="383"/>
      <c r="GKH3387" s="383"/>
      <c r="GKI3387" s="383"/>
      <c r="GKJ3387" s="383"/>
      <c r="GKK3387" s="383"/>
      <c r="GKL3387" s="383"/>
      <c r="GKM3387" s="383"/>
      <c r="GKN3387" s="383"/>
      <c r="GKO3387" s="383"/>
      <c r="GKP3387" s="383"/>
      <c r="GKQ3387" s="383"/>
      <c r="GKR3387" s="383"/>
      <c r="GKS3387" s="383"/>
      <c r="GKT3387" s="383"/>
      <c r="GKU3387" s="383"/>
      <c r="GKV3387" s="383"/>
      <c r="GKW3387" s="383"/>
      <c r="GKX3387" s="383"/>
      <c r="GKY3387" s="383"/>
      <c r="GKZ3387" s="383"/>
      <c r="GLA3387" s="383"/>
      <c r="GLB3387" s="383"/>
      <c r="GLC3387" s="383"/>
      <c r="GLD3387" s="383"/>
      <c r="GLE3387" s="383"/>
      <c r="GLF3387" s="383"/>
      <c r="GLG3387" s="383"/>
      <c r="GLH3387" s="383"/>
      <c r="GLI3387" s="383"/>
      <c r="GLJ3387" s="383"/>
      <c r="GLK3387" s="383"/>
      <c r="GLL3387" s="383"/>
      <c r="GLM3387" s="383"/>
      <c r="GLN3387" s="383"/>
      <c r="GLO3387" s="383"/>
      <c r="GLP3387" s="383"/>
      <c r="GLQ3387" s="383"/>
      <c r="GLR3387" s="383"/>
      <c r="GLS3387" s="383"/>
      <c r="GLT3387" s="383"/>
      <c r="GLU3387" s="383"/>
      <c r="GLV3387" s="383"/>
      <c r="GLW3387" s="383"/>
      <c r="GLX3387" s="383"/>
      <c r="GLY3387" s="383"/>
      <c r="GLZ3387" s="383"/>
      <c r="GMA3387" s="383"/>
      <c r="GMB3387" s="383"/>
      <c r="GMC3387" s="383"/>
      <c r="GMD3387" s="383"/>
      <c r="GME3387" s="383"/>
      <c r="GMF3387" s="383"/>
      <c r="GMG3387" s="383"/>
      <c r="GMH3387" s="383"/>
      <c r="GMI3387" s="383"/>
      <c r="GMJ3387" s="383"/>
      <c r="GMK3387" s="383"/>
      <c r="GML3387" s="383"/>
      <c r="GMM3387" s="383"/>
      <c r="GMN3387" s="383"/>
      <c r="GMO3387" s="383"/>
      <c r="GMP3387" s="383"/>
      <c r="GMQ3387" s="383"/>
      <c r="GMR3387" s="383"/>
      <c r="GMS3387" s="383"/>
      <c r="GMT3387" s="383"/>
      <c r="GMU3387" s="383"/>
      <c r="GMV3387" s="383"/>
      <c r="GMW3387" s="383"/>
      <c r="GMX3387" s="383"/>
      <c r="GMY3387" s="383"/>
      <c r="GMZ3387" s="383"/>
      <c r="GNA3387" s="383"/>
      <c r="GNB3387" s="383"/>
      <c r="GNC3387" s="383"/>
      <c r="GND3387" s="383"/>
      <c r="GNE3387" s="383"/>
      <c r="GNF3387" s="383"/>
      <c r="GNG3387" s="383"/>
      <c r="GNH3387" s="383"/>
      <c r="GNI3387" s="383"/>
      <c r="GNJ3387" s="383"/>
      <c r="GNK3387" s="383"/>
      <c r="GNL3387" s="383"/>
      <c r="GNM3387" s="383"/>
      <c r="GNN3387" s="383"/>
      <c r="GNO3387" s="383"/>
      <c r="GNP3387" s="383"/>
      <c r="GNQ3387" s="383"/>
      <c r="GNR3387" s="383"/>
      <c r="GNS3387" s="383"/>
      <c r="GNT3387" s="383"/>
      <c r="GNU3387" s="383"/>
      <c r="GNV3387" s="383"/>
      <c r="GNW3387" s="383"/>
      <c r="GNX3387" s="383"/>
      <c r="GNY3387" s="383"/>
      <c r="GNZ3387" s="383"/>
      <c r="GOA3387" s="383"/>
      <c r="GOB3387" s="383"/>
      <c r="GOC3387" s="383"/>
      <c r="GOD3387" s="383"/>
      <c r="GOE3387" s="383"/>
      <c r="GOF3387" s="383"/>
      <c r="GOG3387" s="383"/>
      <c r="GOH3387" s="383"/>
      <c r="GOI3387" s="383"/>
      <c r="GOJ3387" s="383"/>
      <c r="GOK3387" s="383"/>
      <c r="GOL3387" s="383"/>
      <c r="GOM3387" s="383"/>
      <c r="GON3387" s="383"/>
      <c r="GOO3387" s="383"/>
      <c r="GOP3387" s="383"/>
      <c r="GOQ3387" s="383"/>
      <c r="GOR3387" s="383"/>
      <c r="GOS3387" s="383"/>
      <c r="GOT3387" s="383"/>
      <c r="GOU3387" s="383"/>
      <c r="GOV3387" s="383"/>
      <c r="GOW3387" s="383"/>
      <c r="GOX3387" s="383"/>
      <c r="GOY3387" s="383"/>
      <c r="GOZ3387" s="383"/>
      <c r="GPA3387" s="383"/>
      <c r="GPB3387" s="383"/>
      <c r="GPC3387" s="383"/>
      <c r="GPD3387" s="383"/>
      <c r="GPE3387" s="383"/>
      <c r="GPF3387" s="383"/>
      <c r="GPG3387" s="383"/>
      <c r="GPH3387" s="383"/>
      <c r="GPI3387" s="383"/>
      <c r="GPJ3387" s="383"/>
      <c r="GPK3387" s="383"/>
      <c r="GPL3387" s="383"/>
      <c r="GPM3387" s="383"/>
      <c r="GPN3387" s="383"/>
      <c r="GPO3387" s="383"/>
      <c r="GPP3387" s="383"/>
      <c r="GPQ3387" s="383"/>
      <c r="GPR3387" s="383"/>
      <c r="GPS3387" s="383"/>
      <c r="GPT3387" s="383"/>
      <c r="GPU3387" s="383"/>
      <c r="GPV3387" s="383"/>
      <c r="GPW3387" s="383"/>
      <c r="GPX3387" s="383"/>
      <c r="GPY3387" s="383"/>
      <c r="GPZ3387" s="383"/>
      <c r="GQA3387" s="383"/>
      <c r="GQB3387" s="383"/>
      <c r="GQC3387" s="383"/>
      <c r="GQD3387" s="383"/>
      <c r="GQE3387" s="383"/>
      <c r="GQF3387" s="383"/>
      <c r="GQG3387" s="383"/>
      <c r="GQH3387" s="383"/>
      <c r="GQI3387" s="383"/>
      <c r="GQJ3387" s="383"/>
      <c r="GQK3387" s="383"/>
      <c r="GQL3387" s="383"/>
      <c r="GQM3387" s="383"/>
      <c r="GQN3387" s="383"/>
      <c r="GQO3387" s="383"/>
      <c r="GQP3387" s="383"/>
      <c r="GQQ3387" s="383"/>
      <c r="GQR3387" s="383"/>
      <c r="GQS3387" s="383"/>
      <c r="GQT3387" s="383"/>
      <c r="GQU3387" s="383"/>
      <c r="GQV3387" s="383"/>
      <c r="GQW3387" s="383"/>
      <c r="GQX3387" s="383"/>
      <c r="GQY3387" s="383"/>
      <c r="GQZ3387" s="383"/>
      <c r="GRA3387" s="383"/>
      <c r="GRB3387" s="383"/>
      <c r="GRC3387" s="383"/>
      <c r="GRD3387" s="383"/>
      <c r="GRE3387" s="383"/>
      <c r="GRF3387" s="383"/>
      <c r="GRG3387" s="383"/>
      <c r="GRH3387" s="383"/>
      <c r="GRI3387" s="383"/>
      <c r="GRJ3387" s="383"/>
      <c r="GRK3387" s="383"/>
      <c r="GRL3387" s="383"/>
      <c r="GRM3387" s="383"/>
      <c r="GRN3387" s="383"/>
      <c r="GRO3387" s="383"/>
      <c r="GRP3387" s="383"/>
      <c r="GRQ3387" s="383"/>
      <c r="GRR3387" s="383"/>
      <c r="GRS3387" s="383"/>
      <c r="GRT3387" s="383"/>
      <c r="GRU3387" s="383"/>
      <c r="GRV3387" s="383"/>
      <c r="GRW3387" s="383"/>
      <c r="GRX3387" s="383"/>
      <c r="GRY3387" s="383"/>
      <c r="GRZ3387" s="383"/>
      <c r="GSA3387" s="383"/>
      <c r="GSB3387" s="383"/>
      <c r="GSC3387" s="383"/>
      <c r="GSD3387" s="383"/>
      <c r="GSE3387" s="383"/>
      <c r="GSF3387" s="383"/>
      <c r="GSG3387" s="383"/>
      <c r="GSH3387" s="383"/>
      <c r="GSI3387" s="383"/>
      <c r="GSJ3387" s="383"/>
      <c r="GSK3387" s="383"/>
      <c r="GSL3387" s="383"/>
      <c r="GSM3387" s="383"/>
      <c r="GSN3387" s="383"/>
      <c r="GSO3387" s="383"/>
      <c r="GSP3387" s="383"/>
      <c r="GSQ3387" s="383"/>
      <c r="GSR3387" s="383"/>
      <c r="GSS3387" s="383"/>
      <c r="GST3387" s="383"/>
      <c r="GSU3387" s="383"/>
      <c r="GSV3387" s="383"/>
      <c r="GSW3387" s="383"/>
      <c r="GSX3387" s="383"/>
      <c r="GSY3387" s="383"/>
      <c r="GSZ3387" s="383"/>
      <c r="GTA3387" s="383"/>
      <c r="GTB3387" s="383"/>
      <c r="GTC3387" s="383"/>
      <c r="GTD3387" s="383"/>
      <c r="GTE3387" s="383"/>
      <c r="GTF3387" s="383"/>
      <c r="GTG3387" s="383"/>
      <c r="GTH3387" s="383"/>
      <c r="GTI3387" s="383"/>
      <c r="GTJ3387" s="383"/>
      <c r="GTK3387" s="383"/>
      <c r="GTL3387" s="383"/>
      <c r="GTM3387" s="383"/>
      <c r="GTN3387" s="383"/>
      <c r="GTO3387" s="383"/>
      <c r="GTP3387" s="383"/>
      <c r="GTQ3387" s="383"/>
      <c r="GTR3387" s="383"/>
      <c r="GTS3387" s="383"/>
      <c r="GTT3387" s="383"/>
      <c r="GTU3387" s="383"/>
      <c r="GTV3387" s="383"/>
      <c r="GTW3387" s="383"/>
      <c r="GTX3387" s="383"/>
      <c r="GTY3387" s="383"/>
      <c r="GTZ3387" s="383"/>
      <c r="GUA3387" s="383"/>
      <c r="GUB3387" s="383"/>
      <c r="GUC3387" s="383"/>
      <c r="GUD3387" s="383"/>
      <c r="GUE3387" s="383"/>
      <c r="GUF3387" s="383"/>
      <c r="GUG3387" s="383"/>
      <c r="GUH3387" s="383"/>
      <c r="GUI3387" s="383"/>
      <c r="GUJ3387" s="383"/>
      <c r="GUK3387" s="383"/>
      <c r="GUL3387" s="383"/>
      <c r="GUM3387" s="383"/>
      <c r="GUN3387" s="383"/>
      <c r="GUO3387" s="383"/>
      <c r="GUP3387" s="383"/>
      <c r="GUQ3387" s="383"/>
      <c r="GUR3387" s="383"/>
      <c r="GUS3387" s="383"/>
      <c r="GUT3387" s="383"/>
      <c r="GUU3387" s="383"/>
      <c r="GUV3387" s="383"/>
      <c r="GUW3387" s="383"/>
      <c r="GUX3387" s="383"/>
      <c r="GUY3387" s="383"/>
      <c r="GUZ3387" s="383"/>
      <c r="GVA3387" s="383"/>
      <c r="GVB3387" s="383"/>
      <c r="GVC3387" s="383"/>
      <c r="GVD3387" s="383"/>
      <c r="GVE3387" s="383"/>
      <c r="GVF3387" s="383"/>
      <c r="GVG3387" s="383"/>
      <c r="GVH3387" s="383"/>
      <c r="GVI3387" s="383"/>
      <c r="GVJ3387" s="383"/>
      <c r="GVK3387" s="383"/>
      <c r="GVL3387" s="383"/>
      <c r="GVM3387" s="383"/>
      <c r="GVN3387" s="383"/>
      <c r="GVO3387" s="383"/>
      <c r="GVP3387" s="383"/>
      <c r="GVQ3387" s="383"/>
      <c r="GVR3387" s="383"/>
      <c r="GVS3387" s="383"/>
      <c r="GVT3387" s="383"/>
      <c r="GVU3387" s="383"/>
      <c r="GVV3387" s="383"/>
      <c r="GVW3387" s="383"/>
      <c r="GVX3387" s="383"/>
      <c r="GVY3387" s="383"/>
      <c r="GVZ3387" s="383"/>
      <c r="GWA3387" s="383"/>
      <c r="GWB3387" s="383"/>
      <c r="GWC3387" s="383"/>
      <c r="GWD3387" s="383"/>
      <c r="GWE3387" s="383"/>
      <c r="GWF3387" s="383"/>
      <c r="GWG3387" s="383"/>
      <c r="GWH3387" s="383"/>
      <c r="GWI3387" s="383"/>
      <c r="GWJ3387" s="383"/>
      <c r="GWK3387" s="383"/>
      <c r="GWL3387" s="383"/>
      <c r="GWM3387" s="383"/>
      <c r="GWN3387" s="383"/>
      <c r="GWO3387" s="383"/>
      <c r="GWP3387" s="383"/>
      <c r="GWQ3387" s="383"/>
      <c r="GWR3387" s="383"/>
      <c r="GWS3387" s="383"/>
      <c r="GWT3387" s="383"/>
      <c r="GWU3387" s="383"/>
      <c r="GWV3387" s="383"/>
      <c r="GWW3387" s="383"/>
      <c r="GWX3387" s="383"/>
      <c r="GWY3387" s="383"/>
      <c r="GWZ3387" s="383"/>
      <c r="GXA3387" s="383"/>
      <c r="GXB3387" s="383"/>
      <c r="GXC3387" s="383"/>
      <c r="GXD3387" s="383"/>
      <c r="GXE3387" s="383"/>
      <c r="GXF3387" s="383"/>
      <c r="GXG3387" s="383"/>
      <c r="GXH3387" s="383"/>
      <c r="GXI3387" s="383"/>
      <c r="GXJ3387" s="383"/>
      <c r="GXK3387" s="383"/>
      <c r="GXL3387" s="383"/>
      <c r="GXM3387" s="383"/>
      <c r="GXN3387" s="383"/>
      <c r="GXO3387" s="383"/>
      <c r="GXP3387" s="383"/>
      <c r="GXQ3387" s="383"/>
      <c r="GXR3387" s="383"/>
      <c r="GXS3387" s="383"/>
      <c r="GXT3387" s="383"/>
      <c r="GXU3387" s="383"/>
      <c r="GXV3387" s="383"/>
      <c r="GXW3387" s="383"/>
      <c r="GXX3387" s="383"/>
      <c r="GXY3387" s="383"/>
      <c r="GXZ3387" s="383"/>
      <c r="GYA3387" s="383"/>
      <c r="GYB3387" s="383"/>
      <c r="GYC3387" s="383"/>
      <c r="GYD3387" s="383"/>
      <c r="GYE3387" s="383"/>
      <c r="GYF3387" s="383"/>
      <c r="GYG3387" s="383"/>
      <c r="GYH3387" s="383"/>
      <c r="GYI3387" s="383"/>
      <c r="GYJ3387" s="383"/>
      <c r="GYK3387" s="383"/>
      <c r="GYL3387" s="383"/>
      <c r="GYM3387" s="383"/>
      <c r="GYN3387" s="383"/>
      <c r="GYO3387" s="383"/>
      <c r="GYP3387" s="383"/>
      <c r="GYQ3387" s="383"/>
      <c r="GYR3387" s="383"/>
      <c r="GYS3387" s="383"/>
      <c r="GYT3387" s="383"/>
      <c r="GYU3387" s="383"/>
      <c r="GYV3387" s="383"/>
      <c r="GYW3387" s="383"/>
      <c r="GYX3387" s="383"/>
      <c r="GYY3387" s="383"/>
      <c r="GYZ3387" s="383"/>
      <c r="GZA3387" s="383"/>
      <c r="GZB3387" s="383"/>
      <c r="GZC3387" s="383"/>
      <c r="GZD3387" s="383"/>
      <c r="GZE3387" s="383"/>
      <c r="GZF3387" s="383"/>
      <c r="GZG3387" s="383"/>
      <c r="GZH3387" s="383"/>
      <c r="GZI3387" s="383"/>
      <c r="GZJ3387" s="383"/>
      <c r="GZK3387" s="383"/>
      <c r="GZL3387" s="383"/>
      <c r="GZM3387" s="383"/>
      <c r="GZN3387" s="383"/>
      <c r="GZO3387" s="383"/>
      <c r="GZP3387" s="383"/>
      <c r="GZQ3387" s="383"/>
      <c r="GZR3387" s="383"/>
      <c r="GZS3387" s="383"/>
      <c r="GZT3387" s="383"/>
      <c r="GZU3387" s="383"/>
      <c r="GZV3387" s="383"/>
      <c r="GZW3387" s="383"/>
      <c r="GZX3387" s="383"/>
      <c r="GZY3387" s="383"/>
      <c r="GZZ3387" s="383"/>
      <c r="HAA3387" s="383"/>
      <c r="HAB3387" s="383"/>
      <c r="HAC3387" s="383"/>
      <c r="HAD3387" s="383"/>
      <c r="HAE3387" s="383"/>
      <c r="HAF3387" s="383"/>
      <c r="HAG3387" s="383"/>
      <c r="HAH3387" s="383"/>
      <c r="HAI3387" s="383"/>
      <c r="HAJ3387" s="383"/>
      <c r="HAK3387" s="383"/>
      <c r="HAL3387" s="383"/>
      <c r="HAM3387" s="383"/>
      <c r="HAN3387" s="383"/>
      <c r="HAO3387" s="383"/>
      <c r="HAP3387" s="383"/>
      <c r="HAQ3387" s="383"/>
      <c r="HAR3387" s="383"/>
      <c r="HAS3387" s="383"/>
      <c r="HAT3387" s="383"/>
      <c r="HAU3387" s="383"/>
      <c r="HAV3387" s="383"/>
      <c r="HAW3387" s="383"/>
      <c r="HAX3387" s="383"/>
      <c r="HAY3387" s="383"/>
      <c r="HAZ3387" s="383"/>
      <c r="HBA3387" s="383"/>
      <c r="HBB3387" s="383"/>
      <c r="HBC3387" s="383"/>
      <c r="HBD3387" s="383"/>
      <c r="HBE3387" s="383"/>
      <c r="HBF3387" s="383"/>
      <c r="HBG3387" s="383"/>
      <c r="HBH3387" s="383"/>
      <c r="HBI3387" s="383"/>
      <c r="HBJ3387" s="383"/>
      <c r="HBK3387" s="383"/>
      <c r="HBL3387" s="383"/>
      <c r="HBM3387" s="383"/>
      <c r="HBN3387" s="383"/>
      <c r="HBO3387" s="383"/>
      <c r="HBP3387" s="383"/>
      <c r="HBQ3387" s="383"/>
      <c r="HBR3387" s="383"/>
      <c r="HBS3387" s="383"/>
      <c r="HBT3387" s="383"/>
      <c r="HBU3387" s="383"/>
      <c r="HBV3387" s="383"/>
      <c r="HBW3387" s="383"/>
      <c r="HBX3387" s="383"/>
      <c r="HBY3387" s="383"/>
      <c r="HBZ3387" s="383"/>
      <c r="HCA3387" s="383"/>
      <c r="HCB3387" s="383"/>
      <c r="HCC3387" s="383"/>
      <c r="HCD3387" s="383"/>
      <c r="HCE3387" s="383"/>
      <c r="HCF3387" s="383"/>
      <c r="HCG3387" s="383"/>
      <c r="HCH3387" s="383"/>
      <c r="HCI3387" s="383"/>
      <c r="HCJ3387" s="383"/>
      <c r="HCK3387" s="383"/>
      <c r="HCL3387" s="383"/>
      <c r="HCM3387" s="383"/>
      <c r="HCN3387" s="383"/>
      <c r="HCO3387" s="383"/>
      <c r="HCP3387" s="383"/>
      <c r="HCQ3387" s="383"/>
      <c r="HCR3387" s="383"/>
      <c r="HCS3387" s="383"/>
      <c r="HCT3387" s="383"/>
      <c r="HCU3387" s="383"/>
      <c r="HCV3387" s="383"/>
      <c r="HCW3387" s="383"/>
      <c r="HCX3387" s="383"/>
      <c r="HCY3387" s="383"/>
      <c r="HCZ3387" s="383"/>
      <c r="HDA3387" s="383"/>
      <c r="HDB3387" s="383"/>
      <c r="HDC3387" s="383"/>
      <c r="HDD3387" s="383"/>
      <c r="HDE3387" s="383"/>
      <c r="HDF3387" s="383"/>
      <c r="HDG3387" s="383"/>
      <c r="HDH3387" s="383"/>
      <c r="HDI3387" s="383"/>
      <c r="HDJ3387" s="383"/>
      <c r="HDK3387" s="383"/>
      <c r="HDL3387" s="383"/>
      <c r="HDM3387" s="383"/>
      <c r="HDN3387" s="383"/>
      <c r="HDO3387" s="383"/>
      <c r="HDP3387" s="383"/>
      <c r="HDQ3387" s="383"/>
      <c r="HDR3387" s="383"/>
      <c r="HDS3387" s="383"/>
      <c r="HDT3387" s="383"/>
      <c r="HDU3387" s="383"/>
      <c r="HDV3387" s="383"/>
      <c r="HDW3387" s="383"/>
      <c r="HDX3387" s="383"/>
      <c r="HDY3387" s="383"/>
      <c r="HDZ3387" s="383"/>
      <c r="HEA3387" s="383"/>
      <c r="HEB3387" s="383"/>
      <c r="HEC3387" s="383"/>
      <c r="HED3387" s="383"/>
      <c r="HEE3387" s="383"/>
      <c r="HEF3387" s="383"/>
      <c r="HEG3387" s="383"/>
      <c r="HEH3387" s="383"/>
      <c r="HEI3387" s="383"/>
      <c r="HEJ3387" s="383"/>
      <c r="HEK3387" s="383"/>
      <c r="HEL3387" s="383"/>
      <c r="HEM3387" s="383"/>
      <c r="HEN3387" s="383"/>
      <c r="HEO3387" s="383"/>
      <c r="HEP3387" s="383"/>
      <c r="HEQ3387" s="383"/>
      <c r="HER3387" s="383"/>
      <c r="HES3387" s="383"/>
      <c r="HET3387" s="383"/>
      <c r="HEU3387" s="383"/>
      <c r="HEV3387" s="383"/>
      <c r="HEW3387" s="383"/>
      <c r="HEX3387" s="383"/>
      <c r="HEY3387" s="383"/>
      <c r="HEZ3387" s="383"/>
      <c r="HFA3387" s="383"/>
      <c r="HFB3387" s="383"/>
      <c r="HFC3387" s="383"/>
      <c r="HFD3387" s="383"/>
      <c r="HFE3387" s="383"/>
      <c r="HFF3387" s="383"/>
      <c r="HFG3387" s="383"/>
      <c r="HFH3387" s="383"/>
      <c r="HFI3387" s="383"/>
      <c r="HFJ3387" s="383"/>
      <c r="HFK3387" s="383"/>
      <c r="HFL3387" s="383"/>
      <c r="HFM3387" s="383"/>
      <c r="HFN3387" s="383"/>
      <c r="HFO3387" s="383"/>
      <c r="HFP3387" s="383"/>
      <c r="HFQ3387" s="383"/>
      <c r="HFR3387" s="383"/>
      <c r="HFS3387" s="383"/>
      <c r="HFT3387" s="383"/>
      <c r="HFU3387" s="383"/>
      <c r="HFV3387" s="383"/>
      <c r="HFW3387" s="383"/>
      <c r="HFX3387" s="383"/>
      <c r="HFY3387" s="383"/>
      <c r="HFZ3387" s="383"/>
      <c r="HGA3387" s="383"/>
      <c r="HGB3387" s="383"/>
      <c r="HGC3387" s="383"/>
      <c r="HGD3387" s="383"/>
      <c r="HGE3387" s="383"/>
      <c r="HGF3387" s="383"/>
      <c r="HGG3387" s="383"/>
      <c r="HGH3387" s="383"/>
      <c r="HGI3387" s="383"/>
      <c r="HGJ3387" s="383"/>
      <c r="HGK3387" s="383"/>
      <c r="HGL3387" s="383"/>
      <c r="HGM3387" s="383"/>
      <c r="HGN3387" s="383"/>
      <c r="HGO3387" s="383"/>
      <c r="HGP3387" s="383"/>
      <c r="HGQ3387" s="383"/>
      <c r="HGR3387" s="383"/>
      <c r="HGS3387" s="383"/>
      <c r="HGT3387" s="383"/>
      <c r="HGU3387" s="383"/>
      <c r="HGV3387" s="383"/>
      <c r="HGW3387" s="383"/>
      <c r="HGX3387" s="383"/>
      <c r="HGY3387" s="383"/>
      <c r="HGZ3387" s="383"/>
      <c r="HHA3387" s="383"/>
      <c r="HHB3387" s="383"/>
      <c r="HHC3387" s="383"/>
      <c r="HHD3387" s="383"/>
      <c r="HHE3387" s="383"/>
      <c r="HHF3387" s="383"/>
      <c r="HHG3387" s="383"/>
      <c r="HHH3387" s="383"/>
      <c r="HHI3387" s="383"/>
      <c r="HHJ3387" s="383"/>
      <c r="HHK3387" s="383"/>
      <c r="HHL3387" s="383"/>
      <c r="HHM3387" s="383"/>
      <c r="HHN3387" s="383"/>
      <c r="HHO3387" s="383"/>
      <c r="HHP3387" s="383"/>
      <c r="HHQ3387" s="383"/>
      <c r="HHR3387" s="383"/>
      <c r="HHS3387" s="383"/>
      <c r="HHT3387" s="383"/>
      <c r="HHU3387" s="383"/>
      <c r="HHV3387" s="383"/>
      <c r="HHW3387" s="383"/>
      <c r="HHX3387" s="383"/>
      <c r="HHY3387" s="383"/>
      <c r="HHZ3387" s="383"/>
      <c r="HIA3387" s="383"/>
      <c r="HIB3387" s="383"/>
      <c r="HIC3387" s="383"/>
      <c r="HID3387" s="383"/>
      <c r="HIE3387" s="383"/>
      <c r="HIF3387" s="383"/>
      <c r="HIG3387" s="383"/>
      <c r="HIH3387" s="383"/>
      <c r="HII3387" s="383"/>
      <c r="HIJ3387" s="383"/>
      <c r="HIK3387" s="383"/>
      <c r="HIL3387" s="383"/>
      <c r="HIM3387" s="383"/>
      <c r="HIN3387" s="383"/>
      <c r="HIO3387" s="383"/>
      <c r="HIP3387" s="383"/>
      <c r="HIQ3387" s="383"/>
      <c r="HIR3387" s="383"/>
      <c r="HIS3387" s="383"/>
      <c r="HIT3387" s="383"/>
      <c r="HIU3387" s="383"/>
      <c r="HIV3387" s="383"/>
      <c r="HIW3387" s="383"/>
      <c r="HIX3387" s="383"/>
      <c r="HIY3387" s="383"/>
      <c r="HIZ3387" s="383"/>
      <c r="HJA3387" s="383"/>
      <c r="HJB3387" s="383"/>
      <c r="HJC3387" s="383"/>
      <c r="HJD3387" s="383"/>
      <c r="HJE3387" s="383"/>
      <c r="HJF3387" s="383"/>
      <c r="HJG3387" s="383"/>
      <c r="HJH3387" s="383"/>
      <c r="HJI3387" s="383"/>
      <c r="HJJ3387" s="383"/>
      <c r="HJK3387" s="383"/>
      <c r="HJL3387" s="383"/>
      <c r="HJM3387" s="383"/>
      <c r="HJN3387" s="383"/>
      <c r="HJO3387" s="383"/>
      <c r="HJP3387" s="383"/>
      <c r="HJQ3387" s="383"/>
      <c r="HJR3387" s="383"/>
      <c r="HJS3387" s="383"/>
      <c r="HJT3387" s="383"/>
      <c r="HJU3387" s="383"/>
      <c r="HJV3387" s="383"/>
      <c r="HJW3387" s="383"/>
      <c r="HJX3387" s="383"/>
      <c r="HJY3387" s="383"/>
      <c r="HJZ3387" s="383"/>
      <c r="HKA3387" s="383"/>
      <c r="HKB3387" s="383"/>
      <c r="HKC3387" s="383"/>
      <c r="HKD3387" s="383"/>
      <c r="HKE3387" s="383"/>
      <c r="HKF3387" s="383"/>
      <c r="HKG3387" s="383"/>
      <c r="HKH3387" s="383"/>
      <c r="HKI3387" s="383"/>
      <c r="HKJ3387" s="383"/>
      <c r="HKK3387" s="383"/>
      <c r="HKL3387" s="383"/>
      <c r="HKM3387" s="383"/>
      <c r="HKN3387" s="383"/>
      <c r="HKO3387" s="383"/>
      <c r="HKP3387" s="383"/>
      <c r="HKQ3387" s="383"/>
      <c r="HKR3387" s="383"/>
      <c r="HKS3387" s="383"/>
      <c r="HKT3387" s="383"/>
      <c r="HKU3387" s="383"/>
      <c r="HKV3387" s="383"/>
      <c r="HKW3387" s="383"/>
      <c r="HKX3387" s="383"/>
      <c r="HKY3387" s="383"/>
      <c r="HKZ3387" s="383"/>
      <c r="HLA3387" s="383"/>
      <c r="HLB3387" s="383"/>
      <c r="HLC3387" s="383"/>
      <c r="HLD3387" s="383"/>
      <c r="HLE3387" s="383"/>
      <c r="HLF3387" s="383"/>
      <c r="HLG3387" s="383"/>
      <c r="HLH3387" s="383"/>
      <c r="HLI3387" s="383"/>
      <c r="HLJ3387" s="383"/>
      <c r="HLK3387" s="383"/>
      <c r="HLL3387" s="383"/>
      <c r="HLM3387" s="383"/>
      <c r="HLN3387" s="383"/>
      <c r="HLO3387" s="383"/>
      <c r="HLP3387" s="383"/>
      <c r="HLQ3387" s="383"/>
      <c r="HLR3387" s="383"/>
      <c r="HLS3387" s="383"/>
      <c r="HLT3387" s="383"/>
      <c r="HLU3387" s="383"/>
      <c r="HLV3387" s="383"/>
      <c r="HLW3387" s="383"/>
      <c r="HLX3387" s="383"/>
      <c r="HLY3387" s="383"/>
      <c r="HLZ3387" s="383"/>
      <c r="HMA3387" s="383"/>
      <c r="HMB3387" s="383"/>
      <c r="HMC3387" s="383"/>
      <c r="HMD3387" s="383"/>
      <c r="HME3387" s="383"/>
      <c r="HMF3387" s="383"/>
      <c r="HMG3387" s="383"/>
      <c r="HMH3387" s="383"/>
      <c r="HMI3387" s="383"/>
      <c r="HMJ3387" s="383"/>
      <c r="HMK3387" s="383"/>
      <c r="HML3387" s="383"/>
      <c r="HMM3387" s="383"/>
      <c r="HMN3387" s="383"/>
      <c r="HMO3387" s="383"/>
      <c r="HMP3387" s="383"/>
      <c r="HMQ3387" s="383"/>
      <c r="HMR3387" s="383"/>
      <c r="HMS3387" s="383"/>
      <c r="HMT3387" s="383"/>
      <c r="HMU3387" s="383"/>
      <c r="HMV3387" s="383"/>
      <c r="HMW3387" s="383"/>
      <c r="HMX3387" s="383"/>
      <c r="HMY3387" s="383"/>
      <c r="HMZ3387" s="383"/>
      <c r="HNA3387" s="383"/>
      <c r="HNB3387" s="383"/>
      <c r="HNC3387" s="383"/>
      <c r="HND3387" s="383"/>
      <c r="HNE3387" s="383"/>
      <c r="HNF3387" s="383"/>
      <c r="HNG3387" s="383"/>
      <c r="HNH3387" s="383"/>
      <c r="HNI3387" s="383"/>
      <c r="HNJ3387" s="383"/>
      <c r="HNK3387" s="383"/>
      <c r="HNL3387" s="383"/>
      <c r="HNM3387" s="383"/>
      <c r="HNN3387" s="383"/>
      <c r="HNO3387" s="383"/>
      <c r="HNP3387" s="383"/>
      <c r="HNQ3387" s="383"/>
      <c r="HNR3387" s="383"/>
      <c r="HNS3387" s="383"/>
      <c r="HNT3387" s="383"/>
      <c r="HNU3387" s="383"/>
      <c r="HNV3387" s="383"/>
      <c r="HNW3387" s="383"/>
      <c r="HNX3387" s="383"/>
      <c r="HNY3387" s="383"/>
      <c r="HNZ3387" s="383"/>
      <c r="HOA3387" s="383"/>
      <c r="HOB3387" s="383"/>
      <c r="HOC3387" s="383"/>
      <c r="HOD3387" s="383"/>
      <c r="HOE3387" s="383"/>
      <c r="HOF3387" s="383"/>
      <c r="HOG3387" s="383"/>
      <c r="HOH3387" s="383"/>
      <c r="HOI3387" s="383"/>
      <c r="HOJ3387" s="383"/>
      <c r="HOK3387" s="383"/>
      <c r="HOL3387" s="383"/>
      <c r="HOM3387" s="383"/>
      <c r="HON3387" s="383"/>
      <c r="HOO3387" s="383"/>
      <c r="HOP3387" s="383"/>
      <c r="HOQ3387" s="383"/>
      <c r="HOR3387" s="383"/>
      <c r="HOS3387" s="383"/>
      <c r="HOT3387" s="383"/>
      <c r="HOU3387" s="383"/>
      <c r="HOV3387" s="383"/>
      <c r="HOW3387" s="383"/>
      <c r="HOX3387" s="383"/>
      <c r="HOY3387" s="383"/>
      <c r="HOZ3387" s="383"/>
      <c r="HPA3387" s="383"/>
      <c r="HPB3387" s="383"/>
      <c r="HPC3387" s="383"/>
      <c r="HPD3387" s="383"/>
      <c r="HPE3387" s="383"/>
      <c r="HPF3387" s="383"/>
      <c r="HPG3387" s="383"/>
      <c r="HPH3387" s="383"/>
      <c r="HPI3387" s="383"/>
      <c r="HPJ3387" s="383"/>
      <c r="HPK3387" s="383"/>
      <c r="HPL3387" s="383"/>
      <c r="HPM3387" s="383"/>
      <c r="HPN3387" s="383"/>
      <c r="HPO3387" s="383"/>
      <c r="HPP3387" s="383"/>
      <c r="HPQ3387" s="383"/>
      <c r="HPR3387" s="383"/>
      <c r="HPS3387" s="383"/>
      <c r="HPT3387" s="383"/>
      <c r="HPU3387" s="383"/>
      <c r="HPV3387" s="383"/>
      <c r="HPW3387" s="383"/>
      <c r="HPX3387" s="383"/>
      <c r="HPY3387" s="383"/>
      <c r="HPZ3387" s="383"/>
      <c r="HQA3387" s="383"/>
      <c r="HQB3387" s="383"/>
      <c r="HQC3387" s="383"/>
      <c r="HQD3387" s="383"/>
      <c r="HQE3387" s="383"/>
      <c r="HQF3387" s="383"/>
      <c r="HQG3387" s="383"/>
      <c r="HQH3387" s="383"/>
      <c r="HQI3387" s="383"/>
      <c r="HQJ3387" s="383"/>
      <c r="HQK3387" s="383"/>
      <c r="HQL3387" s="383"/>
      <c r="HQM3387" s="383"/>
      <c r="HQN3387" s="383"/>
      <c r="HQO3387" s="383"/>
      <c r="HQP3387" s="383"/>
      <c r="HQQ3387" s="383"/>
      <c r="HQR3387" s="383"/>
      <c r="HQS3387" s="383"/>
      <c r="HQT3387" s="383"/>
      <c r="HQU3387" s="383"/>
      <c r="HQV3387" s="383"/>
      <c r="HQW3387" s="383"/>
      <c r="HQX3387" s="383"/>
      <c r="HQY3387" s="383"/>
      <c r="HQZ3387" s="383"/>
      <c r="HRA3387" s="383"/>
      <c r="HRB3387" s="383"/>
      <c r="HRC3387" s="383"/>
      <c r="HRD3387" s="383"/>
      <c r="HRE3387" s="383"/>
      <c r="HRF3387" s="383"/>
      <c r="HRG3387" s="383"/>
      <c r="HRH3387" s="383"/>
      <c r="HRI3387" s="383"/>
      <c r="HRJ3387" s="383"/>
      <c r="HRK3387" s="383"/>
      <c r="HRL3387" s="383"/>
      <c r="HRM3387" s="383"/>
      <c r="HRN3387" s="383"/>
      <c r="HRO3387" s="383"/>
      <c r="HRP3387" s="383"/>
      <c r="HRQ3387" s="383"/>
      <c r="HRR3387" s="383"/>
      <c r="HRS3387" s="383"/>
      <c r="HRT3387" s="383"/>
      <c r="HRU3387" s="383"/>
      <c r="HRV3387" s="383"/>
      <c r="HRW3387" s="383"/>
      <c r="HRX3387" s="383"/>
      <c r="HRY3387" s="383"/>
      <c r="HRZ3387" s="383"/>
      <c r="HSA3387" s="383"/>
      <c r="HSB3387" s="383"/>
      <c r="HSC3387" s="383"/>
      <c r="HSD3387" s="383"/>
      <c r="HSE3387" s="383"/>
      <c r="HSF3387" s="383"/>
      <c r="HSG3387" s="383"/>
      <c r="HSH3387" s="383"/>
      <c r="HSI3387" s="383"/>
      <c r="HSJ3387" s="383"/>
      <c r="HSK3387" s="383"/>
      <c r="HSL3387" s="383"/>
      <c r="HSM3387" s="383"/>
      <c r="HSN3387" s="383"/>
      <c r="HSO3387" s="383"/>
      <c r="HSP3387" s="383"/>
      <c r="HSQ3387" s="383"/>
      <c r="HSR3387" s="383"/>
      <c r="HSS3387" s="383"/>
      <c r="HST3387" s="383"/>
      <c r="HSU3387" s="383"/>
      <c r="HSV3387" s="383"/>
      <c r="HSW3387" s="383"/>
      <c r="HSX3387" s="383"/>
      <c r="HSY3387" s="383"/>
      <c r="HSZ3387" s="383"/>
      <c r="HTA3387" s="383"/>
      <c r="HTB3387" s="383"/>
      <c r="HTC3387" s="383"/>
      <c r="HTD3387" s="383"/>
      <c r="HTE3387" s="383"/>
      <c r="HTF3387" s="383"/>
      <c r="HTG3387" s="383"/>
      <c r="HTH3387" s="383"/>
      <c r="HTI3387" s="383"/>
      <c r="HTJ3387" s="383"/>
      <c r="HTK3387" s="383"/>
      <c r="HTL3387" s="383"/>
      <c r="HTM3387" s="383"/>
      <c r="HTN3387" s="383"/>
      <c r="HTO3387" s="383"/>
      <c r="HTP3387" s="383"/>
      <c r="HTQ3387" s="383"/>
      <c r="HTR3387" s="383"/>
      <c r="HTS3387" s="383"/>
      <c r="HTT3387" s="383"/>
      <c r="HTU3387" s="383"/>
      <c r="HTV3387" s="383"/>
      <c r="HTW3387" s="383"/>
      <c r="HTX3387" s="383"/>
      <c r="HTY3387" s="383"/>
      <c r="HTZ3387" s="383"/>
      <c r="HUA3387" s="383"/>
      <c r="HUB3387" s="383"/>
      <c r="HUC3387" s="383"/>
      <c r="HUD3387" s="383"/>
      <c r="HUE3387" s="383"/>
      <c r="HUF3387" s="383"/>
      <c r="HUG3387" s="383"/>
      <c r="HUH3387" s="383"/>
      <c r="HUI3387" s="383"/>
      <c r="HUJ3387" s="383"/>
      <c r="HUK3387" s="383"/>
      <c r="HUL3387" s="383"/>
      <c r="HUM3387" s="383"/>
      <c r="HUN3387" s="383"/>
      <c r="HUO3387" s="383"/>
      <c r="HUP3387" s="383"/>
      <c r="HUQ3387" s="383"/>
      <c r="HUR3387" s="383"/>
      <c r="HUS3387" s="383"/>
      <c r="HUT3387" s="383"/>
      <c r="HUU3387" s="383"/>
      <c r="HUV3387" s="383"/>
      <c r="HUW3387" s="383"/>
      <c r="HUX3387" s="383"/>
      <c r="HUY3387" s="383"/>
      <c r="HUZ3387" s="383"/>
      <c r="HVA3387" s="383"/>
      <c r="HVB3387" s="383"/>
      <c r="HVC3387" s="383"/>
      <c r="HVD3387" s="383"/>
      <c r="HVE3387" s="383"/>
      <c r="HVF3387" s="383"/>
      <c r="HVG3387" s="383"/>
      <c r="HVH3387" s="383"/>
      <c r="HVI3387" s="383"/>
      <c r="HVJ3387" s="383"/>
      <c r="HVK3387" s="383"/>
      <c r="HVL3387" s="383"/>
      <c r="HVM3387" s="383"/>
      <c r="HVN3387" s="383"/>
      <c r="HVO3387" s="383"/>
      <c r="HVP3387" s="383"/>
      <c r="HVQ3387" s="383"/>
      <c r="HVR3387" s="383"/>
      <c r="HVS3387" s="383"/>
      <c r="HVT3387" s="383"/>
      <c r="HVU3387" s="383"/>
      <c r="HVV3387" s="383"/>
      <c r="HVW3387" s="383"/>
      <c r="HVX3387" s="383"/>
      <c r="HVY3387" s="383"/>
      <c r="HVZ3387" s="383"/>
      <c r="HWA3387" s="383"/>
      <c r="HWB3387" s="383"/>
      <c r="HWC3387" s="383"/>
      <c r="HWD3387" s="383"/>
      <c r="HWE3387" s="383"/>
      <c r="HWF3387" s="383"/>
      <c r="HWG3387" s="383"/>
      <c r="HWH3387" s="383"/>
      <c r="HWI3387" s="383"/>
      <c r="HWJ3387" s="383"/>
      <c r="HWK3387" s="383"/>
      <c r="HWL3387" s="383"/>
      <c r="HWM3387" s="383"/>
      <c r="HWN3387" s="383"/>
      <c r="HWO3387" s="383"/>
      <c r="HWP3387" s="383"/>
      <c r="HWQ3387" s="383"/>
      <c r="HWR3387" s="383"/>
      <c r="HWS3387" s="383"/>
      <c r="HWT3387" s="383"/>
      <c r="HWU3387" s="383"/>
      <c r="HWV3387" s="383"/>
      <c r="HWW3387" s="383"/>
      <c r="HWX3387" s="383"/>
      <c r="HWY3387" s="383"/>
      <c r="HWZ3387" s="383"/>
      <c r="HXA3387" s="383"/>
      <c r="HXB3387" s="383"/>
      <c r="HXC3387" s="383"/>
      <c r="HXD3387" s="383"/>
      <c r="HXE3387" s="383"/>
      <c r="HXF3387" s="383"/>
      <c r="HXG3387" s="383"/>
      <c r="HXH3387" s="383"/>
      <c r="HXI3387" s="383"/>
      <c r="HXJ3387" s="383"/>
      <c r="HXK3387" s="383"/>
      <c r="HXL3387" s="383"/>
      <c r="HXM3387" s="383"/>
      <c r="HXN3387" s="383"/>
      <c r="HXO3387" s="383"/>
      <c r="HXP3387" s="383"/>
      <c r="HXQ3387" s="383"/>
      <c r="HXR3387" s="383"/>
      <c r="HXS3387" s="383"/>
      <c r="HXT3387" s="383"/>
      <c r="HXU3387" s="383"/>
      <c r="HXV3387" s="383"/>
      <c r="HXW3387" s="383"/>
      <c r="HXX3387" s="383"/>
      <c r="HXY3387" s="383"/>
      <c r="HXZ3387" s="383"/>
      <c r="HYA3387" s="383"/>
      <c r="HYB3387" s="383"/>
      <c r="HYC3387" s="383"/>
      <c r="HYD3387" s="383"/>
      <c r="HYE3387" s="383"/>
      <c r="HYF3387" s="383"/>
      <c r="HYG3387" s="383"/>
      <c r="HYH3387" s="383"/>
      <c r="HYI3387" s="383"/>
      <c r="HYJ3387" s="383"/>
      <c r="HYK3387" s="383"/>
      <c r="HYL3387" s="383"/>
      <c r="HYM3387" s="383"/>
      <c r="HYN3387" s="383"/>
      <c r="HYO3387" s="383"/>
      <c r="HYP3387" s="383"/>
      <c r="HYQ3387" s="383"/>
      <c r="HYR3387" s="383"/>
      <c r="HYS3387" s="383"/>
      <c r="HYT3387" s="383"/>
      <c r="HYU3387" s="383"/>
      <c r="HYV3387" s="383"/>
      <c r="HYW3387" s="383"/>
      <c r="HYX3387" s="383"/>
      <c r="HYY3387" s="383"/>
      <c r="HYZ3387" s="383"/>
      <c r="HZA3387" s="383"/>
      <c r="HZB3387" s="383"/>
      <c r="HZC3387" s="383"/>
      <c r="HZD3387" s="383"/>
      <c r="HZE3387" s="383"/>
      <c r="HZF3387" s="383"/>
      <c r="HZG3387" s="383"/>
      <c r="HZH3387" s="383"/>
      <c r="HZI3387" s="383"/>
      <c r="HZJ3387" s="383"/>
      <c r="HZK3387" s="383"/>
      <c r="HZL3387" s="383"/>
      <c r="HZM3387" s="383"/>
      <c r="HZN3387" s="383"/>
      <c r="HZO3387" s="383"/>
      <c r="HZP3387" s="383"/>
      <c r="HZQ3387" s="383"/>
      <c r="HZR3387" s="383"/>
      <c r="HZS3387" s="383"/>
      <c r="HZT3387" s="383"/>
      <c r="HZU3387" s="383"/>
      <c r="HZV3387" s="383"/>
      <c r="HZW3387" s="383"/>
      <c r="HZX3387" s="383"/>
      <c r="HZY3387" s="383"/>
      <c r="HZZ3387" s="383"/>
      <c r="IAA3387" s="383"/>
      <c r="IAB3387" s="383"/>
      <c r="IAC3387" s="383"/>
      <c r="IAD3387" s="383"/>
      <c r="IAE3387" s="383"/>
      <c r="IAF3387" s="383"/>
      <c r="IAG3387" s="383"/>
      <c r="IAH3387" s="383"/>
      <c r="IAI3387" s="383"/>
      <c r="IAJ3387" s="383"/>
      <c r="IAK3387" s="383"/>
      <c r="IAL3387" s="383"/>
      <c r="IAM3387" s="383"/>
      <c r="IAN3387" s="383"/>
      <c r="IAO3387" s="383"/>
      <c r="IAP3387" s="383"/>
      <c r="IAQ3387" s="383"/>
      <c r="IAR3387" s="383"/>
      <c r="IAS3387" s="383"/>
      <c r="IAT3387" s="383"/>
      <c r="IAU3387" s="383"/>
      <c r="IAV3387" s="383"/>
      <c r="IAW3387" s="383"/>
      <c r="IAX3387" s="383"/>
      <c r="IAY3387" s="383"/>
      <c r="IAZ3387" s="383"/>
      <c r="IBA3387" s="383"/>
      <c r="IBB3387" s="383"/>
      <c r="IBC3387" s="383"/>
      <c r="IBD3387" s="383"/>
      <c r="IBE3387" s="383"/>
      <c r="IBF3387" s="383"/>
      <c r="IBG3387" s="383"/>
      <c r="IBH3387" s="383"/>
      <c r="IBI3387" s="383"/>
      <c r="IBJ3387" s="383"/>
      <c r="IBK3387" s="383"/>
      <c r="IBL3387" s="383"/>
      <c r="IBM3387" s="383"/>
      <c r="IBN3387" s="383"/>
      <c r="IBO3387" s="383"/>
      <c r="IBP3387" s="383"/>
      <c r="IBQ3387" s="383"/>
      <c r="IBR3387" s="383"/>
      <c r="IBS3387" s="383"/>
      <c r="IBT3387" s="383"/>
      <c r="IBU3387" s="383"/>
      <c r="IBV3387" s="383"/>
      <c r="IBW3387" s="383"/>
      <c r="IBX3387" s="383"/>
      <c r="IBY3387" s="383"/>
      <c r="IBZ3387" s="383"/>
      <c r="ICA3387" s="383"/>
      <c r="ICB3387" s="383"/>
      <c r="ICC3387" s="383"/>
      <c r="ICD3387" s="383"/>
      <c r="ICE3387" s="383"/>
      <c r="ICF3387" s="383"/>
      <c r="ICG3387" s="383"/>
      <c r="ICH3387" s="383"/>
      <c r="ICI3387" s="383"/>
      <c r="ICJ3387" s="383"/>
      <c r="ICK3387" s="383"/>
      <c r="ICL3387" s="383"/>
      <c r="ICM3387" s="383"/>
      <c r="ICN3387" s="383"/>
      <c r="ICO3387" s="383"/>
      <c r="ICP3387" s="383"/>
      <c r="ICQ3387" s="383"/>
      <c r="ICR3387" s="383"/>
      <c r="ICS3387" s="383"/>
      <c r="ICT3387" s="383"/>
      <c r="ICU3387" s="383"/>
      <c r="ICV3387" s="383"/>
      <c r="ICW3387" s="383"/>
      <c r="ICX3387" s="383"/>
      <c r="ICY3387" s="383"/>
      <c r="ICZ3387" s="383"/>
      <c r="IDA3387" s="383"/>
      <c r="IDB3387" s="383"/>
      <c r="IDC3387" s="383"/>
      <c r="IDD3387" s="383"/>
      <c r="IDE3387" s="383"/>
      <c r="IDF3387" s="383"/>
      <c r="IDG3387" s="383"/>
      <c r="IDH3387" s="383"/>
      <c r="IDI3387" s="383"/>
      <c r="IDJ3387" s="383"/>
      <c r="IDK3387" s="383"/>
      <c r="IDL3387" s="383"/>
      <c r="IDM3387" s="383"/>
      <c r="IDN3387" s="383"/>
      <c r="IDO3387" s="383"/>
      <c r="IDP3387" s="383"/>
      <c r="IDQ3387" s="383"/>
      <c r="IDR3387" s="383"/>
      <c r="IDS3387" s="383"/>
      <c r="IDT3387" s="383"/>
      <c r="IDU3387" s="383"/>
      <c r="IDV3387" s="383"/>
      <c r="IDW3387" s="383"/>
      <c r="IDX3387" s="383"/>
      <c r="IDY3387" s="383"/>
      <c r="IDZ3387" s="383"/>
      <c r="IEA3387" s="383"/>
      <c r="IEB3387" s="383"/>
      <c r="IEC3387" s="383"/>
      <c r="IED3387" s="383"/>
      <c r="IEE3387" s="383"/>
      <c r="IEF3387" s="383"/>
      <c r="IEG3387" s="383"/>
      <c r="IEH3387" s="383"/>
      <c r="IEI3387" s="383"/>
      <c r="IEJ3387" s="383"/>
      <c r="IEK3387" s="383"/>
      <c r="IEL3387" s="383"/>
      <c r="IEM3387" s="383"/>
      <c r="IEN3387" s="383"/>
      <c r="IEO3387" s="383"/>
      <c r="IEP3387" s="383"/>
      <c r="IEQ3387" s="383"/>
      <c r="IER3387" s="383"/>
      <c r="IES3387" s="383"/>
      <c r="IET3387" s="383"/>
      <c r="IEU3387" s="383"/>
      <c r="IEV3387" s="383"/>
      <c r="IEW3387" s="383"/>
      <c r="IEX3387" s="383"/>
      <c r="IEY3387" s="383"/>
      <c r="IEZ3387" s="383"/>
      <c r="IFA3387" s="383"/>
      <c r="IFB3387" s="383"/>
      <c r="IFC3387" s="383"/>
      <c r="IFD3387" s="383"/>
      <c r="IFE3387" s="383"/>
      <c r="IFF3387" s="383"/>
      <c r="IFG3387" s="383"/>
      <c r="IFH3387" s="383"/>
      <c r="IFI3387" s="383"/>
      <c r="IFJ3387" s="383"/>
      <c r="IFK3387" s="383"/>
      <c r="IFL3387" s="383"/>
      <c r="IFM3387" s="383"/>
      <c r="IFN3387" s="383"/>
      <c r="IFO3387" s="383"/>
      <c r="IFP3387" s="383"/>
      <c r="IFQ3387" s="383"/>
      <c r="IFR3387" s="383"/>
      <c r="IFS3387" s="383"/>
      <c r="IFT3387" s="383"/>
      <c r="IFU3387" s="383"/>
      <c r="IFV3387" s="383"/>
      <c r="IFW3387" s="383"/>
      <c r="IFX3387" s="383"/>
      <c r="IFY3387" s="383"/>
      <c r="IFZ3387" s="383"/>
      <c r="IGA3387" s="383"/>
      <c r="IGB3387" s="383"/>
      <c r="IGC3387" s="383"/>
      <c r="IGD3387" s="383"/>
      <c r="IGE3387" s="383"/>
      <c r="IGF3387" s="383"/>
      <c r="IGG3387" s="383"/>
      <c r="IGH3387" s="383"/>
      <c r="IGI3387" s="383"/>
      <c r="IGJ3387" s="383"/>
      <c r="IGK3387" s="383"/>
      <c r="IGL3387" s="383"/>
      <c r="IGM3387" s="383"/>
      <c r="IGN3387" s="383"/>
      <c r="IGO3387" s="383"/>
      <c r="IGP3387" s="383"/>
      <c r="IGQ3387" s="383"/>
      <c r="IGR3387" s="383"/>
      <c r="IGS3387" s="383"/>
      <c r="IGT3387" s="383"/>
      <c r="IGU3387" s="383"/>
      <c r="IGV3387" s="383"/>
      <c r="IGW3387" s="383"/>
      <c r="IGX3387" s="383"/>
      <c r="IGY3387" s="383"/>
      <c r="IGZ3387" s="383"/>
      <c r="IHA3387" s="383"/>
      <c r="IHB3387" s="383"/>
      <c r="IHC3387" s="383"/>
      <c r="IHD3387" s="383"/>
      <c r="IHE3387" s="383"/>
      <c r="IHF3387" s="383"/>
      <c r="IHG3387" s="383"/>
      <c r="IHH3387" s="383"/>
      <c r="IHI3387" s="383"/>
      <c r="IHJ3387" s="383"/>
      <c r="IHK3387" s="383"/>
      <c r="IHL3387" s="383"/>
      <c r="IHM3387" s="383"/>
      <c r="IHN3387" s="383"/>
      <c r="IHO3387" s="383"/>
      <c r="IHP3387" s="383"/>
      <c r="IHQ3387" s="383"/>
      <c r="IHR3387" s="383"/>
      <c r="IHS3387" s="383"/>
      <c r="IHT3387" s="383"/>
      <c r="IHU3387" s="383"/>
      <c r="IHV3387" s="383"/>
      <c r="IHW3387" s="383"/>
      <c r="IHX3387" s="383"/>
      <c r="IHY3387" s="383"/>
      <c r="IHZ3387" s="383"/>
      <c r="IIA3387" s="383"/>
      <c r="IIB3387" s="383"/>
      <c r="IIC3387" s="383"/>
      <c r="IID3387" s="383"/>
      <c r="IIE3387" s="383"/>
      <c r="IIF3387" s="383"/>
      <c r="IIG3387" s="383"/>
      <c r="IIH3387" s="383"/>
      <c r="III3387" s="383"/>
      <c r="IIJ3387" s="383"/>
      <c r="IIK3387" s="383"/>
      <c r="IIL3387" s="383"/>
      <c r="IIM3387" s="383"/>
      <c r="IIN3387" s="383"/>
      <c r="IIO3387" s="383"/>
      <c r="IIP3387" s="383"/>
      <c r="IIQ3387" s="383"/>
      <c r="IIR3387" s="383"/>
      <c r="IIS3387" s="383"/>
      <c r="IIT3387" s="383"/>
      <c r="IIU3387" s="383"/>
      <c r="IIV3387" s="383"/>
      <c r="IIW3387" s="383"/>
      <c r="IIX3387" s="383"/>
      <c r="IIY3387" s="383"/>
      <c r="IIZ3387" s="383"/>
      <c r="IJA3387" s="383"/>
      <c r="IJB3387" s="383"/>
      <c r="IJC3387" s="383"/>
      <c r="IJD3387" s="383"/>
      <c r="IJE3387" s="383"/>
      <c r="IJF3387" s="383"/>
      <c r="IJG3387" s="383"/>
      <c r="IJH3387" s="383"/>
      <c r="IJI3387" s="383"/>
      <c r="IJJ3387" s="383"/>
      <c r="IJK3387" s="383"/>
      <c r="IJL3387" s="383"/>
      <c r="IJM3387" s="383"/>
      <c r="IJN3387" s="383"/>
      <c r="IJO3387" s="383"/>
      <c r="IJP3387" s="383"/>
      <c r="IJQ3387" s="383"/>
      <c r="IJR3387" s="383"/>
      <c r="IJS3387" s="383"/>
      <c r="IJT3387" s="383"/>
      <c r="IJU3387" s="383"/>
      <c r="IJV3387" s="383"/>
      <c r="IJW3387" s="383"/>
      <c r="IJX3387" s="383"/>
      <c r="IJY3387" s="383"/>
      <c r="IJZ3387" s="383"/>
      <c r="IKA3387" s="383"/>
      <c r="IKB3387" s="383"/>
      <c r="IKC3387" s="383"/>
      <c r="IKD3387" s="383"/>
      <c r="IKE3387" s="383"/>
      <c r="IKF3387" s="383"/>
      <c r="IKG3387" s="383"/>
      <c r="IKH3387" s="383"/>
      <c r="IKI3387" s="383"/>
      <c r="IKJ3387" s="383"/>
      <c r="IKK3387" s="383"/>
      <c r="IKL3387" s="383"/>
      <c r="IKM3387" s="383"/>
      <c r="IKN3387" s="383"/>
      <c r="IKO3387" s="383"/>
      <c r="IKP3387" s="383"/>
      <c r="IKQ3387" s="383"/>
      <c r="IKR3387" s="383"/>
      <c r="IKS3387" s="383"/>
      <c r="IKT3387" s="383"/>
      <c r="IKU3387" s="383"/>
      <c r="IKV3387" s="383"/>
      <c r="IKW3387" s="383"/>
      <c r="IKX3387" s="383"/>
      <c r="IKY3387" s="383"/>
      <c r="IKZ3387" s="383"/>
      <c r="ILA3387" s="383"/>
      <c r="ILB3387" s="383"/>
      <c r="ILC3387" s="383"/>
      <c r="ILD3387" s="383"/>
      <c r="ILE3387" s="383"/>
      <c r="ILF3387" s="383"/>
      <c r="ILG3387" s="383"/>
      <c r="ILH3387" s="383"/>
      <c r="ILI3387" s="383"/>
      <c r="ILJ3387" s="383"/>
      <c r="ILK3387" s="383"/>
      <c r="ILL3387" s="383"/>
      <c r="ILM3387" s="383"/>
      <c r="ILN3387" s="383"/>
      <c r="ILO3387" s="383"/>
      <c r="ILP3387" s="383"/>
      <c r="ILQ3387" s="383"/>
      <c r="ILR3387" s="383"/>
      <c r="ILS3387" s="383"/>
      <c r="ILT3387" s="383"/>
      <c r="ILU3387" s="383"/>
      <c r="ILV3387" s="383"/>
      <c r="ILW3387" s="383"/>
      <c r="ILX3387" s="383"/>
      <c r="ILY3387" s="383"/>
      <c r="ILZ3387" s="383"/>
      <c r="IMA3387" s="383"/>
      <c r="IMB3387" s="383"/>
      <c r="IMC3387" s="383"/>
      <c r="IMD3387" s="383"/>
      <c r="IME3387" s="383"/>
      <c r="IMF3387" s="383"/>
      <c r="IMG3387" s="383"/>
      <c r="IMH3387" s="383"/>
      <c r="IMI3387" s="383"/>
      <c r="IMJ3387" s="383"/>
      <c r="IMK3387" s="383"/>
      <c r="IML3387" s="383"/>
      <c r="IMM3387" s="383"/>
      <c r="IMN3387" s="383"/>
      <c r="IMO3387" s="383"/>
      <c r="IMP3387" s="383"/>
      <c r="IMQ3387" s="383"/>
      <c r="IMR3387" s="383"/>
      <c r="IMS3387" s="383"/>
      <c r="IMT3387" s="383"/>
      <c r="IMU3387" s="383"/>
      <c r="IMV3387" s="383"/>
      <c r="IMW3387" s="383"/>
      <c r="IMX3387" s="383"/>
      <c r="IMY3387" s="383"/>
      <c r="IMZ3387" s="383"/>
      <c r="INA3387" s="383"/>
      <c r="INB3387" s="383"/>
      <c r="INC3387" s="383"/>
      <c r="IND3387" s="383"/>
      <c r="INE3387" s="383"/>
      <c r="INF3387" s="383"/>
      <c r="ING3387" s="383"/>
      <c r="INH3387" s="383"/>
      <c r="INI3387" s="383"/>
      <c r="INJ3387" s="383"/>
      <c r="INK3387" s="383"/>
      <c r="INL3387" s="383"/>
      <c r="INM3387" s="383"/>
      <c r="INN3387" s="383"/>
      <c r="INO3387" s="383"/>
      <c r="INP3387" s="383"/>
      <c r="INQ3387" s="383"/>
      <c r="INR3387" s="383"/>
      <c r="INS3387" s="383"/>
      <c r="INT3387" s="383"/>
      <c r="INU3387" s="383"/>
      <c r="INV3387" s="383"/>
      <c r="INW3387" s="383"/>
      <c r="INX3387" s="383"/>
      <c r="INY3387" s="383"/>
      <c r="INZ3387" s="383"/>
      <c r="IOA3387" s="383"/>
      <c r="IOB3387" s="383"/>
      <c r="IOC3387" s="383"/>
      <c r="IOD3387" s="383"/>
      <c r="IOE3387" s="383"/>
      <c r="IOF3387" s="383"/>
      <c r="IOG3387" s="383"/>
      <c r="IOH3387" s="383"/>
      <c r="IOI3387" s="383"/>
      <c r="IOJ3387" s="383"/>
      <c r="IOK3387" s="383"/>
      <c r="IOL3387" s="383"/>
      <c r="IOM3387" s="383"/>
      <c r="ION3387" s="383"/>
      <c r="IOO3387" s="383"/>
      <c r="IOP3387" s="383"/>
      <c r="IOQ3387" s="383"/>
      <c r="IOR3387" s="383"/>
      <c r="IOS3387" s="383"/>
      <c r="IOT3387" s="383"/>
      <c r="IOU3387" s="383"/>
      <c r="IOV3387" s="383"/>
      <c r="IOW3387" s="383"/>
      <c r="IOX3387" s="383"/>
      <c r="IOY3387" s="383"/>
      <c r="IOZ3387" s="383"/>
      <c r="IPA3387" s="383"/>
      <c r="IPB3387" s="383"/>
      <c r="IPC3387" s="383"/>
      <c r="IPD3387" s="383"/>
      <c r="IPE3387" s="383"/>
      <c r="IPF3387" s="383"/>
      <c r="IPG3387" s="383"/>
      <c r="IPH3387" s="383"/>
      <c r="IPI3387" s="383"/>
      <c r="IPJ3387" s="383"/>
      <c r="IPK3387" s="383"/>
      <c r="IPL3387" s="383"/>
      <c r="IPM3387" s="383"/>
      <c r="IPN3387" s="383"/>
      <c r="IPO3387" s="383"/>
      <c r="IPP3387" s="383"/>
      <c r="IPQ3387" s="383"/>
      <c r="IPR3387" s="383"/>
      <c r="IPS3387" s="383"/>
      <c r="IPT3387" s="383"/>
      <c r="IPU3387" s="383"/>
      <c r="IPV3387" s="383"/>
      <c r="IPW3387" s="383"/>
      <c r="IPX3387" s="383"/>
      <c r="IPY3387" s="383"/>
      <c r="IPZ3387" s="383"/>
      <c r="IQA3387" s="383"/>
      <c r="IQB3387" s="383"/>
      <c r="IQC3387" s="383"/>
      <c r="IQD3387" s="383"/>
      <c r="IQE3387" s="383"/>
      <c r="IQF3387" s="383"/>
      <c r="IQG3387" s="383"/>
      <c r="IQH3387" s="383"/>
      <c r="IQI3387" s="383"/>
      <c r="IQJ3387" s="383"/>
      <c r="IQK3387" s="383"/>
      <c r="IQL3387" s="383"/>
      <c r="IQM3387" s="383"/>
      <c r="IQN3387" s="383"/>
      <c r="IQO3387" s="383"/>
      <c r="IQP3387" s="383"/>
      <c r="IQQ3387" s="383"/>
      <c r="IQR3387" s="383"/>
      <c r="IQS3387" s="383"/>
      <c r="IQT3387" s="383"/>
      <c r="IQU3387" s="383"/>
      <c r="IQV3387" s="383"/>
      <c r="IQW3387" s="383"/>
      <c r="IQX3387" s="383"/>
      <c r="IQY3387" s="383"/>
      <c r="IQZ3387" s="383"/>
      <c r="IRA3387" s="383"/>
      <c r="IRB3387" s="383"/>
      <c r="IRC3387" s="383"/>
      <c r="IRD3387" s="383"/>
      <c r="IRE3387" s="383"/>
      <c r="IRF3387" s="383"/>
      <c r="IRG3387" s="383"/>
      <c r="IRH3387" s="383"/>
      <c r="IRI3387" s="383"/>
      <c r="IRJ3387" s="383"/>
      <c r="IRK3387" s="383"/>
      <c r="IRL3387" s="383"/>
      <c r="IRM3387" s="383"/>
      <c r="IRN3387" s="383"/>
      <c r="IRO3387" s="383"/>
      <c r="IRP3387" s="383"/>
      <c r="IRQ3387" s="383"/>
      <c r="IRR3387" s="383"/>
      <c r="IRS3387" s="383"/>
      <c r="IRT3387" s="383"/>
      <c r="IRU3387" s="383"/>
      <c r="IRV3387" s="383"/>
      <c r="IRW3387" s="383"/>
      <c r="IRX3387" s="383"/>
      <c r="IRY3387" s="383"/>
      <c r="IRZ3387" s="383"/>
      <c r="ISA3387" s="383"/>
      <c r="ISB3387" s="383"/>
      <c r="ISC3387" s="383"/>
      <c r="ISD3387" s="383"/>
      <c r="ISE3387" s="383"/>
      <c r="ISF3387" s="383"/>
      <c r="ISG3387" s="383"/>
      <c r="ISH3387" s="383"/>
      <c r="ISI3387" s="383"/>
      <c r="ISJ3387" s="383"/>
      <c r="ISK3387" s="383"/>
      <c r="ISL3387" s="383"/>
      <c r="ISM3387" s="383"/>
      <c r="ISN3387" s="383"/>
      <c r="ISO3387" s="383"/>
      <c r="ISP3387" s="383"/>
      <c r="ISQ3387" s="383"/>
      <c r="ISR3387" s="383"/>
      <c r="ISS3387" s="383"/>
      <c r="IST3387" s="383"/>
      <c r="ISU3387" s="383"/>
      <c r="ISV3387" s="383"/>
      <c r="ISW3387" s="383"/>
      <c r="ISX3387" s="383"/>
      <c r="ISY3387" s="383"/>
      <c r="ISZ3387" s="383"/>
      <c r="ITA3387" s="383"/>
      <c r="ITB3387" s="383"/>
      <c r="ITC3387" s="383"/>
      <c r="ITD3387" s="383"/>
      <c r="ITE3387" s="383"/>
      <c r="ITF3387" s="383"/>
      <c r="ITG3387" s="383"/>
      <c r="ITH3387" s="383"/>
      <c r="ITI3387" s="383"/>
      <c r="ITJ3387" s="383"/>
      <c r="ITK3387" s="383"/>
      <c r="ITL3387" s="383"/>
      <c r="ITM3387" s="383"/>
      <c r="ITN3387" s="383"/>
      <c r="ITO3387" s="383"/>
      <c r="ITP3387" s="383"/>
      <c r="ITQ3387" s="383"/>
      <c r="ITR3387" s="383"/>
      <c r="ITS3387" s="383"/>
      <c r="ITT3387" s="383"/>
      <c r="ITU3387" s="383"/>
      <c r="ITV3387" s="383"/>
      <c r="ITW3387" s="383"/>
      <c r="ITX3387" s="383"/>
      <c r="ITY3387" s="383"/>
      <c r="ITZ3387" s="383"/>
      <c r="IUA3387" s="383"/>
      <c r="IUB3387" s="383"/>
      <c r="IUC3387" s="383"/>
      <c r="IUD3387" s="383"/>
      <c r="IUE3387" s="383"/>
      <c r="IUF3387" s="383"/>
      <c r="IUG3387" s="383"/>
      <c r="IUH3387" s="383"/>
      <c r="IUI3387" s="383"/>
      <c r="IUJ3387" s="383"/>
      <c r="IUK3387" s="383"/>
      <c r="IUL3387" s="383"/>
      <c r="IUM3387" s="383"/>
      <c r="IUN3387" s="383"/>
      <c r="IUO3387" s="383"/>
      <c r="IUP3387" s="383"/>
      <c r="IUQ3387" s="383"/>
      <c r="IUR3387" s="383"/>
      <c r="IUS3387" s="383"/>
      <c r="IUT3387" s="383"/>
      <c r="IUU3387" s="383"/>
      <c r="IUV3387" s="383"/>
      <c r="IUW3387" s="383"/>
      <c r="IUX3387" s="383"/>
      <c r="IUY3387" s="383"/>
      <c r="IUZ3387" s="383"/>
      <c r="IVA3387" s="383"/>
      <c r="IVB3387" s="383"/>
      <c r="IVC3387" s="383"/>
      <c r="IVD3387" s="383"/>
      <c r="IVE3387" s="383"/>
      <c r="IVF3387" s="383"/>
      <c r="IVG3387" s="383"/>
      <c r="IVH3387" s="383"/>
      <c r="IVI3387" s="383"/>
      <c r="IVJ3387" s="383"/>
      <c r="IVK3387" s="383"/>
      <c r="IVL3387" s="383"/>
      <c r="IVM3387" s="383"/>
      <c r="IVN3387" s="383"/>
      <c r="IVO3387" s="383"/>
      <c r="IVP3387" s="383"/>
      <c r="IVQ3387" s="383"/>
      <c r="IVR3387" s="383"/>
      <c r="IVS3387" s="383"/>
      <c r="IVT3387" s="383"/>
      <c r="IVU3387" s="383"/>
      <c r="IVV3387" s="383"/>
      <c r="IVW3387" s="383"/>
      <c r="IVX3387" s="383"/>
      <c r="IVY3387" s="383"/>
      <c r="IVZ3387" s="383"/>
      <c r="IWA3387" s="383"/>
      <c r="IWB3387" s="383"/>
      <c r="IWC3387" s="383"/>
      <c r="IWD3387" s="383"/>
      <c r="IWE3387" s="383"/>
      <c r="IWF3387" s="383"/>
      <c r="IWG3387" s="383"/>
      <c r="IWH3387" s="383"/>
      <c r="IWI3387" s="383"/>
      <c r="IWJ3387" s="383"/>
      <c r="IWK3387" s="383"/>
      <c r="IWL3387" s="383"/>
      <c r="IWM3387" s="383"/>
      <c r="IWN3387" s="383"/>
      <c r="IWO3387" s="383"/>
      <c r="IWP3387" s="383"/>
      <c r="IWQ3387" s="383"/>
      <c r="IWR3387" s="383"/>
      <c r="IWS3387" s="383"/>
      <c r="IWT3387" s="383"/>
      <c r="IWU3387" s="383"/>
      <c r="IWV3387" s="383"/>
      <c r="IWW3387" s="383"/>
      <c r="IWX3387" s="383"/>
      <c r="IWY3387" s="383"/>
      <c r="IWZ3387" s="383"/>
      <c r="IXA3387" s="383"/>
      <c r="IXB3387" s="383"/>
      <c r="IXC3387" s="383"/>
      <c r="IXD3387" s="383"/>
      <c r="IXE3387" s="383"/>
      <c r="IXF3387" s="383"/>
      <c r="IXG3387" s="383"/>
      <c r="IXH3387" s="383"/>
      <c r="IXI3387" s="383"/>
      <c r="IXJ3387" s="383"/>
      <c r="IXK3387" s="383"/>
      <c r="IXL3387" s="383"/>
      <c r="IXM3387" s="383"/>
      <c r="IXN3387" s="383"/>
      <c r="IXO3387" s="383"/>
      <c r="IXP3387" s="383"/>
      <c r="IXQ3387" s="383"/>
      <c r="IXR3387" s="383"/>
      <c r="IXS3387" s="383"/>
      <c r="IXT3387" s="383"/>
      <c r="IXU3387" s="383"/>
      <c r="IXV3387" s="383"/>
      <c r="IXW3387" s="383"/>
      <c r="IXX3387" s="383"/>
      <c r="IXY3387" s="383"/>
      <c r="IXZ3387" s="383"/>
      <c r="IYA3387" s="383"/>
      <c r="IYB3387" s="383"/>
      <c r="IYC3387" s="383"/>
      <c r="IYD3387" s="383"/>
      <c r="IYE3387" s="383"/>
      <c r="IYF3387" s="383"/>
      <c r="IYG3387" s="383"/>
      <c r="IYH3387" s="383"/>
      <c r="IYI3387" s="383"/>
      <c r="IYJ3387" s="383"/>
      <c r="IYK3387" s="383"/>
      <c r="IYL3387" s="383"/>
      <c r="IYM3387" s="383"/>
      <c r="IYN3387" s="383"/>
      <c r="IYO3387" s="383"/>
      <c r="IYP3387" s="383"/>
      <c r="IYQ3387" s="383"/>
      <c r="IYR3387" s="383"/>
      <c r="IYS3387" s="383"/>
      <c r="IYT3387" s="383"/>
      <c r="IYU3387" s="383"/>
      <c r="IYV3387" s="383"/>
      <c r="IYW3387" s="383"/>
      <c r="IYX3387" s="383"/>
      <c r="IYY3387" s="383"/>
      <c r="IYZ3387" s="383"/>
      <c r="IZA3387" s="383"/>
      <c r="IZB3387" s="383"/>
      <c r="IZC3387" s="383"/>
      <c r="IZD3387" s="383"/>
      <c r="IZE3387" s="383"/>
      <c r="IZF3387" s="383"/>
      <c r="IZG3387" s="383"/>
      <c r="IZH3387" s="383"/>
      <c r="IZI3387" s="383"/>
      <c r="IZJ3387" s="383"/>
      <c r="IZK3387" s="383"/>
      <c r="IZL3387" s="383"/>
      <c r="IZM3387" s="383"/>
      <c r="IZN3387" s="383"/>
      <c r="IZO3387" s="383"/>
      <c r="IZP3387" s="383"/>
      <c r="IZQ3387" s="383"/>
      <c r="IZR3387" s="383"/>
      <c r="IZS3387" s="383"/>
      <c r="IZT3387" s="383"/>
      <c r="IZU3387" s="383"/>
      <c r="IZV3387" s="383"/>
      <c r="IZW3387" s="383"/>
      <c r="IZX3387" s="383"/>
      <c r="IZY3387" s="383"/>
      <c r="IZZ3387" s="383"/>
      <c r="JAA3387" s="383"/>
      <c r="JAB3387" s="383"/>
      <c r="JAC3387" s="383"/>
      <c r="JAD3387" s="383"/>
      <c r="JAE3387" s="383"/>
      <c r="JAF3387" s="383"/>
      <c r="JAG3387" s="383"/>
      <c r="JAH3387" s="383"/>
      <c r="JAI3387" s="383"/>
      <c r="JAJ3387" s="383"/>
      <c r="JAK3387" s="383"/>
      <c r="JAL3387" s="383"/>
      <c r="JAM3387" s="383"/>
      <c r="JAN3387" s="383"/>
      <c r="JAO3387" s="383"/>
      <c r="JAP3387" s="383"/>
      <c r="JAQ3387" s="383"/>
      <c r="JAR3387" s="383"/>
      <c r="JAS3387" s="383"/>
      <c r="JAT3387" s="383"/>
      <c r="JAU3387" s="383"/>
      <c r="JAV3387" s="383"/>
      <c r="JAW3387" s="383"/>
      <c r="JAX3387" s="383"/>
      <c r="JAY3387" s="383"/>
      <c r="JAZ3387" s="383"/>
      <c r="JBA3387" s="383"/>
      <c r="JBB3387" s="383"/>
      <c r="JBC3387" s="383"/>
      <c r="JBD3387" s="383"/>
      <c r="JBE3387" s="383"/>
      <c r="JBF3387" s="383"/>
      <c r="JBG3387" s="383"/>
      <c r="JBH3387" s="383"/>
      <c r="JBI3387" s="383"/>
      <c r="JBJ3387" s="383"/>
      <c r="JBK3387" s="383"/>
      <c r="JBL3387" s="383"/>
      <c r="JBM3387" s="383"/>
      <c r="JBN3387" s="383"/>
      <c r="JBO3387" s="383"/>
      <c r="JBP3387" s="383"/>
      <c r="JBQ3387" s="383"/>
      <c r="JBR3387" s="383"/>
      <c r="JBS3387" s="383"/>
      <c r="JBT3387" s="383"/>
      <c r="JBU3387" s="383"/>
      <c r="JBV3387" s="383"/>
      <c r="JBW3387" s="383"/>
      <c r="JBX3387" s="383"/>
      <c r="JBY3387" s="383"/>
      <c r="JBZ3387" s="383"/>
      <c r="JCA3387" s="383"/>
      <c r="JCB3387" s="383"/>
      <c r="JCC3387" s="383"/>
      <c r="JCD3387" s="383"/>
      <c r="JCE3387" s="383"/>
      <c r="JCF3387" s="383"/>
      <c r="JCG3387" s="383"/>
      <c r="JCH3387" s="383"/>
      <c r="JCI3387" s="383"/>
      <c r="JCJ3387" s="383"/>
      <c r="JCK3387" s="383"/>
      <c r="JCL3387" s="383"/>
      <c r="JCM3387" s="383"/>
      <c r="JCN3387" s="383"/>
      <c r="JCO3387" s="383"/>
      <c r="JCP3387" s="383"/>
      <c r="JCQ3387" s="383"/>
      <c r="JCR3387" s="383"/>
      <c r="JCS3387" s="383"/>
      <c r="JCT3387" s="383"/>
      <c r="JCU3387" s="383"/>
      <c r="JCV3387" s="383"/>
      <c r="JCW3387" s="383"/>
      <c r="JCX3387" s="383"/>
      <c r="JCY3387" s="383"/>
      <c r="JCZ3387" s="383"/>
      <c r="JDA3387" s="383"/>
      <c r="JDB3387" s="383"/>
      <c r="JDC3387" s="383"/>
      <c r="JDD3387" s="383"/>
      <c r="JDE3387" s="383"/>
      <c r="JDF3387" s="383"/>
      <c r="JDG3387" s="383"/>
      <c r="JDH3387" s="383"/>
      <c r="JDI3387" s="383"/>
      <c r="JDJ3387" s="383"/>
      <c r="JDK3387" s="383"/>
      <c r="JDL3387" s="383"/>
      <c r="JDM3387" s="383"/>
      <c r="JDN3387" s="383"/>
      <c r="JDO3387" s="383"/>
      <c r="JDP3387" s="383"/>
      <c r="JDQ3387" s="383"/>
      <c r="JDR3387" s="383"/>
      <c r="JDS3387" s="383"/>
      <c r="JDT3387" s="383"/>
      <c r="JDU3387" s="383"/>
      <c r="JDV3387" s="383"/>
      <c r="JDW3387" s="383"/>
      <c r="JDX3387" s="383"/>
      <c r="JDY3387" s="383"/>
      <c r="JDZ3387" s="383"/>
      <c r="JEA3387" s="383"/>
      <c r="JEB3387" s="383"/>
      <c r="JEC3387" s="383"/>
      <c r="JED3387" s="383"/>
      <c r="JEE3387" s="383"/>
      <c r="JEF3387" s="383"/>
      <c r="JEG3387" s="383"/>
      <c r="JEH3387" s="383"/>
      <c r="JEI3387" s="383"/>
      <c r="JEJ3387" s="383"/>
      <c r="JEK3387" s="383"/>
      <c r="JEL3387" s="383"/>
      <c r="JEM3387" s="383"/>
      <c r="JEN3387" s="383"/>
      <c r="JEO3387" s="383"/>
      <c r="JEP3387" s="383"/>
      <c r="JEQ3387" s="383"/>
      <c r="JER3387" s="383"/>
      <c r="JES3387" s="383"/>
      <c r="JET3387" s="383"/>
      <c r="JEU3387" s="383"/>
      <c r="JEV3387" s="383"/>
      <c r="JEW3387" s="383"/>
      <c r="JEX3387" s="383"/>
      <c r="JEY3387" s="383"/>
      <c r="JEZ3387" s="383"/>
      <c r="JFA3387" s="383"/>
      <c r="JFB3387" s="383"/>
      <c r="JFC3387" s="383"/>
      <c r="JFD3387" s="383"/>
      <c r="JFE3387" s="383"/>
      <c r="JFF3387" s="383"/>
      <c r="JFG3387" s="383"/>
      <c r="JFH3387" s="383"/>
      <c r="JFI3387" s="383"/>
      <c r="JFJ3387" s="383"/>
      <c r="JFK3387" s="383"/>
      <c r="JFL3387" s="383"/>
      <c r="JFM3387" s="383"/>
      <c r="JFN3387" s="383"/>
      <c r="JFO3387" s="383"/>
      <c r="JFP3387" s="383"/>
      <c r="JFQ3387" s="383"/>
      <c r="JFR3387" s="383"/>
      <c r="JFS3387" s="383"/>
      <c r="JFT3387" s="383"/>
      <c r="JFU3387" s="383"/>
      <c r="JFV3387" s="383"/>
      <c r="JFW3387" s="383"/>
      <c r="JFX3387" s="383"/>
      <c r="JFY3387" s="383"/>
      <c r="JFZ3387" s="383"/>
      <c r="JGA3387" s="383"/>
      <c r="JGB3387" s="383"/>
      <c r="JGC3387" s="383"/>
      <c r="JGD3387" s="383"/>
      <c r="JGE3387" s="383"/>
      <c r="JGF3387" s="383"/>
      <c r="JGG3387" s="383"/>
      <c r="JGH3387" s="383"/>
      <c r="JGI3387" s="383"/>
      <c r="JGJ3387" s="383"/>
      <c r="JGK3387" s="383"/>
      <c r="JGL3387" s="383"/>
      <c r="JGM3387" s="383"/>
      <c r="JGN3387" s="383"/>
      <c r="JGO3387" s="383"/>
      <c r="JGP3387" s="383"/>
      <c r="JGQ3387" s="383"/>
      <c r="JGR3387" s="383"/>
      <c r="JGS3387" s="383"/>
      <c r="JGT3387" s="383"/>
      <c r="JGU3387" s="383"/>
      <c r="JGV3387" s="383"/>
      <c r="JGW3387" s="383"/>
      <c r="JGX3387" s="383"/>
      <c r="JGY3387" s="383"/>
      <c r="JGZ3387" s="383"/>
      <c r="JHA3387" s="383"/>
      <c r="JHB3387" s="383"/>
      <c r="JHC3387" s="383"/>
      <c r="JHD3387" s="383"/>
      <c r="JHE3387" s="383"/>
      <c r="JHF3387" s="383"/>
      <c r="JHG3387" s="383"/>
      <c r="JHH3387" s="383"/>
      <c r="JHI3387" s="383"/>
      <c r="JHJ3387" s="383"/>
      <c r="JHK3387" s="383"/>
      <c r="JHL3387" s="383"/>
      <c r="JHM3387" s="383"/>
      <c r="JHN3387" s="383"/>
      <c r="JHO3387" s="383"/>
      <c r="JHP3387" s="383"/>
      <c r="JHQ3387" s="383"/>
      <c r="JHR3387" s="383"/>
      <c r="JHS3387" s="383"/>
      <c r="JHT3387" s="383"/>
      <c r="JHU3387" s="383"/>
      <c r="JHV3387" s="383"/>
      <c r="JHW3387" s="383"/>
      <c r="JHX3387" s="383"/>
      <c r="JHY3387" s="383"/>
      <c r="JHZ3387" s="383"/>
      <c r="JIA3387" s="383"/>
      <c r="JIB3387" s="383"/>
      <c r="JIC3387" s="383"/>
      <c r="JID3387" s="383"/>
      <c r="JIE3387" s="383"/>
      <c r="JIF3387" s="383"/>
      <c r="JIG3387" s="383"/>
      <c r="JIH3387" s="383"/>
      <c r="JII3387" s="383"/>
      <c r="JIJ3387" s="383"/>
      <c r="JIK3387" s="383"/>
      <c r="JIL3387" s="383"/>
      <c r="JIM3387" s="383"/>
      <c r="JIN3387" s="383"/>
      <c r="JIO3387" s="383"/>
      <c r="JIP3387" s="383"/>
      <c r="JIQ3387" s="383"/>
      <c r="JIR3387" s="383"/>
      <c r="JIS3387" s="383"/>
      <c r="JIT3387" s="383"/>
      <c r="JIU3387" s="383"/>
      <c r="JIV3387" s="383"/>
      <c r="JIW3387" s="383"/>
      <c r="JIX3387" s="383"/>
      <c r="JIY3387" s="383"/>
      <c r="JIZ3387" s="383"/>
      <c r="JJA3387" s="383"/>
      <c r="JJB3387" s="383"/>
      <c r="JJC3387" s="383"/>
      <c r="JJD3387" s="383"/>
      <c r="JJE3387" s="383"/>
      <c r="JJF3387" s="383"/>
      <c r="JJG3387" s="383"/>
      <c r="JJH3387" s="383"/>
      <c r="JJI3387" s="383"/>
      <c r="JJJ3387" s="383"/>
      <c r="JJK3387" s="383"/>
      <c r="JJL3387" s="383"/>
      <c r="JJM3387" s="383"/>
      <c r="JJN3387" s="383"/>
      <c r="JJO3387" s="383"/>
      <c r="JJP3387" s="383"/>
      <c r="JJQ3387" s="383"/>
      <c r="JJR3387" s="383"/>
      <c r="JJS3387" s="383"/>
      <c r="JJT3387" s="383"/>
      <c r="JJU3387" s="383"/>
      <c r="JJV3387" s="383"/>
      <c r="JJW3387" s="383"/>
      <c r="JJX3387" s="383"/>
      <c r="JJY3387" s="383"/>
      <c r="JJZ3387" s="383"/>
      <c r="JKA3387" s="383"/>
      <c r="JKB3387" s="383"/>
      <c r="JKC3387" s="383"/>
      <c r="JKD3387" s="383"/>
      <c r="JKE3387" s="383"/>
      <c r="JKF3387" s="383"/>
      <c r="JKG3387" s="383"/>
      <c r="JKH3387" s="383"/>
      <c r="JKI3387" s="383"/>
      <c r="JKJ3387" s="383"/>
      <c r="JKK3387" s="383"/>
      <c r="JKL3387" s="383"/>
      <c r="JKM3387" s="383"/>
      <c r="JKN3387" s="383"/>
      <c r="JKO3387" s="383"/>
      <c r="JKP3387" s="383"/>
      <c r="JKQ3387" s="383"/>
      <c r="JKR3387" s="383"/>
      <c r="JKS3387" s="383"/>
      <c r="JKT3387" s="383"/>
      <c r="JKU3387" s="383"/>
      <c r="JKV3387" s="383"/>
      <c r="JKW3387" s="383"/>
      <c r="JKX3387" s="383"/>
      <c r="JKY3387" s="383"/>
      <c r="JKZ3387" s="383"/>
      <c r="JLA3387" s="383"/>
      <c r="JLB3387" s="383"/>
      <c r="JLC3387" s="383"/>
      <c r="JLD3387" s="383"/>
      <c r="JLE3387" s="383"/>
      <c r="JLF3387" s="383"/>
      <c r="JLG3387" s="383"/>
      <c r="JLH3387" s="383"/>
      <c r="JLI3387" s="383"/>
      <c r="JLJ3387" s="383"/>
      <c r="JLK3387" s="383"/>
      <c r="JLL3387" s="383"/>
      <c r="JLM3387" s="383"/>
      <c r="JLN3387" s="383"/>
      <c r="JLO3387" s="383"/>
      <c r="JLP3387" s="383"/>
      <c r="JLQ3387" s="383"/>
      <c r="JLR3387" s="383"/>
      <c r="JLS3387" s="383"/>
      <c r="JLT3387" s="383"/>
      <c r="JLU3387" s="383"/>
      <c r="JLV3387" s="383"/>
      <c r="JLW3387" s="383"/>
      <c r="JLX3387" s="383"/>
      <c r="JLY3387" s="383"/>
      <c r="JLZ3387" s="383"/>
      <c r="JMA3387" s="383"/>
      <c r="JMB3387" s="383"/>
      <c r="JMC3387" s="383"/>
      <c r="JMD3387" s="383"/>
      <c r="JME3387" s="383"/>
      <c r="JMF3387" s="383"/>
      <c r="JMG3387" s="383"/>
      <c r="JMH3387" s="383"/>
      <c r="JMI3387" s="383"/>
      <c r="JMJ3387" s="383"/>
      <c r="JMK3387" s="383"/>
      <c r="JML3387" s="383"/>
      <c r="JMM3387" s="383"/>
      <c r="JMN3387" s="383"/>
      <c r="JMO3387" s="383"/>
      <c r="JMP3387" s="383"/>
      <c r="JMQ3387" s="383"/>
      <c r="JMR3387" s="383"/>
      <c r="JMS3387" s="383"/>
      <c r="JMT3387" s="383"/>
      <c r="JMU3387" s="383"/>
      <c r="JMV3387" s="383"/>
      <c r="JMW3387" s="383"/>
      <c r="JMX3387" s="383"/>
      <c r="JMY3387" s="383"/>
      <c r="JMZ3387" s="383"/>
      <c r="JNA3387" s="383"/>
      <c r="JNB3387" s="383"/>
      <c r="JNC3387" s="383"/>
      <c r="JND3387" s="383"/>
      <c r="JNE3387" s="383"/>
      <c r="JNF3387" s="383"/>
      <c r="JNG3387" s="383"/>
      <c r="JNH3387" s="383"/>
      <c r="JNI3387" s="383"/>
      <c r="JNJ3387" s="383"/>
      <c r="JNK3387" s="383"/>
      <c r="JNL3387" s="383"/>
      <c r="JNM3387" s="383"/>
      <c r="JNN3387" s="383"/>
      <c r="JNO3387" s="383"/>
      <c r="JNP3387" s="383"/>
      <c r="JNQ3387" s="383"/>
      <c r="JNR3387" s="383"/>
      <c r="JNS3387" s="383"/>
      <c r="JNT3387" s="383"/>
      <c r="JNU3387" s="383"/>
      <c r="JNV3387" s="383"/>
      <c r="JNW3387" s="383"/>
      <c r="JNX3387" s="383"/>
      <c r="JNY3387" s="383"/>
      <c r="JNZ3387" s="383"/>
      <c r="JOA3387" s="383"/>
      <c r="JOB3387" s="383"/>
      <c r="JOC3387" s="383"/>
      <c r="JOD3387" s="383"/>
      <c r="JOE3387" s="383"/>
      <c r="JOF3387" s="383"/>
      <c r="JOG3387" s="383"/>
      <c r="JOH3387" s="383"/>
      <c r="JOI3387" s="383"/>
      <c r="JOJ3387" s="383"/>
      <c r="JOK3387" s="383"/>
      <c r="JOL3387" s="383"/>
      <c r="JOM3387" s="383"/>
      <c r="JON3387" s="383"/>
      <c r="JOO3387" s="383"/>
      <c r="JOP3387" s="383"/>
      <c r="JOQ3387" s="383"/>
      <c r="JOR3387" s="383"/>
      <c r="JOS3387" s="383"/>
      <c r="JOT3387" s="383"/>
      <c r="JOU3387" s="383"/>
      <c r="JOV3387" s="383"/>
      <c r="JOW3387" s="383"/>
      <c r="JOX3387" s="383"/>
      <c r="JOY3387" s="383"/>
      <c r="JOZ3387" s="383"/>
      <c r="JPA3387" s="383"/>
      <c r="JPB3387" s="383"/>
      <c r="JPC3387" s="383"/>
      <c r="JPD3387" s="383"/>
      <c r="JPE3387" s="383"/>
      <c r="JPF3387" s="383"/>
      <c r="JPG3387" s="383"/>
      <c r="JPH3387" s="383"/>
      <c r="JPI3387" s="383"/>
      <c r="JPJ3387" s="383"/>
      <c r="JPK3387" s="383"/>
      <c r="JPL3387" s="383"/>
      <c r="JPM3387" s="383"/>
      <c r="JPN3387" s="383"/>
      <c r="JPO3387" s="383"/>
      <c r="JPP3387" s="383"/>
      <c r="JPQ3387" s="383"/>
      <c r="JPR3387" s="383"/>
      <c r="JPS3387" s="383"/>
      <c r="JPT3387" s="383"/>
      <c r="JPU3387" s="383"/>
      <c r="JPV3387" s="383"/>
      <c r="JPW3387" s="383"/>
      <c r="JPX3387" s="383"/>
      <c r="JPY3387" s="383"/>
      <c r="JPZ3387" s="383"/>
      <c r="JQA3387" s="383"/>
      <c r="JQB3387" s="383"/>
      <c r="JQC3387" s="383"/>
      <c r="JQD3387" s="383"/>
      <c r="JQE3387" s="383"/>
      <c r="JQF3387" s="383"/>
      <c r="JQG3387" s="383"/>
      <c r="JQH3387" s="383"/>
      <c r="JQI3387" s="383"/>
      <c r="JQJ3387" s="383"/>
      <c r="JQK3387" s="383"/>
      <c r="JQL3387" s="383"/>
      <c r="JQM3387" s="383"/>
      <c r="JQN3387" s="383"/>
      <c r="JQO3387" s="383"/>
      <c r="JQP3387" s="383"/>
      <c r="JQQ3387" s="383"/>
      <c r="JQR3387" s="383"/>
      <c r="JQS3387" s="383"/>
      <c r="JQT3387" s="383"/>
      <c r="JQU3387" s="383"/>
      <c r="JQV3387" s="383"/>
      <c r="JQW3387" s="383"/>
      <c r="JQX3387" s="383"/>
      <c r="JQY3387" s="383"/>
      <c r="JQZ3387" s="383"/>
      <c r="JRA3387" s="383"/>
      <c r="JRB3387" s="383"/>
      <c r="JRC3387" s="383"/>
      <c r="JRD3387" s="383"/>
      <c r="JRE3387" s="383"/>
      <c r="JRF3387" s="383"/>
      <c r="JRG3387" s="383"/>
      <c r="JRH3387" s="383"/>
      <c r="JRI3387" s="383"/>
      <c r="JRJ3387" s="383"/>
      <c r="JRK3387" s="383"/>
      <c r="JRL3387" s="383"/>
      <c r="JRM3387" s="383"/>
      <c r="JRN3387" s="383"/>
      <c r="JRO3387" s="383"/>
      <c r="JRP3387" s="383"/>
      <c r="JRQ3387" s="383"/>
      <c r="JRR3387" s="383"/>
      <c r="JRS3387" s="383"/>
      <c r="JRT3387" s="383"/>
      <c r="JRU3387" s="383"/>
      <c r="JRV3387" s="383"/>
      <c r="JRW3387" s="383"/>
      <c r="JRX3387" s="383"/>
      <c r="JRY3387" s="383"/>
      <c r="JRZ3387" s="383"/>
      <c r="JSA3387" s="383"/>
      <c r="JSB3387" s="383"/>
      <c r="JSC3387" s="383"/>
      <c r="JSD3387" s="383"/>
      <c r="JSE3387" s="383"/>
      <c r="JSF3387" s="383"/>
      <c r="JSG3387" s="383"/>
      <c r="JSH3387" s="383"/>
      <c r="JSI3387" s="383"/>
      <c r="JSJ3387" s="383"/>
      <c r="JSK3387" s="383"/>
      <c r="JSL3387" s="383"/>
      <c r="JSM3387" s="383"/>
      <c r="JSN3387" s="383"/>
      <c r="JSO3387" s="383"/>
      <c r="JSP3387" s="383"/>
      <c r="JSQ3387" s="383"/>
      <c r="JSR3387" s="383"/>
      <c r="JSS3387" s="383"/>
      <c r="JST3387" s="383"/>
      <c r="JSU3387" s="383"/>
      <c r="JSV3387" s="383"/>
      <c r="JSW3387" s="383"/>
      <c r="JSX3387" s="383"/>
      <c r="JSY3387" s="383"/>
      <c r="JSZ3387" s="383"/>
      <c r="JTA3387" s="383"/>
      <c r="JTB3387" s="383"/>
      <c r="JTC3387" s="383"/>
      <c r="JTD3387" s="383"/>
      <c r="JTE3387" s="383"/>
      <c r="JTF3387" s="383"/>
      <c r="JTG3387" s="383"/>
      <c r="JTH3387" s="383"/>
      <c r="JTI3387" s="383"/>
      <c r="JTJ3387" s="383"/>
      <c r="JTK3387" s="383"/>
      <c r="JTL3387" s="383"/>
      <c r="JTM3387" s="383"/>
      <c r="JTN3387" s="383"/>
      <c r="JTO3387" s="383"/>
      <c r="JTP3387" s="383"/>
      <c r="JTQ3387" s="383"/>
      <c r="JTR3387" s="383"/>
      <c r="JTS3387" s="383"/>
      <c r="JTT3387" s="383"/>
      <c r="JTU3387" s="383"/>
      <c r="JTV3387" s="383"/>
      <c r="JTW3387" s="383"/>
      <c r="JTX3387" s="383"/>
      <c r="JTY3387" s="383"/>
      <c r="JTZ3387" s="383"/>
      <c r="JUA3387" s="383"/>
      <c r="JUB3387" s="383"/>
      <c r="JUC3387" s="383"/>
      <c r="JUD3387" s="383"/>
      <c r="JUE3387" s="383"/>
      <c r="JUF3387" s="383"/>
      <c r="JUG3387" s="383"/>
      <c r="JUH3387" s="383"/>
      <c r="JUI3387" s="383"/>
      <c r="JUJ3387" s="383"/>
      <c r="JUK3387" s="383"/>
      <c r="JUL3387" s="383"/>
      <c r="JUM3387" s="383"/>
      <c r="JUN3387" s="383"/>
      <c r="JUO3387" s="383"/>
      <c r="JUP3387" s="383"/>
      <c r="JUQ3387" s="383"/>
      <c r="JUR3387" s="383"/>
      <c r="JUS3387" s="383"/>
      <c r="JUT3387" s="383"/>
      <c r="JUU3387" s="383"/>
      <c r="JUV3387" s="383"/>
      <c r="JUW3387" s="383"/>
      <c r="JUX3387" s="383"/>
      <c r="JUY3387" s="383"/>
      <c r="JUZ3387" s="383"/>
      <c r="JVA3387" s="383"/>
      <c r="JVB3387" s="383"/>
      <c r="JVC3387" s="383"/>
      <c r="JVD3387" s="383"/>
      <c r="JVE3387" s="383"/>
      <c r="JVF3387" s="383"/>
      <c r="JVG3387" s="383"/>
      <c r="JVH3387" s="383"/>
      <c r="JVI3387" s="383"/>
      <c r="JVJ3387" s="383"/>
      <c r="JVK3387" s="383"/>
      <c r="JVL3387" s="383"/>
      <c r="JVM3387" s="383"/>
      <c r="JVN3387" s="383"/>
      <c r="JVO3387" s="383"/>
      <c r="JVP3387" s="383"/>
      <c r="JVQ3387" s="383"/>
      <c r="JVR3387" s="383"/>
      <c r="JVS3387" s="383"/>
      <c r="JVT3387" s="383"/>
      <c r="JVU3387" s="383"/>
      <c r="JVV3387" s="383"/>
      <c r="JVW3387" s="383"/>
      <c r="JVX3387" s="383"/>
      <c r="JVY3387" s="383"/>
      <c r="JVZ3387" s="383"/>
      <c r="JWA3387" s="383"/>
      <c r="JWB3387" s="383"/>
      <c r="JWC3387" s="383"/>
      <c r="JWD3387" s="383"/>
      <c r="JWE3387" s="383"/>
      <c r="JWF3387" s="383"/>
      <c r="JWG3387" s="383"/>
      <c r="JWH3387" s="383"/>
      <c r="JWI3387" s="383"/>
      <c r="JWJ3387" s="383"/>
      <c r="JWK3387" s="383"/>
      <c r="JWL3387" s="383"/>
      <c r="JWM3387" s="383"/>
      <c r="JWN3387" s="383"/>
      <c r="JWO3387" s="383"/>
      <c r="JWP3387" s="383"/>
      <c r="JWQ3387" s="383"/>
      <c r="JWR3387" s="383"/>
      <c r="JWS3387" s="383"/>
      <c r="JWT3387" s="383"/>
      <c r="JWU3387" s="383"/>
      <c r="JWV3387" s="383"/>
      <c r="JWW3387" s="383"/>
      <c r="JWX3387" s="383"/>
      <c r="JWY3387" s="383"/>
      <c r="JWZ3387" s="383"/>
      <c r="JXA3387" s="383"/>
      <c r="JXB3387" s="383"/>
      <c r="JXC3387" s="383"/>
      <c r="JXD3387" s="383"/>
      <c r="JXE3387" s="383"/>
      <c r="JXF3387" s="383"/>
      <c r="JXG3387" s="383"/>
      <c r="JXH3387" s="383"/>
      <c r="JXI3387" s="383"/>
      <c r="JXJ3387" s="383"/>
      <c r="JXK3387" s="383"/>
      <c r="JXL3387" s="383"/>
      <c r="JXM3387" s="383"/>
      <c r="JXN3387" s="383"/>
      <c r="JXO3387" s="383"/>
      <c r="JXP3387" s="383"/>
      <c r="JXQ3387" s="383"/>
      <c r="JXR3387" s="383"/>
      <c r="JXS3387" s="383"/>
      <c r="JXT3387" s="383"/>
      <c r="JXU3387" s="383"/>
      <c r="JXV3387" s="383"/>
      <c r="JXW3387" s="383"/>
      <c r="JXX3387" s="383"/>
      <c r="JXY3387" s="383"/>
      <c r="JXZ3387" s="383"/>
      <c r="JYA3387" s="383"/>
      <c r="JYB3387" s="383"/>
      <c r="JYC3387" s="383"/>
      <c r="JYD3387" s="383"/>
      <c r="JYE3387" s="383"/>
      <c r="JYF3387" s="383"/>
      <c r="JYG3387" s="383"/>
      <c r="JYH3387" s="383"/>
      <c r="JYI3387" s="383"/>
      <c r="JYJ3387" s="383"/>
      <c r="JYK3387" s="383"/>
      <c r="JYL3387" s="383"/>
      <c r="JYM3387" s="383"/>
      <c r="JYN3387" s="383"/>
      <c r="JYO3387" s="383"/>
      <c r="JYP3387" s="383"/>
      <c r="JYQ3387" s="383"/>
      <c r="JYR3387" s="383"/>
      <c r="JYS3387" s="383"/>
      <c r="JYT3387" s="383"/>
      <c r="JYU3387" s="383"/>
      <c r="JYV3387" s="383"/>
      <c r="JYW3387" s="383"/>
      <c r="JYX3387" s="383"/>
      <c r="JYY3387" s="383"/>
      <c r="JYZ3387" s="383"/>
      <c r="JZA3387" s="383"/>
      <c r="JZB3387" s="383"/>
      <c r="JZC3387" s="383"/>
      <c r="JZD3387" s="383"/>
      <c r="JZE3387" s="383"/>
      <c r="JZF3387" s="383"/>
      <c r="JZG3387" s="383"/>
      <c r="JZH3387" s="383"/>
      <c r="JZI3387" s="383"/>
      <c r="JZJ3387" s="383"/>
      <c r="JZK3387" s="383"/>
      <c r="JZL3387" s="383"/>
      <c r="JZM3387" s="383"/>
      <c r="JZN3387" s="383"/>
      <c r="JZO3387" s="383"/>
      <c r="JZP3387" s="383"/>
      <c r="JZQ3387" s="383"/>
      <c r="JZR3387" s="383"/>
      <c r="JZS3387" s="383"/>
      <c r="JZT3387" s="383"/>
      <c r="JZU3387" s="383"/>
      <c r="JZV3387" s="383"/>
      <c r="JZW3387" s="383"/>
      <c r="JZX3387" s="383"/>
      <c r="JZY3387" s="383"/>
      <c r="JZZ3387" s="383"/>
      <c r="KAA3387" s="383"/>
      <c r="KAB3387" s="383"/>
      <c r="KAC3387" s="383"/>
      <c r="KAD3387" s="383"/>
      <c r="KAE3387" s="383"/>
      <c r="KAF3387" s="383"/>
      <c r="KAG3387" s="383"/>
      <c r="KAH3387" s="383"/>
      <c r="KAI3387" s="383"/>
      <c r="KAJ3387" s="383"/>
      <c r="KAK3387" s="383"/>
      <c r="KAL3387" s="383"/>
      <c r="KAM3387" s="383"/>
      <c r="KAN3387" s="383"/>
      <c r="KAO3387" s="383"/>
      <c r="KAP3387" s="383"/>
      <c r="KAQ3387" s="383"/>
      <c r="KAR3387" s="383"/>
      <c r="KAS3387" s="383"/>
      <c r="KAT3387" s="383"/>
      <c r="KAU3387" s="383"/>
      <c r="KAV3387" s="383"/>
      <c r="KAW3387" s="383"/>
      <c r="KAX3387" s="383"/>
      <c r="KAY3387" s="383"/>
      <c r="KAZ3387" s="383"/>
      <c r="KBA3387" s="383"/>
      <c r="KBB3387" s="383"/>
      <c r="KBC3387" s="383"/>
      <c r="KBD3387" s="383"/>
      <c r="KBE3387" s="383"/>
      <c r="KBF3387" s="383"/>
      <c r="KBG3387" s="383"/>
      <c r="KBH3387" s="383"/>
      <c r="KBI3387" s="383"/>
      <c r="KBJ3387" s="383"/>
      <c r="KBK3387" s="383"/>
      <c r="KBL3387" s="383"/>
      <c r="KBM3387" s="383"/>
      <c r="KBN3387" s="383"/>
      <c r="KBO3387" s="383"/>
      <c r="KBP3387" s="383"/>
      <c r="KBQ3387" s="383"/>
      <c r="KBR3387" s="383"/>
      <c r="KBS3387" s="383"/>
      <c r="KBT3387" s="383"/>
      <c r="KBU3387" s="383"/>
      <c r="KBV3387" s="383"/>
      <c r="KBW3387" s="383"/>
      <c r="KBX3387" s="383"/>
      <c r="KBY3387" s="383"/>
      <c r="KBZ3387" s="383"/>
      <c r="KCA3387" s="383"/>
      <c r="KCB3387" s="383"/>
      <c r="KCC3387" s="383"/>
      <c r="KCD3387" s="383"/>
      <c r="KCE3387" s="383"/>
      <c r="KCF3387" s="383"/>
      <c r="KCG3387" s="383"/>
      <c r="KCH3387" s="383"/>
      <c r="KCI3387" s="383"/>
      <c r="KCJ3387" s="383"/>
      <c r="KCK3387" s="383"/>
      <c r="KCL3387" s="383"/>
      <c r="KCM3387" s="383"/>
      <c r="KCN3387" s="383"/>
      <c r="KCO3387" s="383"/>
      <c r="KCP3387" s="383"/>
      <c r="KCQ3387" s="383"/>
      <c r="KCR3387" s="383"/>
      <c r="KCS3387" s="383"/>
      <c r="KCT3387" s="383"/>
      <c r="KCU3387" s="383"/>
      <c r="KCV3387" s="383"/>
      <c r="KCW3387" s="383"/>
      <c r="KCX3387" s="383"/>
      <c r="KCY3387" s="383"/>
      <c r="KCZ3387" s="383"/>
      <c r="KDA3387" s="383"/>
      <c r="KDB3387" s="383"/>
      <c r="KDC3387" s="383"/>
      <c r="KDD3387" s="383"/>
      <c r="KDE3387" s="383"/>
      <c r="KDF3387" s="383"/>
      <c r="KDG3387" s="383"/>
      <c r="KDH3387" s="383"/>
      <c r="KDI3387" s="383"/>
      <c r="KDJ3387" s="383"/>
      <c r="KDK3387" s="383"/>
      <c r="KDL3387" s="383"/>
      <c r="KDM3387" s="383"/>
      <c r="KDN3387" s="383"/>
      <c r="KDO3387" s="383"/>
      <c r="KDP3387" s="383"/>
      <c r="KDQ3387" s="383"/>
      <c r="KDR3387" s="383"/>
      <c r="KDS3387" s="383"/>
      <c r="KDT3387" s="383"/>
      <c r="KDU3387" s="383"/>
      <c r="KDV3387" s="383"/>
      <c r="KDW3387" s="383"/>
      <c r="KDX3387" s="383"/>
      <c r="KDY3387" s="383"/>
      <c r="KDZ3387" s="383"/>
      <c r="KEA3387" s="383"/>
      <c r="KEB3387" s="383"/>
      <c r="KEC3387" s="383"/>
      <c r="KED3387" s="383"/>
      <c r="KEE3387" s="383"/>
      <c r="KEF3387" s="383"/>
      <c r="KEG3387" s="383"/>
      <c r="KEH3387" s="383"/>
      <c r="KEI3387" s="383"/>
      <c r="KEJ3387" s="383"/>
      <c r="KEK3387" s="383"/>
      <c r="KEL3387" s="383"/>
      <c r="KEM3387" s="383"/>
      <c r="KEN3387" s="383"/>
      <c r="KEO3387" s="383"/>
      <c r="KEP3387" s="383"/>
      <c r="KEQ3387" s="383"/>
      <c r="KER3387" s="383"/>
      <c r="KES3387" s="383"/>
      <c r="KET3387" s="383"/>
      <c r="KEU3387" s="383"/>
      <c r="KEV3387" s="383"/>
      <c r="KEW3387" s="383"/>
      <c r="KEX3387" s="383"/>
      <c r="KEY3387" s="383"/>
      <c r="KEZ3387" s="383"/>
      <c r="KFA3387" s="383"/>
      <c r="KFB3387" s="383"/>
      <c r="KFC3387" s="383"/>
      <c r="KFD3387" s="383"/>
      <c r="KFE3387" s="383"/>
      <c r="KFF3387" s="383"/>
      <c r="KFG3387" s="383"/>
      <c r="KFH3387" s="383"/>
      <c r="KFI3387" s="383"/>
      <c r="KFJ3387" s="383"/>
      <c r="KFK3387" s="383"/>
      <c r="KFL3387" s="383"/>
      <c r="KFM3387" s="383"/>
      <c r="KFN3387" s="383"/>
      <c r="KFO3387" s="383"/>
      <c r="KFP3387" s="383"/>
      <c r="KFQ3387" s="383"/>
      <c r="KFR3387" s="383"/>
      <c r="KFS3387" s="383"/>
      <c r="KFT3387" s="383"/>
      <c r="KFU3387" s="383"/>
      <c r="KFV3387" s="383"/>
      <c r="KFW3387" s="383"/>
      <c r="KFX3387" s="383"/>
      <c r="KFY3387" s="383"/>
      <c r="KFZ3387" s="383"/>
      <c r="KGA3387" s="383"/>
      <c r="KGB3387" s="383"/>
      <c r="KGC3387" s="383"/>
      <c r="KGD3387" s="383"/>
      <c r="KGE3387" s="383"/>
      <c r="KGF3387" s="383"/>
      <c r="KGG3387" s="383"/>
      <c r="KGH3387" s="383"/>
      <c r="KGI3387" s="383"/>
      <c r="KGJ3387" s="383"/>
      <c r="KGK3387" s="383"/>
      <c r="KGL3387" s="383"/>
      <c r="KGM3387" s="383"/>
      <c r="KGN3387" s="383"/>
      <c r="KGO3387" s="383"/>
      <c r="KGP3387" s="383"/>
      <c r="KGQ3387" s="383"/>
      <c r="KGR3387" s="383"/>
      <c r="KGS3387" s="383"/>
      <c r="KGT3387" s="383"/>
      <c r="KGU3387" s="383"/>
      <c r="KGV3387" s="383"/>
      <c r="KGW3387" s="383"/>
      <c r="KGX3387" s="383"/>
      <c r="KGY3387" s="383"/>
      <c r="KGZ3387" s="383"/>
      <c r="KHA3387" s="383"/>
      <c r="KHB3387" s="383"/>
      <c r="KHC3387" s="383"/>
      <c r="KHD3387" s="383"/>
      <c r="KHE3387" s="383"/>
      <c r="KHF3387" s="383"/>
      <c r="KHG3387" s="383"/>
      <c r="KHH3387" s="383"/>
      <c r="KHI3387" s="383"/>
      <c r="KHJ3387" s="383"/>
      <c r="KHK3387" s="383"/>
      <c r="KHL3387" s="383"/>
      <c r="KHM3387" s="383"/>
      <c r="KHN3387" s="383"/>
      <c r="KHO3387" s="383"/>
      <c r="KHP3387" s="383"/>
      <c r="KHQ3387" s="383"/>
      <c r="KHR3387" s="383"/>
      <c r="KHS3387" s="383"/>
      <c r="KHT3387" s="383"/>
      <c r="KHU3387" s="383"/>
      <c r="KHV3387" s="383"/>
      <c r="KHW3387" s="383"/>
      <c r="KHX3387" s="383"/>
      <c r="KHY3387" s="383"/>
      <c r="KHZ3387" s="383"/>
      <c r="KIA3387" s="383"/>
      <c r="KIB3387" s="383"/>
      <c r="KIC3387" s="383"/>
      <c r="KID3387" s="383"/>
      <c r="KIE3387" s="383"/>
      <c r="KIF3387" s="383"/>
      <c r="KIG3387" s="383"/>
      <c r="KIH3387" s="383"/>
      <c r="KII3387" s="383"/>
      <c r="KIJ3387" s="383"/>
      <c r="KIK3387" s="383"/>
      <c r="KIL3387" s="383"/>
      <c r="KIM3387" s="383"/>
      <c r="KIN3387" s="383"/>
      <c r="KIO3387" s="383"/>
      <c r="KIP3387" s="383"/>
      <c r="KIQ3387" s="383"/>
      <c r="KIR3387" s="383"/>
      <c r="KIS3387" s="383"/>
      <c r="KIT3387" s="383"/>
      <c r="KIU3387" s="383"/>
      <c r="KIV3387" s="383"/>
      <c r="KIW3387" s="383"/>
      <c r="KIX3387" s="383"/>
      <c r="KIY3387" s="383"/>
      <c r="KIZ3387" s="383"/>
      <c r="KJA3387" s="383"/>
      <c r="KJB3387" s="383"/>
      <c r="KJC3387" s="383"/>
      <c r="KJD3387" s="383"/>
      <c r="KJE3387" s="383"/>
      <c r="KJF3387" s="383"/>
      <c r="KJG3387" s="383"/>
      <c r="KJH3387" s="383"/>
      <c r="KJI3387" s="383"/>
      <c r="KJJ3387" s="383"/>
      <c r="KJK3387" s="383"/>
      <c r="KJL3387" s="383"/>
      <c r="KJM3387" s="383"/>
      <c r="KJN3387" s="383"/>
      <c r="KJO3387" s="383"/>
      <c r="KJP3387" s="383"/>
      <c r="KJQ3387" s="383"/>
      <c r="KJR3387" s="383"/>
      <c r="KJS3387" s="383"/>
      <c r="KJT3387" s="383"/>
      <c r="KJU3387" s="383"/>
      <c r="KJV3387" s="383"/>
      <c r="KJW3387" s="383"/>
      <c r="KJX3387" s="383"/>
      <c r="KJY3387" s="383"/>
      <c r="KJZ3387" s="383"/>
      <c r="KKA3387" s="383"/>
      <c r="KKB3387" s="383"/>
      <c r="KKC3387" s="383"/>
      <c r="KKD3387" s="383"/>
      <c r="KKE3387" s="383"/>
      <c r="KKF3387" s="383"/>
      <c r="KKG3387" s="383"/>
      <c r="KKH3387" s="383"/>
      <c r="KKI3387" s="383"/>
      <c r="KKJ3387" s="383"/>
      <c r="KKK3387" s="383"/>
      <c r="KKL3387" s="383"/>
      <c r="KKM3387" s="383"/>
      <c r="KKN3387" s="383"/>
      <c r="KKO3387" s="383"/>
      <c r="KKP3387" s="383"/>
      <c r="KKQ3387" s="383"/>
      <c r="KKR3387" s="383"/>
      <c r="KKS3387" s="383"/>
      <c r="KKT3387" s="383"/>
      <c r="KKU3387" s="383"/>
      <c r="KKV3387" s="383"/>
      <c r="KKW3387" s="383"/>
      <c r="KKX3387" s="383"/>
      <c r="KKY3387" s="383"/>
      <c r="KKZ3387" s="383"/>
      <c r="KLA3387" s="383"/>
      <c r="KLB3387" s="383"/>
      <c r="KLC3387" s="383"/>
      <c r="KLD3387" s="383"/>
      <c r="KLE3387" s="383"/>
      <c r="KLF3387" s="383"/>
      <c r="KLG3387" s="383"/>
      <c r="KLH3387" s="383"/>
      <c r="KLI3387" s="383"/>
      <c r="KLJ3387" s="383"/>
      <c r="KLK3387" s="383"/>
      <c r="KLL3387" s="383"/>
      <c r="KLM3387" s="383"/>
      <c r="KLN3387" s="383"/>
      <c r="KLO3387" s="383"/>
      <c r="KLP3387" s="383"/>
      <c r="KLQ3387" s="383"/>
      <c r="KLR3387" s="383"/>
      <c r="KLS3387" s="383"/>
      <c r="KLT3387" s="383"/>
      <c r="KLU3387" s="383"/>
      <c r="KLV3387" s="383"/>
      <c r="KLW3387" s="383"/>
      <c r="KLX3387" s="383"/>
      <c r="KLY3387" s="383"/>
      <c r="KLZ3387" s="383"/>
      <c r="KMA3387" s="383"/>
      <c r="KMB3387" s="383"/>
      <c r="KMC3387" s="383"/>
      <c r="KMD3387" s="383"/>
      <c r="KME3387" s="383"/>
      <c r="KMF3387" s="383"/>
      <c r="KMG3387" s="383"/>
      <c r="KMH3387" s="383"/>
      <c r="KMI3387" s="383"/>
      <c r="KMJ3387" s="383"/>
      <c r="KMK3387" s="383"/>
      <c r="KML3387" s="383"/>
      <c r="KMM3387" s="383"/>
      <c r="KMN3387" s="383"/>
      <c r="KMO3387" s="383"/>
      <c r="KMP3387" s="383"/>
      <c r="KMQ3387" s="383"/>
      <c r="KMR3387" s="383"/>
      <c r="KMS3387" s="383"/>
      <c r="KMT3387" s="383"/>
      <c r="KMU3387" s="383"/>
      <c r="KMV3387" s="383"/>
      <c r="KMW3387" s="383"/>
      <c r="KMX3387" s="383"/>
      <c r="KMY3387" s="383"/>
      <c r="KMZ3387" s="383"/>
      <c r="KNA3387" s="383"/>
      <c r="KNB3387" s="383"/>
      <c r="KNC3387" s="383"/>
      <c r="KND3387" s="383"/>
      <c r="KNE3387" s="383"/>
      <c r="KNF3387" s="383"/>
      <c r="KNG3387" s="383"/>
      <c r="KNH3387" s="383"/>
      <c r="KNI3387" s="383"/>
      <c r="KNJ3387" s="383"/>
      <c r="KNK3387" s="383"/>
      <c r="KNL3387" s="383"/>
      <c r="KNM3387" s="383"/>
      <c r="KNN3387" s="383"/>
      <c r="KNO3387" s="383"/>
      <c r="KNP3387" s="383"/>
      <c r="KNQ3387" s="383"/>
      <c r="KNR3387" s="383"/>
      <c r="KNS3387" s="383"/>
      <c r="KNT3387" s="383"/>
      <c r="KNU3387" s="383"/>
      <c r="KNV3387" s="383"/>
      <c r="KNW3387" s="383"/>
      <c r="KNX3387" s="383"/>
      <c r="KNY3387" s="383"/>
      <c r="KNZ3387" s="383"/>
      <c r="KOA3387" s="383"/>
      <c r="KOB3387" s="383"/>
      <c r="KOC3387" s="383"/>
      <c r="KOD3387" s="383"/>
      <c r="KOE3387" s="383"/>
      <c r="KOF3387" s="383"/>
      <c r="KOG3387" s="383"/>
      <c r="KOH3387" s="383"/>
      <c r="KOI3387" s="383"/>
      <c r="KOJ3387" s="383"/>
      <c r="KOK3387" s="383"/>
      <c r="KOL3387" s="383"/>
      <c r="KOM3387" s="383"/>
      <c r="KON3387" s="383"/>
      <c r="KOO3387" s="383"/>
      <c r="KOP3387" s="383"/>
      <c r="KOQ3387" s="383"/>
      <c r="KOR3387" s="383"/>
      <c r="KOS3387" s="383"/>
      <c r="KOT3387" s="383"/>
      <c r="KOU3387" s="383"/>
      <c r="KOV3387" s="383"/>
      <c r="KOW3387" s="383"/>
      <c r="KOX3387" s="383"/>
      <c r="KOY3387" s="383"/>
      <c r="KOZ3387" s="383"/>
      <c r="KPA3387" s="383"/>
      <c r="KPB3387" s="383"/>
      <c r="KPC3387" s="383"/>
      <c r="KPD3387" s="383"/>
      <c r="KPE3387" s="383"/>
      <c r="KPF3387" s="383"/>
      <c r="KPG3387" s="383"/>
      <c r="KPH3387" s="383"/>
      <c r="KPI3387" s="383"/>
      <c r="KPJ3387" s="383"/>
      <c r="KPK3387" s="383"/>
      <c r="KPL3387" s="383"/>
      <c r="KPM3387" s="383"/>
      <c r="KPN3387" s="383"/>
      <c r="KPO3387" s="383"/>
      <c r="KPP3387" s="383"/>
      <c r="KPQ3387" s="383"/>
      <c r="KPR3387" s="383"/>
      <c r="KPS3387" s="383"/>
      <c r="KPT3387" s="383"/>
      <c r="KPU3387" s="383"/>
      <c r="KPV3387" s="383"/>
      <c r="KPW3387" s="383"/>
      <c r="KPX3387" s="383"/>
      <c r="KPY3387" s="383"/>
      <c r="KPZ3387" s="383"/>
      <c r="KQA3387" s="383"/>
      <c r="KQB3387" s="383"/>
      <c r="KQC3387" s="383"/>
      <c r="KQD3387" s="383"/>
      <c r="KQE3387" s="383"/>
      <c r="KQF3387" s="383"/>
      <c r="KQG3387" s="383"/>
      <c r="KQH3387" s="383"/>
      <c r="KQI3387" s="383"/>
      <c r="KQJ3387" s="383"/>
      <c r="KQK3387" s="383"/>
      <c r="KQL3387" s="383"/>
      <c r="KQM3387" s="383"/>
      <c r="KQN3387" s="383"/>
      <c r="KQO3387" s="383"/>
      <c r="KQP3387" s="383"/>
      <c r="KQQ3387" s="383"/>
      <c r="KQR3387" s="383"/>
      <c r="KQS3387" s="383"/>
      <c r="KQT3387" s="383"/>
      <c r="KQU3387" s="383"/>
      <c r="KQV3387" s="383"/>
      <c r="KQW3387" s="383"/>
      <c r="KQX3387" s="383"/>
      <c r="KQY3387" s="383"/>
      <c r="KQZ3387" s="383"/>
      <c r="KRA3387" s="383"/>
      <c r="KRB3387" s="383"/>
      <c r="KRC3387" s="383"/>
      <c r="KRD3387" s="383"/>
      <c r="KRE3387" s="383"/>
      <c r="KRF3387" s="383"/>
      <c r="KRG3387" s="383"/>
      <c r="KRH3387" s="383"/>
      <c r="KRI3387" s="383"/>
      <c r="KRJ3387" s="383"/>
      <c r="KRK3387" s="383"/>
      <c r="KRL3387" s="383"/>
      <c r="KRM3387" s="383"/>
      <c r="KRN3387" s="383"/>
      <c r="KRO3387" s="383"/>
      <c r="KRP3387" s="383"/>
      <c r="KRQ3387" s="383"/>
      <c r="KRR3387" s="383"/>
      <c r="KRS3387" s="383"/>
      <c r="KRT3387" s="383"/>
      <c r="KRU3387" s="383"/>
      <c r="KRV3387" s="383"/>
      <c r="KRW3387" s="383"/>
      <c r="KRX3387" s="383"/>
      <c r="KRY3387" s="383"/>
      <c r="KRZ3387" s="383"/>
      <c r="KSA3387" s="383"/>
      <c r="KSB3387" s="383"/>
      <c r="KSC3387" s="383"/>
      <c r="KSD3387" s="383"/>
      <c r="KSE3387" s="383"/>
      <c r="KSF3387" s="383"/>
      <c r="KSG3387" s="383"/>
      <c r="KSH3387" s="383"/>
      <c r="KSI3387" s="383"/>
      <c r="KSJ3387" s="383"/>
      <c r="KSK3387" s="383"/>
      <c r="KSL3387" s="383"/>
      <c r="KSM3387" s="383"/>
      <c r="KSN3387" s="383"/>
      <c r="KSO3387" s="383"/>
      <c r="KSP3387" s="383"/>
      <c r="KSQ3387" s="383"/>
      <c r="KSR3387" s="383"/>
      <c r="KSS3387" s="383"/>
      <c r="KST3387" s="383"/>
      <c r="KSU3387" s="383"/>
      <c r="KSV3387" s="383"/>
      <c r="KSW3387" s="383"/>
      <c r="KSX3387" s="383"/>
      <c r="KSY3387" s="383"/>
      <c r="KSZ3387" s="383"/>
      <c r="KTA3387" s="383"/>
      <c r="KTB3387" s="383"/>
      <c r="KTC3387" s="383"/>
      <c r="KTD3387" s="383"/>
      <c r="KTE3387" s="383"/>
      <c r="KTF3387" s="383"/>
      <c r="KTG3387" s="383"/>
      <c r="KTH3387" s="383"/>
      <c r="KTI3387" s="383"/>
      <c r="KTJ3387" s="383"/>
      <c r="KTK3387" s="383"/>
      <c r="KTL3387" s="383"/>
      <c r="KTM3387" s="383"/>
      <c r="KTN3387" s="383"/>
      <c r="KTO3387" s="383"/>
      <c r="KTP3387" s="383"/>
      <c r="KTQ3387" s="383"/>
      <c r="KTR3387" s="383"/>
      <c r="KTS3387" s="383"/>
      <c r="KTT3387" s="383"/>
      <c r="KTU3387" s="383"/>
      <c r="KTV3387" s="383"/>
      <c r="KTW3387" s="383"/>
      <c r="KTX3387" s="383"/>
      <c r="KTY3387" s="383"/>
      <c r="KTZ3387" s="383"/>
      <c r="KUA3387" s="383"/>
      <c r="KUB3387" s="383"/>
      <c r="KUC3387" s="383"/>
      <c r="KUD3387" s="383"/>
      <c r="KUE3387" s="383"/>
      <c r="KUF3387" s="383"/>
      <c r="KUG3387" s="383"/>
      <c r="KUH3387" s="383"/>
      <c r="KUI3387" s="383"/>
      <c r="KUJ3387" s="383"/>
      <c r="KUK3387" s="383"/>
      <c r="KUL3387" s="383"/>
      <c r="KUM3387" s="383"/>
      <c r="KUN3387" s="383"/>
      <c r="KUO3387" s="383"/>
      <c r="KUP3387" s="383"/>
      <c r="KUQ3387" s="383"/>
      <c r="KUR3387" s="383"/>
      <c r="KUS3387" s="383"/>
      <c r="KUT3387" s="383"/>
      <c r="KUU3387" s="383"/>
      <c r="KUV3387" s="383"/>
      <c r="KUW3387" s="383"/>
      <c r="KUX3387" s="383"/>
      <c r="KUY3387" s="383"/>
      <c r="KUZ3387" s="383"/>
      <c r="KVA3387" s="383"/>
      <c r="KVB3387" s="383"/>
      <c r="KVC3387" s="383"/>
      <c r="KVD3387" s="383"/>
      <c r="KVE3387" s="383"/>
      <c r="KVF3387" s="383"/>
      <c r="KVG3387" s="383"/>
      <c r="KVH3387" s="383"/>
      <c r="KVI3387" s="383"/>
      <c r="KVJ3387" s="383"/>
      <c r="KVK3387" s="383"/>
      <c r="KVL3387" s="383"/>
      <c r="KVM3387" s="383"/>
      <c r="KVN3387" s="383"/>
      <c r="KVO3387" s="383"/>
      <c r="KVP3387" s="383"/>
      <c r="KVQ3387" s="383"/>
      <c r="KVR3387" s="383"/>
      <c r="KVS3387" s="383"/>
      <c r="KVT3387" s="383"/>
      <c r="KVU3387" s="383"/>
      <c r="KVV3387" s="383"/>
      <c r="KVW3387" s="383"/>
      <c r="KVX3387" s="383"/>
      <c r="KVY3387" s="383"/>
      <c r="KVZ3387" s="383"/>
      <c r="KWA3387" s="383"/>
      <c r="KWB3387" s="383"/>
      <c r="KWC3387" s="383"/>
      <c r="KWD3387" s="383"/>
      <c r="KWE3387" s="383"/>
      <c r="KWF3387" s="383"/>
      <c r="KWG3387" s="383"/>
      <c r="KWH3387" s="383"/>
      <c r="KWI3387" s="383"/>
      <c r="KWJ3387" s="383"/>
      <c r="KWK3387" s="383"/>
      <c r="KWL3387" s="383"/>
      <c r="KWM3387" s="383"/>
      <c r="KWN3387" s="383"/>
      <c r="KWO3387" s="383"/>
      <c r="KWP3387" s="383"/>
      <c r="KWQ3387" s="383"/>
      <c r="KWR3387" s="383"/>
      <c r="KWS3387" s="383"/>
      <c r="KWT3387" s="383"/>
      <c r="KWU3387" s="383"/>
      <c r="KWV3387" s="383"/>
      <c r="KWW3387" s="383"/>
      <c r="KWX3387" s="383"/>
      <c r="KWY3387" s="383"/>
      <c r="KWZ3387" s="383"/>
      <c r="KXA3387" s="383"/>
      <c r="KXB3387" s="383"/>
      <c r="KXC3387" s="383"/>
      <c r="KXD3387" s="383"/>
      <c r="KXE3387" s="383"/>
      <c r="KXF3387" s="383"/>
      <c r="KXG3387" s="383"/>
      <c r="KXH3387" s="383"/>
      <c r="KXI3387" s="383"/>
      <c r="KXJ3387" s="383"/>
      <c r="KXK3387" s="383"/>
      <c r="KXL3387" s="383"/>
      <c r="KXM3387" s="383"/>
      <c r="KXN3387" s="383"/>
      <c r="KXO3387" s="383"/>
      <c r="KXP3387" s="383"/>
      <c r="KXQ3387" s="383"/>
      <c r="KXR3387" s="383"/>
      <c r="KXS3387" s="383"/>
      <c r="KXT3387" s="383"/>
      <c r="KXU3387" s="383"/>
      <c r="KXV3387" s="383"/>
      <c r="KXW3387" s="383"/>
      <c r="KXX3387" s="383"/>
      <c r="KXY3387" s="383"/>
      <c r="KXZ3387" s="383"/>
      <c r="KYA3387" s="383"/>
      <c r="KYB3387" s="383"/>
      <c r="KYC3387" s="383"/>
      <c r="KYD3387" s="383"/>
      <c r="KYE3387" s="383"/>
      <c r="KYF3387" s="383"/>
      <c r="KYG3387" s="383"/>
      <c r="KYH3387" s="383"/>
      <c r="KYI3387" s="383"/>
      <c r="KYJ3387" s="383"/>
      <c r="KYK3387" s="383"/>
      <c r="KYL3387" s="383"/>
      <c r="KYM3387" s="383"/>
      <c r="KYN3387" s="383"/>
      <c r="KYO3387" s="383"/>
      <c r="KYP3387" s="383"/>
      <c r="KYQ3387" s="383"/>
      <c r="KYR3387" s="383"/>
      <c r="KYS3387" s="383"/>
      <c r="KYT3387" s="383"/>
      <c r="KYU3387" s="383"/>
      <c r="KYV3387" s="383"/>
      <c r="KYW3387" s="383"/>
      <c r="KYX3387" s="383"/>
      <c r="KYY3387" s="383"/>
      <c r="KYZ3387" s="383"/>
      <c r="KZA3387" s="383"/>
      <c r="KZB3387" s="383"/>
      <c r="KZC3387" s="383"/>
      <c r="KZD3387" s="383"/>
      <c r="KZE3387" s="383"/>
      <c r="KZF3387" s="383"/>
      <c r="KZG3387" s="383"/>
      <c r="KZH3387" s="383"/>
      <c r="KZI3387" s="383"/>
      <c r="KZJ3387" s="383"/>
      <c r="KZK3387" s="383"/>
      <c r="KZL3387" s="383"/>
      <c r="KZM3387" s="383"/>
      <c r="KZN3387" s="383"/>
      <c r="KZO3387" s="383"/>
      <c r="KZP3387" s="383"/>
      <c r="KZQ3387" s="383"/>
      <c r="KZR3387" s="383"/>
      <c r="KZS3387" s="383"/>
      <c r="KZT3387" s="383"/>
      <c r="KZU3387" s="383"/>
      <c r="KZV3387" s="383"/>
      <c r="KZW3387" s="383"/>
      <c r="KZX3387" s="383"/>
      <c r="KZY3387" s="383"/>
      <c r="KZZ3387" s="383"/>
      <c r="LAA3387" s="383"/>
      <c r="LAB3387" s="383"/>
      <c r="LAC3387" s="383"/>
      <c r="LAD3387" s="383"/>
      <c r="LAE3387" s="383"/>
      <c r="LAF3387" s="383"/>
      <c r="LAG3387" s="383"/>
      <c r="LAH3387" s="383"/>
      <c r="LAI3387" s="383"/>
      <c r="LAJ3387" s="383"/>
      <c r="LAK3387" s="383"/>
      <c r="LAL3387" s="383"/>
      <c r="LAM3387" s="383"/>
      <c r="LAN3387" s="383"/>
      <c r="LAO3387" s="383"/>
      <c r="LAP3387" s="383"/>
      <c r="LAQ3387" s="383"/>
      <c r="LAR3387" s="383"/>
      <c r="LAS3387" s="383"/>
      <c r="LAT3387" s="383"/>
      <c r="LAU3387" s="383"/>
      <c r="LAV3387" s="383"/>
      <c r="LAW3387" s="383"/>
      <c r="LAX3387" s="383"/>
      <c r="LAY3387" s="383"/>
      <c r="LAZ3387" s="383"/>
      <c r="LBA3387" s="383"/>
      <c r="LBB3387" s="383"/>
      <c r="LBC3387" s="383"/>
      <c r="LBD3387" s="383"/>
      <c r="LBE3387" s="383"/>
      <c r="LBF3387" s="383"/>
      <c r="LBG3387" s="383"/>
      <c r="LBH3387" s="383"/>
      <c r="LBI3387" s="383"/>
      <c r="LBJ3387" s="383"/>
      <c r="LBK3387" s="383"/>
      <c r="LBL3387" s="383"/>
      <c r="LBM3387" s="383"/>
      <c r="LBN3387" s="383"/>
      <c r="LBO3387" s="383"/>
      <c r="LBP3387" s="383"/>
      <c r="LBQ3387" s="383"/>
      <c r="LBR3387" s="383"/>
      <c r="LBS3387" s="383"/>
      <c r="LBT3387" s="383"/>
      <c r="LBU3387" s="383"/>
      <c r="LBV3387" s="383"/>
      <c r="LBW3387" s="383"/>
      <c r="LBX3387" s="383"/>
      <c r="LBY3387" s="383"/>
      <c r="LBZ3387" s="383"/>
      <c r="LCA3387" s="383"/>
      <c r="LCB3387" s="383"/>
      <c r="LCC3387" s="383"/>
      <c r="LCD3387" s="383"/>
      <c r="LCE3387" s="383"/>
      <c r="LCF3387" s="383"/>
      <c r="LCG3387" s="383"/>
      <c r="LCH3387" s="383"/>
      <c r="LCI3387" s="383"/>
      <c r="LCJ3387" s="383"/>
      <c r="LCK3387" s="383"/>
      <c r="LCL3387" s="383"/>
      <c r="LCM3387" s="383"/>
      <c r="LCN3387" s="383"/>
      <c r="LCO3387" s="383"/>
      <c r="LCP3387" s="383"/>
      <c r="LCQ3387" s="383"/>
      <c r="LCR3387" s="383"/>
      <c r="LCS3387" s="383"/>
      <c r="LCT3387" s="383"/>
      <c r="LCU3387" s="383"/>
      <c r="LCV3387" s="383"/>
      <c r="LCW3387" s="383"/>
      <c r="LCX3387" s="383"/>
      <c r="LCY3387" s="383"/>
      <c r="LCZ3387" s="383"/>
      <c r="LDA3387" s="383"/>
      <c r="LDB3387" s="383"/>
      <c r="LDC3387" s="383"/>
      <c r="LDD3387" s="383"/>
      <c r="LDE3387" s="383"/>
      <c r="LDF3387" s="383"/>
      <c r="LDG3387" s="383"/>
      <c r="LDH3387" s="383"/>
      <c r="LDI3387" s="383"/>
      <c r="LDJ3387" s="383"/>
      <c r="LDK3387" s="383"/>
      <c r="LDL3387" s="383"/>
      <c r="LDM3387" s="383"/>
      <c r="LDN3387" s="383"/>
      <c r="LDO3387" s="383"/>
      <c r="LDP3387" s="383"/>
      <c r="LDQ3387" s="383"/>
      <c r="LDR3387" s="383"/>
      <c r="LDS3387" s="383"/>
      <c r="LDT3387" s="383"/>
      <c r="LDU3387" s="383"/>
      <c r="LDV3387" s="383"/>
      <c r="LDW3387" s="383"/>
      <c r="LDX3387" s="383"/>
      <c r="LDY3387" s="383"/>
      <c r="LDZ3387" s="383"/>
      <c r="LEA3387" s="383"/>
      <c r="LEB3387" s="383"/>
      <c r="LEC3387" s="383"/>
      <c r="LED3387" s="383"/>
      <c r="LEE3387" s="383"/>
      <c r="LEF3387" s="383"/>
      <c r="LEG3387" s="383"/>
      <c r="LEH3387" s="383"/>
      <c r="LEI3387" s="383"/>
      <c r="LEJ3387" s="383"/>
      <c r="LEK3387" s="383"/>
      <c r="LEL3387" s="383"/>
      <c r="LEM3387" s="383"/>
      <c r="LEN3387" s="383"/>
      <c r="LEO3387" s="383"/>
      <c r="LEP3387" s="383"/>
      <c r="LEQ3387" s="383"/>
      <c r="LER3387" s="383"/>
      <c r="LES3387" s="383"/>
      <c r="LET3387" s="383"/>
      <c r="LEU3387" s="383"/>
      <c r="LEV3387" s="383"/>
      <c r="LEW3387" s="383"/>
      <c r="LEX3387" s="383"/>
      <c r="LEY3387" s="383"/>
      <c r="LEZ3387" s="383"/>
      <c r="LFA3387" s="383"/>
      <c r="LFB3387" s="383"/>
      <c r="LFC3387" s="383"/>
      <c r="LFD3387" s="383"/>
      <c r="LFE3387" s="383"/>
      <c r="LFF3387" s="383"/>
      <c r="LFG3387" s="383"/>
      <c r="LFH3387" s="383"/>
      <c r="LFI3387" s="383"/>
      <c r="LFJ3387" s="383"/>
      <c r="LFK3387" s="383"/>
      <c r="LFL3387" s="383"/>
      <c r="LFM3387" s="383"/>
      <c r="LFN3387" s="383"/>
      <c r="LFO3387" s="383"/>
      <c r="LFP3387" s="383"/>
      <c r="LFQ3387" s="383"/>
      <c r="LFR3387" s="383"/>
      <c r="LFS3387" s="383"/>
      <c r="LFT3387" s="383"/>
      <c r="LFU3387" s="383"/>
      <c r="LFV3387" s="383"/>
      <c r="LFW3387" s="383"/>
      <c r="LFX3387" s="383"/>
      <c r="LFY3387" s="383"/>
      <c r="LFZ3387" s="383"/>
      <c r="LGA3387" s="383"/>
      <c r="LGB3387" s="383"/>
      <c r="LGC3387" s="383"/>
      <c r="LGD3387" s="383"/>
      <c r="LGE3387" s="383"/>
      <c r="LGF3387" s="383"/>
      <c r="LGG3387" s="383"/>
      <c r="LGH3387" s="383"/>
      <c r="LGI3387" s="383"/>
      <c r="LGJ3387" s="383"/>
      <c r="LGK3387" s="383"/>
      <c r="LGL3387" s="383"/>
      <c r="LGM3387" s="383"/>
      <c r="LGN3387" s="383"/>
      <c r="LGO3387" s="383"/>
      <c r="LGP3387" s="383"/>
      <c r="LGQ3387" s="383"/>
      <c r="LGR3387" s="383"/>
      <c r="LGS3387" s="383"/>
      <c r="LGT3387" s="383"/>
      <c r="LGU3387" s="383"/>
      <c r="LGV3387" s="383"/>
      <c r="LGW3387" s="383"/>
      <c r="LGX3387" s="383"/>
      <c r="LGY3387" s="383"/>
      <c r="LGZ3387" s="383"/>
      <c r="LHA3387" s="383"/>
      <c r="LHB3387" s="383"/>
      <c r="LHC3387" s="383"/>
      <c r="LHD3387" s="383"/>
      <c r="LHE3387" s="383"/>
      <c r="LHF3387" s="383"/>
      <c r="LHG3387" s="383"/>
      <c r="LHH3387" s="383"/>
      <c r="LHI3387" s="383"/>
      <c r="LHJ3387" s="383"/>
      <c r="LHK3387" s="383"/>
      <c r="LHL3387" s="383"/>
      <c r="LHM3387" s="383"/>
      <c r="LHN3387" s="383"/>
      <c r="LHO3387" s="383"/>
      <c r="LHP3387" s="383"/>
      <c r="LHQ3387" s="383"/>
      <c r="LHR3387" s="383"/>
      <c r="LHS3387" s="383"/>
      <c r="LHT3387" s="383"/>
      <c r="LHU3387" s="383"/>
      <c r="LHV3387" s="383"/>
      <c r="LHW3387" s="383"/>
      <c r="LHX3387" s="383"/>
      <c r="LHY3387" s="383"/>
      <c r="LHZ3387" s="383"/>
      <c r="LIA3387" s="383"/>
      <c r="LIB3387" s="383"/>
      <c r="LIC3387" s="383"/>
      <c r="LID3387" s="383"/>
      <c r="LIE3387" s="383"/>
      <c r="LIF3387" s="383"/>
      <c r="LIG3387" s="383"/>
      <c r="LIH3387" s="383"/>
      <c r="LII3387" s="383"/>
      <c r="LIJ3387" s="383"/>
      <c r="LIK3387" s="383"/>
      <c r="LIL3387" s="383"/>
      <c r="LIM3387" s="383"/>
      <c r="LIN3387" s="383"/>
      <c r="LIO3387" s="383"/>
      <c r="LIP3387" s="383"/>
      <c r="LIQ3387" s="383"/>
      <c r="LIR3387" s="383"/>
      <c r="LIS3387" s="383"/>
      <c r="LIT3387" s="383"/>
      <c r="LIU3387" s="383"/>
      <c r="LIV3387" s="383"/>
      <c r="LIW3387" s="383"/>
      <c r="LIX3387" s="383"/>
      <c r="LIY3387" s="383"/>
      <c r="LIZ3387" s="383"/>
      <c r="LJA3387" s="383"/>
      <c r="LJB3387" s="383"/>
      <c r="LJC3387" s="383"/>
      <c r="LJD3387" s="383"/>
      <c r="LJE3387" s="383"/>
      <c r="LJF3387" s="383"/>
      <c r="LJG3387" s="383"/>
      <c r="LJH3387" s="383"/>
      <c r="LJI3387" s="383"/>
      <c r="LJJ3387" s="383"/>
      <c r="LJK3387" s="383"/>
      <c r="LJL3387" s="383"/>
      <c r="LJM3387" s="383"/>
      <c r="LJN3387" s="383"/>
      <c r="LJO3387" s="383"/>
      <c r="LJP3387" s="383"/>
      <c r="LJQ3387" s="383"/>
      <c r="LJR3387" s="383"/>
      <c r="LJS3387" s="383"/>
      <c r="LJT3387" s="383"/>
      <c r="LJU3387" s="383"/>
      <c r="LJV3387" s="383"/>
      <c r="LJW3387" s="383"/>
      <c r="LJX3387" s="383"/>
      <c r="LJY3387" s="383"/>
      <c r="LJZ3387" s="383"/>
      <c r="LKA3387" s="383"/>
      <c r="LKB3387" s="383"/>
      <c r="LKC3387" s="383"/>
      <c r="LKD3387" s="383"/>
      <c r="LKE3387" s="383"/>
      <c r="LKF3387" s="383"/>
      <c r="LKG3387" s="383"/>
      <c r="LKH3387" s="383"/>
      <c r="LKI3387" s="383"/>
      <c r="LKJ3387" s="383"/>
      <c r="LKK3387" s="383"/>
      <c r="LKL3387" s="383"/>
      <c r="LKM3387" s="383"/>
      <c r="LKN3387" s="383"/>
      <c r="LKO3387" s="383"/>
      <c r="LKP3387" s="383"/>
      <c r="LKQ3387" s="383"/>
      <c r="LKR3387" s="383"/>
      <c r="LKS3387" s="383"/>
      <c r="LKT3387" s="383"/>
      <c r="LKU3387" s="383"/>
      <c r="LKV3387" s="383"/>
      <c r="LKW3387" s="383"/>
      <c r="LKX3387" s="383"/>
      <c r="LKY3387" s="383"/>
      <c r="LKZ3387" s="383"/>
      <c r="LLA3387" s="383"/>
      <c r="LLB3387" s="383"/>
      <c r="LLC3387" s="383"/>
      <c r="LLD3387" s="383"/>
      <c r="LLE3387" s="383"/>
      <c r="LLF3387" s="383"/>
      <c r="LLG3387" s="383"/>
      <c r="LLH3387" s="383"/>
      <c r="LLI3387" s="383"/>
      <c r="LLJ3387" s="383"/>
      <c r="LLK3387" s="383"/>
      <c r="LLL3387" s="383"/>
      <c r="LLM3387" s="383"/>
      <c r="LLN3387" s="383"/>
      <c r="LLO3387" s="383"/>
      <c r="LLP3387" s="383"/>
      <c r="LLQ3387" s="383"/>
      <c r="LLR3387" s="383"/>
      <c r="LLS3387" s="383"/>
      <c r="LLT3387" s="383"/>
      <c r="LLU3387" s="383"/>
      <c r="LLV3387" s="383"/>
      <c r="LLW3387" s="383"/>
      <c r="LLX3387" s="383"/>
      <c r="LLY3387" s="383"/>
      <c r="LLZ3387" s="383"/>
      <c r="LMA3387" s="383"/>
      <c r="LMB3387" s="383"/>
      <c r="LMC3387" s="383"/>
      <c r="LMD3387" s="383"/>
      <c r="LME3387" s="383"/>
      <c r="LMF3387" s="383"/>
      <c r="LMG3387" s="383"/>
      <c r="LMH3387" s="383"/>
      <c r="LMI3387" s="383"/>
      <c r="LMJ3387" s="383"/>
      <c r="LMK3387" s="383"/>
      <c r="LML3387" s="383"/>
      <c r="LMM3387" s="383"/>
      <c r="LMN3387" s="383"/>
      <c r="LMO3387" s="383"/>
      <c r="LMP3387" s="383"/>
      <c r="LMQ3387" s="383"/>
      <c r="LMR3387" s="383"/>
      <c r="LMS3387" s="383"/>
      <c r="LMT3387" s="383"/>
      <c r="LMU3387" s="383"/>
      <c r="LMV3387" s="383"/>
      <c r="LMW3387" s="383"/>
      <c r="LMX3387" s="383"/>
      <c r="LMY3387" s="383"/>
      <c r="LMZ3387" s="383"/>
      <c r="LNA3387" s="383"/>
      <c r="LNB3387" s="383"/>
      <c r="LNC3387" s="383"/>
      <c r="LND3387" s="383"/>
      <c r="LNE3387" s="383"/>
      <c r="LNF3387" s="383"/>
      <c r="LNG3387" s="383"/>
      <c r="LNH3387" s="383"/>
      <c r="LNI3387" s="383"/>
      <c r="LNJ3387" s="383"/>
      <c r="LNK3387" s="383"/>
      <c r="LNL3387" s="383"/>
      <c r="LNM3387" s="383"/>
      <c r="LNN3387" s="383"/>
      <c r="LNO3387" s="383"/>
      <c r="LNP3387" s="383"/>
      <c r="LNQ3387" s="383"/>
      <c r="LNR3387" s="383"/>
      <c r="LNS3387" s="383"/>
      <c r="LNT3387" s="383"/>
      <c r="LNU3387" s="383"/>
      <c r="LNV3387" s="383"/>
      <c r="LNW3387" s="383"/>
      <c r="LNX3387" s="383"/>
      <c r="LNY3387" s="383"/>
      <c r="LNZ3387" s="383"/>
      <c r="LOA3387" s="383"/>
      <c r="LOB3387" s="383"/>
      <c r="LOC3387" s="383"/>
      <c r="LOD3387" s="383"/>
      <c r="LOE3387" s="383"/>
      <c r="LOF3387" s="383"/>
      <c r="LOG3387" s="383"/>
      <c r="LOH3387" s="383"/>
      <c r="LOI3387" s="383"/>
      <c r="LOJ3387" s="383"/>
      <c r="LOK3387" s="383"/>
      <c r="LOL3387" s="383"/>
      <c r="LOM3387" s="383"/>
      <c r="LON3387" s="383"/>
      <c r="LOO3387" s="383"/>
      <c r="LOP3387" s="383"/>
      <c r="LOQ3387" s="383"/>
      <c r="LOR3387" s="383"/>
      <c r="LOS3387" s="383"/>
      <c r="LOT3387" s="383"/>
      <c r="LOU3387" s="383"/>
      <c r="LOV3387" s="383"/>
      <c r="LOW3387" s="383"/>
      <c r="LOX3387" s="383"/>
      <c r="LOY3387" s="383"/>
      <c r="LOZ3387" s="383"/>
      <c r="LPA3387" s="383"/>
      <c r="LPB3387" s="383"/>
      <c r="LPC3387" s="383"/>
      <c r="LPD3387" s="383"/>
      <c r="LPE3387" s="383"/>
      <c r="LPF3387" s="383"/>
      <c r="LPG3387" s="383"/>
      <c r="LPH3387" s="383"/>
      <c r="LPI3387" s="383"/>
      <c r="LPJ3387" s="383"/>
      <c r="LPK3387" s="383"/>
      <c r="LPL3387" s="383"/>
      <c r="LPM3387" s="383"/>
      <c r="LPN3387" s="383"/>
      <c r="LPO3387" s="383"/>
      <c r="LPP3387" s="383"/>
      <c r="LPQ3387" s="383"/>
      <c r="LPR3387" s="383"/>
      <c r="LPS3387" s="383"/>
      <c r="LPT3387" s="383"/>
      <c r="LPU3387" s="383"/>
      <c r="LPV3387" s="383"/>
      <c r="LPW3387" s="383"/>
      <c r="LPX3387" s="383"/>
      <c r="LPY3387" s="383"/>
      <c r="LPZ3387" s="383"/>
      <c r="LQA3387" s="383"/>
      <c r="LQB3387" s="383"/>
      <c r="LQC3387" s="383"/>
      <c r="LQD3387" s="383"/>
      <c r="LQE3387" s="383"/>
      <c r="LQF3387" s="383"/>
      <c r="LQG3387" s="383"/>
      <c r="LQH3387" s="383"/>
      <c r="LQI3387" s="383"/>
      <c r="LQJ3387" s="383"/>
      <c r="LQK3387" s="383"/>
      <c r="LQL3387" s="383"/>
      <c r="LQM3387" s="383"/>
      <c r="LQN3387" s="383"/>
      <c r="LQO3387" s="383"/>
      <c r="LQP3387" s="383"/>
      <c r="LQQ3387" s="383"/>
      <c r="LQR3387" s="383"/>
      <c r="LQS3387" s="383"/>
      <c r="LQT3387" s="383"/>
      <c r="LQU3387" s="383"/>
      <c r="LQV3387" s="383"/>
      <c r="LQW3387" s="383"/>
      <c r="LQX3387" s="383"/>
      <c r="LQY3387" s="383"/>
      <c r="LQZ3387" s="383"/>
      <c r="LRA3387" s="383"/>
      <c r="LRB3387" s="383"/>
      <c r="LRC3387" s="383"/>
      <c r="LRD3387" s="383"/>
      <c r="LRE3387" s="383"/>
      <c r="LRF3387" s="383"/>
      <c r="LRG3387" s="383"/>
      <c r="LRH3387" s="383"/>
      <c r="LRI3387" s="383"/>
      <c r="LRJ3387" s="383"/>
      <c r="LRK3387" s="383"/>
      <c r="LRL3387" s="383"/>
      <c r="LRM3387" s="383"/>
      <c r="LRN3387" s="383"/>
      <c r="LRO3387" s="383"/>
      <c r="LRP3387" s="383"/>
      <c r="LRQ3387" s="383"/>
      <c r="LRR3387" s="383"/>
      <c r="LRS3387" s="383"/>
      <c r="LRT3387" s="383"/>
      <c r="LRU3387" s="383"/>
      <c r="LRV3387" s="383"/>
      <c r="LRW3387" s="383"/>
      <c r="LRX3387" s="383"/>
      <c r="LRY3387" s="383"/>
      <c r="LRZ3387" s="383"/>
      <c r="LSA3387" s="383"/>
      <c r="LSB3387" s="383"/>
      <c r="LSC3387" s="383"/>
      <c r="LSD3387" s="383"/>
      <c r="LSE3387" s="383"/>
      <c r="LSF3387" s="383"/>
      <c r="LSG3387" s="383"/>
      <c r="LSH3387" s="383"/>
      <c r="LSI3387" s="383"/>
      <c r="LSJ3387" s="383"/>
      <c r="LSK3387" s="383"/>
      <c r="LSL3387" s="383"/>
      <c r="LSM3387" s="383"/>
      <c r="LSN3387" s="383"/>
      <c r="LSO3387" s="383"/>
      <c r="LSP3387" s="383"/>
      <c r="LSQ3387" s="383"/>
      <c r="LSR3387" s="383"/>
      <c r="LSS3387" s="383"/>
      <c r="LST3387" s="383"/>
      <c r="LSU3387" s="383"/>
      <c r="LSV3387" s="383"/>
      <c r="LSW3387" s="383"/>
      <c r="LSX3387" s="383"/>
      <c r="LSY3387" s="383"/>
      <c r="LSZ3387" s="383"/>
      <c r="LTA3387" s="383"/>
      <c r="LTB3387" s="383"/>
      <c r="LTC3387" s="383"/>
      <c r="LTD3387" s="383"/>
      <c r="LTE3387" s="383"/>
      <c r="LTF3387" s="383"/>
      <c r="LTG3387" s="383"/>
      <c r="LTH3387" s="383"/>
      <c r="LTI3387" s="383"/>
      <c r="LTJ3387" s="383"/>
      <c r="LTK3387" s="383"/>
      <c r="LTL3387" s="383"/>
      <c r="LTM3387" s="383"/>
      <c r="LTN3387" s="383"/>
      <c r="LTO3387" s="383"/>
      <c r="LTP3387" s="383"/>
      <c r="LTQ3387" s="383"/>
      <c r="LTR3387" s="383"/>
      <c r="LTS3387" s="383"/>
      <c r="LTT3387" s="383"/>
      <c r="LTU3387" s="383"/>
      <c r="LTV3387" s="383"/>
      <c r="LTW3387" s="383"/>
      <c r="LTX3387" s="383"/>
      <c r="LTY3387" s="383"/>
      <c r="LTZ3387" s="383"/>
      <c r="LUA3387" s="383"/>
      <c r="LUB3387" s="383"/>
      <c r="LUC3387" s="383"/>
      <c r="LUD3387" s="383"/>
      <c r="LUE3387" s="383"/>
      <c r="LUF3387" s="383"/>
      <c r="LUG3387" s="383"/>
      <c r="LUH3387" s="383"/>
      <c r="LUI3387" s="383"/>
      <c r="LUJ3387" s="383"/>
      <c r="LUK3387" s="383"/>
      <c r="LUL3387" s="383"/>
      <c r="LUM3387" s="383"/>
      <c r="LUN3387" s="383"/>
      <c r="LUO3387" s="383"/>
      <c r="LUP3387" s="383"/>
      <c r="LUQ3387" s="383"/>
      <c r="LUR3387" s="383"/>
      <c r="LUS3387" s="383"/>
      <c r="LUT3387" s="383"/>
      <c r="LUU3387" s="383"/>
      <c r="LUV3387" s="383"/>
      <c r="LUW3387" s="383"/>
      <c r="LUX3387" s="383"/>
      <c r="LUY3387" s="383"/>
      <c r="LUZ3387" s="383"/>
      <c r="LVA3387" s="383"/>
      <c r="LVB3387" s="383"/>
      <c r="LVC3387" s="383"/>
      <c r="LVD3387" s="383"/>
      <c r="LVE3387" s="383"/>
      <c r="LVF3387" s="383"/>
      <c r="LVG3387" s="383"/>
      <c r="LVH3387" s="383"/>
      <c r="LVI3387" s="383"/>
      <c r="LVJ3387" s="383"/>
      <c r="LVK3387" s="383"/>
      <c r="LVL3387" s="383"/>
      <c r="LVM3387" s="383"/>
      <c r="LVN3387" s="383"/>
      <c r="LVO3387" s="383"/>
      <c r="LVP3387" s="383"/>
      <c r="LVQ3387" s="383"/>
      <c r="LVR3387" s="383"/>
      <c r="LVS3387" s="383"/>
      <c r="LVT3387" s="383"/>
      <c r="LVU3387" s="383"/>
      <c r="LVV3387" s="383"/>
      <c r="LVW3387" s="383"/>
      <c r="LVX3387" s="383"/>
      <c r="LVY3387" s="383"/>
      <c r="LVZ3387" s="383"/>
      <c r="LWA3387" s="383"/>
      <c r="LWB3387" s="383"/>
      <c r="LWC3387" s="383"/>
      <c r="LWD3387" s="383"/>
      <c r="LWE3387" s="383"/>
      <c r="LWF3387" s="383"/>
      <c r="LWG3387" s="383"/>
      <c r="LWH3387" s="383"/>
      <c r="LWI3387" s="383"/>
      <c r="LWJ3387" s="383"/>
      <c r="LWK3387" s="383"/>
      <c r="LWL3387" s="383"/>
      <c r="LWM3387" s="383"/>
      <c r="LWN3387" s="383"/>
      <c r="LWO3387" s="383"/>
      <c r="LWP3387" s="383"/>
      <c r="LWQ3387" s="383"/>
      <c r="LWR3387" s="383"/>
      <c r="LWS3387" s="383"/>
      <c r="LWT3387" s="383"/>
      <c r="LWU3387" s="383"/>
      <c r="LWV3387" s="383"/>
      <c r="LWW3387" s="383"/>
      <c r="LWX3387" s="383"/>
      <c r="LWY3387" s="383"/>
      <c r="LWZ3387" s="383"/>
      <c r="LXA3387" s="383"/>
      <c r="LXB3387" s="383"/>
      <c r="LXC3387" s="383"/>
      <c r="LXD3387" s="383"/>
      <c r="LXE3387" s="383"/>
      <c r="LXF3387" s="383"/>
      <c r="LXG3387" s="383"/>
      <c r="LXH3387" s="383"/>
      <c r="LXI3387" s="383"/>
      <c r="LXJ3387" s="383"/>
      <c r="LXK3387" s="383"/>
      <c r="LXL3387" s="383"/>
      <c r="LXM3387" s="383"/>
      <c r="LXN3387" s="383"/>
      <c r="LXO3387" s="383"/>
      <c r="LXP3387" s="383"/>
      <c r="LXQ3387" s="383"/>
      <c r="LXR3387" s="383"/>
      <c r="LXS3387" s="383"/>
      <c r="LXT3387" s="383"/>
      <c r="LXU3387" s="383"/>
      <c r="LXV3387" s="383"/>
      <c r="LXW3387" s="383"/>
      <c r="LXX3387" s="383"/>
      <c r="LXY3387" s="383"/>
      <c r="LXZ3387" s="383"/>
      <c r="LYA3387" s="383"/>
      <c r="LYB3387" s="383"/>
      <c r="LYC3387" s="383"/>
      <c r="LYD3387" s="383"/>
      <c r="LYE3387" s="383"/>
      <c r="LYF3387" s="383"/>
      <c r="LYG3387" s="383"/>
      <c r="LYH3387" s="383"/>
      <c r="LYI3387" s="383"/>
      <c r="LYJ3387" s="383"/>
      <c r="LYK3387" s="383"/>
      <c r="LYL3387" s="383"/>
      <c r="LYM3387" s="383"/>
      <c r="LYN3387" s="383"/>
      <c r="LYO3387" s="383"/>
      <c r="LYP3387" s="383"/>
      <c r="LYQ3387" s="383"/>
      <c r="LYR3387" s="383"/>
      <c r="LYS3387" s="383"/>
      <c r="LYT3387" s="383"/>
      <c r="LYU3387" s="383"/>
      <c r="LYV3387" s="383"/>
      <c r="LYW3387" s="383"/>
      <c r="LYX3387" s="383"/>
      <c r="LYY3387" s="383"/>
      <c r="LYZ3387" s="383"/>
      <c r="LZA3387" s="383"/>
      <c r="LZB3387" s="383"/>
      <c r="LZC3387" s="383"/>
      <c r="LZD3387" s="383"/>
      <c r="LZE3387" s="383"/>
      <c r="LZF3387" s="383"/>
      <c r="LZG3387" s="383"/>
      <c r="LZH3387" s="383"/>
      <c r="LZI3387" s="383"/>
      <c r="LZJ3387" s="383"/>
      <c r="LZK3387" s="383"/>
      <c r="LZL3387" s="383"/>
      <c r="LZM3387" s="383"/>
      <c r="LZN3387" s="383"/>
      <c r="LZO3387" s="383"/>
      <c r="LZP3387" s="383"/>
      <c r="LZQ3387" s="383"/>
      <c r="LZR3387" s="383"/>
      <c r="LZS3387" s="383"/>
      <c r="LZT3387" s="383"/>
      <c r="LZU3387" s="383"/>
      <c r="LZV3387" s="383"/>
      <c r="LZW3387" s="383"/>
      <c r="LZX3387" s="383"/>
      <c r="LZY3387" s="383"/>
      <c r="LZZ3387" s="383"/>
      <c r="MAA3387" s="383"/>
      <c r="MAB3387" s="383"/>
      <c r="MAC3387" s="383"/>
      <c r="MAD3387" s="383"/>
      <c r="MAE3387" s="383"/>
      <c r="MAF3387" s="383"/>
      <c r="MAG3387" s="383"/>
      <c r="MAH3387" s="383"/>
      <c r="MAI3387" s="383"/>
      <c r="MAJ3387" s="383"/>
      <c r="MAK3387" s="383"/>
      <c r="MAL3387" s="383"/>
      <c r="MAM3387" s="383"/>
      <c r="MAN3387" s="383"/>
      <c r="MAO3387" s="383"/>
      <c r="MAP3387" s="383"/>
      <c r="MAQ3387" s="383"/>
      <c r="MAR3387" s="383"/>
      <c r="MAS3387" s="383"/>
      <c r="MAT3387" s="383"/>
      <c r="MAU3387" s="383"/>
      <c r="MAV3387" s="383"/>
      <c r="MAW3387" s="383"/>
      <c r="MAX3387" s="383"/>
      <c r="MAY3387" s="383"/>
      <c r="MAZ3387" s="383"/>
      <c r="MBA3387" s="383"/>
      <c r="MBB3387" s="383"/>
      <c r="MBC3387" s="383"/>
      <c r="MBD3387" s="383"/>
      <c r="MBE3387" s="383"/>
      <c r="MBF3387" s="383"/>
      <c r="MBG3387" s="383"/>
      <c r="MBH3387" s="383"/>
      <c r="MBI3387" s="383"/>
      <c r="MBJ3387" s="383"/>
      <c r="MBK3387" s="383"/>
      <c r="MBL3387" s="383"/>
      <c r="MBM3387" s="383"/>
      <c r="MBN3387" s="383"/>
      <c r="MBO3387" s="383"/>
      <c r="MBP3387" s="383"/>
      <c r="MBQ3387" s="383"/>
      <c r="MBR3387" s="383"/>
      <c r="MBS3387" s="383"/>
      <c r="MBT3387" s="383"/>
      <c r="MBU3387" s="383"/>
      <c r="MBV3387" s="383"/>
      <c r="MBW3387" s="383"/>
      <c r="MBX3387" s="383"/>
      <c r="MBY3387" s="383"/>
      <c r="MBZ3387" s="383"/>
      <c r="MCA3387" s="383"/>
      <c r="MCB3387" s="383"/>
      <c r="MCC3387" s="383"/>
      <c r="MCD3387" s="383"/>
      <c r="MCE3387" s="383"/>
      <c r="MCF3387" s="383"/>
      <c r="MCG3387" s="383"/>
      <c r="MCH3387" s="383"/>
      <c r="MCI3387" s="383"/>
      <c r="MCJ3387" s="383"/>
      <c r="MCK3387" s="383"/>
      <c r="MCL3387" s="383"/>
      <c r="MCM3387" s="383"/>
      <c r="MCN3387" s="383"/>
      <c r="MCO3387" s="383"/>
      <c r="MCP3387" s="383"/>
      <c r="MCQ3387" s="383"/>
      <c r="MCR3387" s="383"/>
      <c r="MCS3387" s="383"/>
      <c r="MCT3387" s="383"/>
      <c r="MCU3387" s="383"/>
      <c r="MCV3387" s="383"/>
      <c r="MCW3387" s="383"/>
      <c r="MCX3387" s="383"/>
      <c r="MCY3387" s="383"/>
      <c r="MCZ3387" s="383"/>
      <c r="MDA3387" s="383"/>
      <c r="MDB3387" s="383"/>
      <c r="MDC3387" s="383"/>
      <c r="MDD3387" s="383"/>
      <c r="MDE3387" s="383"/>
      <c r="MDF3387" s="383"/>
      <c r="MDG3387" s="383"/>
      <c r="MDH3387" s="383"/>
      <c r="MDI3387" s="383"/>
      <c r="MDJ3387" s="383"/>
      <c r="MDK3387" s="383"/>
      <c r="MDL3387" s="383"/>
      <c r="MDM3387" s="383"/>
      <c r="MDN3387" s="383"/>
      <c r="MDO3387" s="383"/>
      <c r="MDP3387" s="383"/>
      <c r="MDQ3387" s="383"/>
      <c r="MDR3387" s="383"/>
      <c r="MDS3387" s="383"/>
      <c r="MDT3387" s="383"/>
      <c r="MDU3387" s="383"/>
      <c r="MDV3387" s="383"/>
      <c r="MDW3387" s="383"/>
      <c r="MDX3387" s="383"/>
      <c r="MDY3387" s="383"/>
      <c r="MDZ3387" s="383"/>
      <c r="MEA3387" s="383"/>
      <c r="MEB3387" s="383"/>
      <c r="MEC3387" s="383"/>
      <c r="MED3387" s="383"/>
      <c r="MEE3387" s="383"/>
      <c r="MEF3387" s="383"/>
      <c r="MEG3387" s="383"/>
      <c r="MEH3387" s="383"/>
      <c r="MEI3387" s="383"/>
      <c r="MEJ3387" s="383"/>
      <c r="MEK3387" s="383"/>
      <c r="MEL3387" s="383"/>
      <c r="MEM3387" s="383"/>
      <c r="MEN3387" s="383"/>
      <c r="MEO3387" s="383"/>
      <c r="MEP3387" s="383"/>
      <c r="MEQ3387" s="383"/>
      <c r="MER3387" s="383"/>
      <c r="MES3387" s="383"/>
      <c r="MET3387" s="383"/>
      <c r="MEU3387" s="383"/>
      <c r="MEV3387" s="383"/>
      <c r="MEW3387" s="383"/>
      <c r="MEX3387" s="383"/>
      <c r="MEY3387" s="383"/>
      <c r="MEZ3387" s="383"/>
      <c r="MFA3387" s="383"/>
      <c r="MFB3387" s="383"/>
      <c r="MFC3387" s="383"/>
      <c r="MFD3387" s="383"/>
      <c r="MFE3387" s="383"/>
      <c r="MFF3387" s="383"/>
      <c r="MFG3387" s="383"/>
      <c r="MFH3387" s="383"/>
      <c r="MFI3387" s="383"/>
      <c r="MFJ3387" s="383"/>
      <c r="MFK3387" s="383"/>
      <c r="MFL3387" s="383"/>
      <c r="MFM3387" s="383"/>
      <c r="MFN3387" s="383"/>
      <c r="MFO3387" s="383"/>
      <c r="MFP3387" s="383"/>
      <c r="MFQ3387" s="383"/>
      <c r="MFR3387" s="383"/>
      <c r="MFS3387" s="383"/>
      <c r="MFT3387" s="383"/>
      <c r="MFU3387" s="383"/>
      <c r="MFV3387" s="383"/>
      <c r="MFW3387" s="383"/>
      <c r="MFX3387" s="383"/>
      <c r="MFY3387" s="383"/>
      <c r="MFZ3387" s="383"/>
      <c r="MGA3387" s="383"/>
      <c r="MGB3387" s="383"/>
      <c r="MGC3387" s="383"/>
      <c r="MGD3387" s="383"/>
      <c r="MGE3387" s="383"/>
      <c r="MGF3387" s="383"/>
      <c r="MGG3387" s="383"/>
      <c r="MGH3387" s="383"/>
      <c r="MGI3387" s="383"/>
      <c r="MGJ3387" s="383"/>
      <c r="MGK3387" s="383"/>
      <c r="MGL3387" s="383"/>
      <c r="MGM3387" s="383"/>
      <c r="MGN3387" s="383"/>
      <c r="MGO3387" s="383"/>
      <c r="MGP3387" s="383"/>
      <c r="MGQ3387" s="383"/>
      <c r="MGR3387" s="383"/>
      <c r="MGS3387" s="383"/>
      <c r="MGT3387" s="383"/>
      <c r="MGU3387" s="383"/>
      <c r="MGV3387" s="383"/>
      <c r="MGW3387" s="383"/>
      <c r="MGX3387" s="383"/>
      <c r="MGY3387" s="383"/>
      <c r="MGZ3387" s="383"/>
      <c r="MHA3387" s="383"/>
      <c r="MHB3387" s="383"/>
      <c r="MHC3387" s="383"/>
      <c r="MHD3387" s="383"/>
      <c r="MHE3387" s="383"/>
      <c r="MHF3387" s="383"/>
      <c r="MHG3387" s="383"/>
      <c r="MHH3387" s="383"/>
      <c r="MHI3387" s="383"/>
      <c r="MHJ3387" s="383"/>
      <c r="MHK3387" s="383"/>
      <c r="MHL3387" s="383"/>
      <c r="MHM3387" s="383"/>
      <c r="MHN3387" s="383"/>
      <c r="MHO3387" s="383"/>
      <c r="MHP3387" s="383"/>
      <c r="MHQ3387" s="383"/>
      <c r="MHR3387" s="383"/>
      <c r="MHS3387" s="383"/>
      <c r="MHT3387" s="383"/>
      <c r="MHU3387" s="383"/>
      <c r="MHV3387" s="383"/>
      <c r="MHW3387" s="383"/>
      <c r="MHX3387" s="383"/>
      <c r="MHY3387" s="383"/>
      <c r="MHZ3387" s="383"/>
      <c r="MIA3387" s="383"/>
      <c r="MIB3387" s="383"/>
      <c r="MIC3387" s="383"/>
      <c r="MID3387" s="383"/>
      <c r="MIE3387" s="383"/>
      <c r="MIF3387" s="383"/>
      <c r="MIG3387" s="383"/>
      <c r="MIH3387" s="383"/>
      <c r="MII3387" s="383"/>
      <c r="MIJ3387" s="383"/>
      <c r="MIK3387" s="383"/>
      <c r="MIL3387" s="383"/>
      <c r="MIM3387" s="383"/>
      <c r="MIN3387" s="383"/>
      <c r="MIO3387" s="383"/>
      <c r="MIP3387" s="383"/>
      <c r="MIQ3387" s="383"/>
      <c r="MIR3387" s="383"/>
      <c r="MIS3387" s="383"/>
      <c r="MIT3387" s="383"/>
      <c r="MIU3387" s="383"/>
      <c r="MIV3387" s="383"/>
      <c r="MIW3387" s="383"/>
      <c r="MIX3387" s="383"/>
      <c r="MIY3387" s="383"/>
      <c r="MIZ3387" s="383"/>
      <c r="MJA3387" s="383"/>
      <c r="MJB3387" s="383"/>
      <c r="MJC3387" s="383"/>
      <c r="MJD3387" s="383"/>
      <c r="MJE3387" s="383"/>
      <c r="MJF3387" s="383"/>
      <c r="MJG3387" s="383"/>
      <c r="MJH3387" s="383"/>
      <c r="MJI3387" s="383"/>
      <c r="MJJ3387" s="383"/>
      <c r="MJK3387" s="383"/>
      <c r="MJL3387" s="383"/>
      <c r="MJM3387" s="383"/>
      <c r="MJN3387" s="383"/>
      <c r="MJO3387" s="383"/>
      <c r="MJP3387" s="383"/>
      <c r="MJQ3387" s="383"/>
      <c r="MJR3387" s="383"/>
      <c r="MJS3387" s="383"/>
      <c r="MJT3387" s="383"/>
      <c r="MJU3387" s="383"/>
      <c r="MJV3387" s="383"/>
      <c r="MJW3387" s="383"/>
      <c r="MJX3387" s="383"/>
      <c r="MJY3387" s="383"/>
      <c r="MJZ3387" s="383"/>
      <c r="MKA3387" s="383"/>
      <c r="MKB3387" s="383"/>
      <c r="MKC3387" s="383"/>
      <c r="MKD3387" s="383"/>
      <c r="MKE3387" s="383"/>
      <c r="MKF3387" s="383"/>
      <c r="MKG3387" s="383"/>
      <c r="MKH3387" s="383"/>
      <c r="MKI3387" s="383"/>
      <c r="MKJ3387" s="383"/>
      <c r="MKK3387" s="383"/>
      <c r="MKL3387" s="383"/>
      <c r="MKM3387" s="383"/>
      <c r="MKN3387" s="383"/>
      <c r="MKO3387" s="383"/>
      <c r="MKP3387" s="383"/>
      <c r="MKQ3387" s="383"/>
      <c r="MKR3387" s="383"/>
      <c r="MKS3387" s="383"/>
      <c r="MKT3387" s="383"/>
      <c r="MKU3387" s="383"/>
      <c r="MKV3387" s="383"/>
      <c r="MKW3387" s="383"/>
      <c r="MKX3387" s="383"/>
      <c r="MKY3387" s="383"/>
      <c r="MKZ3387" s="383"/>
      <c r="MLA3387" s="383"/>
      <c r="MLB3387" s="383"/>
      <c r="MLC3387" s="383"/>
      <c r="MLD3387" s="383"/>
      <c r="MLE3387" s="383"/>
      <c r="MLF3387" s="383"/>
      <c r="MLG3387" s="383"/>
      <c r="MLH3387" s="383"/>
      <c r="MLI3387" s="383"/>
      <c r="MLJ3387" s="383"/>
      <c r="MLK3387" s="383"/>
      <c r="MLL3387" s="383"/>
      <c r="MLM3387" s="383"/>
      <c r="MLN3387" s="383"/>
      <c r="MLO3387" s="383"/>
      <c r="MLP3387" s="383"/>
      <c r="MLQ3387" s="383"/>
      <c r="MLR3387" s="383"/>
      <c r="MLS3387" s="383"/>
      <c r="MLT3387" s="383"/>
      <c r="MLU3387" s="383"/>
      <c r="MLV3387" s="383"/>
      <c r="MLW3387" s="383"/>
      <c r="MLX3387" s="383"/>
      <c r="MLY3387" s="383"/>
      <c r="MLZ3387" s="383"/>
      <c r="MMA3387" s="383"/>
      <c r="MMB3387" s="383"/>
      <c r="MMC3387" s="383"/>
      <c r="MMD3387" s="383"/>
      <c r="MME3387" s="383"/>
      <c r="MMF3387" s="383"/>
      <c r="MMG3387" s="383"/>
      <c r="MMH3387" s="383"/>
      <c r="MMI3387" s="383"/>
      <c r="MMJ3387" s="383"/>
      <c r="MMK3387" s="383"/>
      <c r="MML3387" s="383"/>
      <c r="MMM3387" s="383"/>
      <c r="MMN3387" s="383"/>
      <c r="MMO3387" s="383"/>
      <c r="MMP3387" s="383"/>
      <c r="MMQ3387" s="383"/>
      <c r="MMR3387" s="383"/>
      <c r="MMS3387" s="383"/>
      <c r="MMT3387" s="383"/>
      <c r="MMU3387" s="383"/>
      <c r="MMV3387" s="383"/>
      <c r="MMW3387" s="383"/>
      <c r="MMX3387" s="383"/>
      <c r="MMY3387" s="383"/>
      <c r="MMZ3387" s="383"/>
      <c r="MNA3387" s="383"/>
      <c r="MNB3387" s="383"/>
      <c r="MNC3387" s="383"/>
      <c r="MND3387" s="383"/>
      <c r="MNE3387" s="383"/>
      <c r="MNF3387" s="383"/>
      <c r="MNG3387" s="383"/>
      <c r="MNH3387" s="383"/>
      <c r="MNI3387" s="383"/>
      <c r="MNJ3387" s="383"/>
      <c r="MNK3387" s="383"/>
      <c r="MNL3387" s="383"/>
      <c r="MNM3387" s="383"/>
      <c r="MNN3387" s="383"/>
      <c r="MNO3387" s="383"/>
      <c r="MNP3387" s="383"/>
      <c r="MNQ3387" s="383"/>
      <c r="MNR3387" s="383"/>
      <c r="MNS3387" s="383"/>
      <c r="MNT3387" s="383"/>
      <c r="MNU3387" s="383"/>
      <c r="MNV3387" s="383"/>
      <c r="MNW3387" s="383"/>
      <c r="MNX3387" s="383"/>
      <c r="MNY3387" s="383"/>
      <c r="MNZ3387" s="383"/>
      <c r="MOA3387" s="383"/>
      <c r="MOB3387" s="383"/>
      <c r="MOC3387" s="383"/>
      <c r="MOD3387" s="383"/>
      <c r="MOE3387" s="383"/>
      <c r="MOF3387" s="383"/>
      <c r="MOG3387" s="383"/>
      <c r="MOH3387" s="383"/>
      <c r="MOI3387" s="383"/>
      <c r="MOJ3387" s="383"/>
      <c r="MOK3387" s="383"/>
      <c r="MOL3387" s="383"/>
      <c r="MOM3387" s="383"/>
      <c r="MON3387" s="383"/>
      <c r="MOO3387" s="383"/>
      <c r="MOP3387" s="383"/>
      <c r="MOQ3387" s="383"/>
      <c r="MOR3387" s="383"/>
      <c r="MOS3387" s="383"/>
      <c r="MOT3387" s="383"/>
      <c r="MOU3387" s="383"/>
      <c r="MOV3387" s="383"/>
      <c r="MOW3387" s="383"/>
      <c r="MOX3387" s="383"/>
      <c r="MOY3387" s="383"/>
      <c r="MOZ3387" s="383"/>
      <c r="MPA3387" s="383"/>
      <c r="MPB3387" s="383"/>
      <c r="MPC3387" s="383"/>
      <c r="MPD3387" s="383"/>
      <c r="MPE3387" s="383"/>
      <c r="MPF3387" s="383"/>
      <c r="MPG3387" s="383"/>
      <c r="MPH3387" s="383"/>
      <c r="MPI3387" s="383"/>
      <c r="MPJ3387" s="383"/>
      <c r="MPK3387" s="383"/>
      <c r="MPL3387" s="383"/>
      <c r="MPM3387" s="383"/>
      <c r="MPN3387" s="383"/>
      <c r="MPO3387" s="383"/>
      <c r="MPP3387" s="383"/>
      <c r="MPQ3387" s="383"/>
      <c r="MPR3387" s="383"/>
      <c r="MPS3387" s="383"/>
      <c r="MPT3387" s="383"/>
      <c r="MPU3387" s="383"/>
      <c r="MPV3387" s="383"/>
      <c r="MPW3387" s="383"/>
      <c r="MPX3387" s="383"/>
      <c r="MPY3387" s="383"/>
      <c r="MPZ3387" s="383"/>
      <c r="MQA3387" s="383"/>
      <c r="MQB3387" s="383"/>
      <c r="MQC3387" s="383"/>
      <c r="MQD3387" s="383"/>
      <c r="MQE3387" s="383"/>
      <c r="MQF3387" s="383"/>
      <c r="MQG3387" s="383"/>
      <c r="MQH3387" s="383"/>
      <c r="MQI3387" s="383"/>
      <c r="MQJ3387" s="383"/>
      <c r="MQK3387" s="383"/>
      <c r="MQL3387" s="383"/>
      <c r="MQM3387" s="383"/>
      <c r="MQN3387" s="383"/>
      <c r="MQO3387" s="383"/>
      <c r="MQP3387" s="383"/>
      <c r="MQQ3387" s="383"/>
      <c r="MQR3387" s="383"/>
      <c r="MQS3387" s="383"/>
      <c r="MQT3387" s="383"/>
      <c r="MQU3387" s="383"/>
      <c r="MQV3387" s="383"/>
      <c r="MQW3387" s="383"/>
      <c r="MQX3387" s="383"/>
      <c r="MQY3387" s="383"/>
      <c r="MQZ3387" s="383"/>
      <c r="MRA3387" s="383"/>
      <c r="MRB3387" s="383"/>
      <c r="MRC3387" s="383"/>
      <c r="MRD3387" s="383"/>
      <c r="MRE3387" s="383"/>
      <c r="MRF3387" s="383"/>
      <c r="MRG3387" s="383"/>
      <c r="MRH3387" s="383"/>
      <c r="MRI3387" s="383"/>
      <c r="MRJ3387" s="383"/>
      <c r="MRK3387" s="383"/>
      <c r="MRL3387" s="383"/>
      <c r="MRM3387" s="383"/>
      <c r="MRN3387" s="383"/>
      <c r="MRO3387" s="383"/>
      <c r="MRP3387" s="383"/>
      <c r="MRQ3387" s="383"/>
      <c r="MRR3387" s="383"/>
      <c r="MRS3387" s="383"/>
      <c r="MRT3387" s="383"/>
      <c r="MRU3387" s="383"/>
      <c r="MRV3387" s="383"/>
      <c r="MRW3387" s="383"/>
      <c r="MRX3387" s="383"/>
      <c r="MRY3387" s="383"/>
      <c r="MRZ3387" s="383"/>
      <c r="MSA3387" s="383"/>
      <c r="MSB3387" s="383"/>
      <c r="MSC3387" s="383"/>
      <c r="MSD3387" s="383"/>
      <c r="MSE3387" s="383"/>
      <c r="MSF3387" s="383"/>
      <c r="MSG3387" s="383"/>
      <c r="MSH3387" s="383"/>
      <c r="MSI3387" s="383"/>
      <c r="MSJ3387" s="383"/>
      <c r="MSK3387" s="383"/>
      <c r="MSL3387" s="383"/>
      <c r="MSM3387" s="383"/>
      <c r="MSN3387" s="383"/>
      <c r="MSO3387" s="383"/>
      <c r="MSP3387" s="383"/>
      <c r="MSQ3387" s="383"/>
      <c r="MSR3387" s="383"/>
      <c r="MSS3387" s="383"/>
      <c r="MST3387" s="383"/>
      <c r="MSU3387" s="383"/>
      <c r="MSV3387" s="383"/>
      <c r="MSW3387" s="383"/>
      <c r="MSX3387" s="383"/>
      <c r="MSY3387" s="383"/>
      <c r="MSZ3387" s="383"/>
      <c r="MTA3387" s="383"/>
      <c r="MTB3387" s="383"/>
      <c r="MTC3387" s="383"/>
      <c r="MTD3387" s="383"/>
      <c r="MTE3387" s="383"/>
      <c r="MTF3387" s="383"/>
      <c r="MTG3387" s="383"/>
      <c r="MTH3387" s="383"/>
      <c r="MTI3387" s="383"/>
      <c r="MTJ3387" s="383"/>
      <c r="MTK3387" s="383"/>
      <c r="MTL3387" s="383"/>
      <c r="MTM3387" s="383"/>
      <c r="MTN3387" s="383"/>
      <c r="MTO3387" s="383"/>
      <c r="MTP3387" s="383"/>
      <c r="MTQ3387" s="383"/>
      <c r="MTR3387" s="383"/>
      <c r="MTS3387" s="383"/>
      <c r="MTT3387" s="383"/>
      <c r="MTU3387" s="383"/>
      <c r="MTV3387" s="383"/>
      <c r="MTW3387" s="383"/>
      <c r="MTX3387" s="383"/>
      <c r="MTY3387" s="383"/>
      <c r="MTZ3387" s="383"/>
      <c r="MUA3387" s="383"/>
      <c r="MUB3387" s="383"/>
      <c r="MUC3387" s="383"/>
      <c r="MUD3387" s="383"/>
      <c r="MUE3387" s="383"/>
      <c r="MUF3387" s="383"/>
      <c r="MUG3387" s="383"/>
      <c r="MUH3387" s="383"/>
      <c r="MUI3387" s="383"/>
      <c r="MUJ3387" s="383"/>
      <c r="MUK3387" s="383"/>
      <c r="MUL3387" s="383"/>
      <c r="MUM3387" s="383"/>
      <c r="MUN3387" s="383"/>
      <c r="MUO3387" s="383"/>
      <c r="MUP3387" s="383"/>
      <c r="MUQ3387" s="383"/>
      <c r="MUR3387" s="383"/>
      <c r="MUS3387" s="383"/>
      <c r="MUT3387" s="383"/>
      <c r="MUU3387" s="383"/>
      <c r="MUV3387" s="383"/>
      <c r="MUW3387" s="383"/>
      <c r="MUX3387" s="383"/>
      <c r="MUY3387" s="383"/>
      <c r="MUZ3387" s="383"/>
      <c r="MVA3387" s="383"/>
      <c r="MVB3387" s="383"/>
      <c r="MVC3387" s="383"/>
      <c r="MVD3387" s="383"/>
      <c r="MVE3387" s="383"/>
      <c r="MVF3387" s="383"/>
      <c r="MVG3387" s="383"/>
      <c r="MVH3387" s="383"/>
      <c r="MVI3387" s="383"/>
      <c r="MVJ3387" s="383"/>
      <c r="MVK3387" s="383"/>
      <c r="MVL3387" s="383"/>
      <c r="MVM3387" s="383"/>
      <c r="MVN3387" s="383"/>
      <c r="MVO3387" s="383"/>
      <c r="MVP3387" s="383"/>
      <c r="MVQ3387" s="383"/>
      <c r="MVR3387" s="383"/>
      <c r="MVS3387" s="383"/>
      <c r="MVT3387" s="383"/>
      <c r="MVU3387" s="383"/>
      <c r="MVV3387" s="383"/>
      <c r="MVW3387" s="383"/>
      <c r="MVX3387" s="383"/>
      <c r="MVY3387" s="383"/>
      <c r="MVZ3387" s="383"/>
      <c r="MWA3387" s="383"/>
      <c r="MWB3387" s="383"/>
      <c r="MWC3387" s="383"/>
      <c r="MWD3387" s="383"/>
      <c r="MWE3387" s="383"/>
      <c r="MWF3387" s="383"/>
      <c r="MWG3387" s="383"/>
      <c r="MWH3387" s="383"/>
      <c r="MWI3387" s="383"/>
      <c r="MWJ3387" s="383"/>
      <c r="MWK3387" s="383"/>
      <c r="MWL3387" s="383"/>
      <c r="MWM3387" s="383"/>
      <c r="MWN3387" s="383"/>
      <c r="MWO3387" s="383"/>
      <c r="MWP3387" s="383"/>
      <c r="MWQ3387" s="383"/>
      <c r="MWR3387" s="383"/>
      <c r="MWS3387" s="383"/>
      <c r="MWT3387" s="383"/>
      <c r="MWU3387" s="383"/>
      <c r="MWV3387" s="383"/>
      <c r="MWW3387" s="383"/>
      <c r="MWX3387" s="383"/>
      <c r="MWY3387" s="383"/>
      <c r="MWZ3387" s="383"/>
      <c r="MXA3387" s="383"/>
      <c r="MXB3387" s="383"/>
      <c r="MXC3387" s="383"/>
      <c r="MXD3387" s="383"/>
      <c r="MXE3387" s="383"/>
      <c r="MXF3387" s="383"/>
      <c r="MXG3387" s="383"/>
      <c r="MXH3387" s="383"/>
      <c r="MXI3387" s="383"/>
      <c r="MXJ3387" s="383"/>
      <c r="MXK3387" s="383"/>
      <c r="MXL3387" s="383"/>
      <c r="MXM3387" s="383"/>
      <c r="MXN3387" s="383"/>
      <c r="MXO3387" s="383"/>
      <c r="MXP3387" s="383"/>
      <c r="MXQ3387" s="383"/>
      <c r="MXR3387" s="383"/>
      <c r="MXS3387" s="383"/>
      <c r="MXT3387" s="383"/>
      <c r="MXU3387" s="383"/>
      <c r="MXV3387" s="383"/>
      <c r="MXW3387" s="383"/>
      <c r="MXX3387" s="383"/>
      <c r="MXY3387" s="383"/>
      <c r="MXZ3387" s="383"/>
      <c r="MYA3387" s="383"/>
      <c r="MYB3387" s="383"/>
      <c r="MYC3387" s="383"/>
      <c r="MYD3387" s="383"/>
      <c r="MYE3387" s="383"/>
      <c r="MYF3387" s="383"/>
      <c r="MYG3387" s="383"/>
      <c r="MYH3387" s="383"/>
      <c r="MYI3387" s="383"/>
      <c r="MYJ3387" s="383"/>
      <c r="MYK3387" s="383"/>
      <c r="MYL3387" s="383"/>
      <c r="MYM3387" s="383"/>
      <c r="MYN3387" s="383"/>
      <c r="MYO3387" s="383"/>
      <c r="MYP3387" s="383"/>
      <c r="MYQ3387" s="383"/>
      <c r="MYR3387" s="383"/>
      <c r="MYS3387" s="383"/>
      <c r="MYT3387" s="383"/>
      <c r="MYU3387" s="383"/>
      <c r="MYV3387" s="383"/>
      <c r="MYW3387" s="383"/>
      <c r="MYX3387" s="383"/>
      <c r="MYY3387" s="383"/>
      <c r="MYZ3387" s="383"/>
      <c r="MZA3387" s="383"/>
      <c r="MZB3387" s="383"/>
      <c r="MZC3387" s="383"/>
      <c r="MZD3387" s="383"/>
      <c r="MZE3387" s="383"/>
      <c r="MZF3387" s="383"/>
      <c r="MZG3387" s="383"/>
      <c r="MZH3387" s="383"/>
      <c r="MZI3387" s="383"/>
      <c r="MZJ3387" s="383"/>
      <c r="MZK3387" s="383"/>
      <c r="MZL3387" s="383"/>
      <c r="MZM3387" s="383"/>
      <c r="MZN3387" s="383"/>
      <c r="MZO3387" s="383"/>
      <c r="MZP3387" s="383"/>
      <c r="MZQ3387" s="383"/>
      <c r="MZR3387" s="383"/>
      <c r="MZS3387" s="383"/>
      <c r="MZT3387" s="383"/>
      <c r="MZU3387" s="383"/>
      <c r="MZV3387" s="383"/>
      <c r="MZW3387" s="383"/>
      <c r="MZX3387" s="383"/>
      <c r="MZY3387" s="383"/>
      <c r="MZZ3387" s="383"/>
      <c r="NAA3387" s="383"/>
      <c r="NAB3387" s="383"/>
      <c r="NAC3387" s="383"/>
      <c r="NAD3387" s="383"/>
      <c r="NAE3387" s="383"/>
      <c r="NAF3387" s="383"/>
      <c r="NAG3387" s="383"/>
      <c r="NAH3387" s="383"/>
      <c r="NAI3387" s="383"/>
      <c r="NAJ3387" s="383"/>
      <c r="NAK3387" s="383"/>
      <c r="NAL3387" s="383"/>
      <c r="NAM3387" s="383"/>
      <c r="NAN3387" s="383"/>
      <c r="NAO3387" s="383"/>
      <c r="NAP3387" s="383"/>
      <c r="NAQ3387" s="383"/>
      <c r="NAR3387" s="383"/>
      <c r="NAS3387" s="383"/>
      <c r="NAT3387" s="383"/>
      <c r="NAU3387" s="383"/>
      <c r="NAV3387" s="383"/>
      <c r="NAW3387" s="383"/>
      <c r="NAX3387" s="383"/>
      <c r="NAY3387" s="383"/>
      <c r="NAZ3387" s="383"/>
      <c r="NBA3387" s="383"/>
      <c r="NBB3387" s="383"/>
      <c r="NBC3387" s="383"/>
      <c r="NBD3387" s="383"/>
      <c r="NBE3387" s="383"/>
      <c r="NBF3387" s="383"/>
      <c r="NBG3387" s="383"/>
      <c r="NBH3387" s="383"/>
      <c r="NBI3387" s="383"/>
      <c r="NBJ3387" s="383"/>
      <c r="NBK3387" s="383"/>
      <c r="NBL3387" s="383"/>
      <c r="NBM3387" s="383"/>
      <c r="NBN3387" s="383"/>
      <c r="NBO3387" s="383"/>
      <c r="NBP3387" s="383"/>
      <c r="NBQ3387" s="383"/>
      <c r="NBR3387" s="383"/>
      <c r="NBS3387" s="383"/>
      <c r="NBT3387" s="383"/>
      <c r="NBU3387" s="383"/>
      <c r="NBV3387" s="383"/>
      <c r="NBW3387" s="383"/>
      <c r="NBX3387" s="383"/>
      <c r="NBY3387" s="383"/>
      <c r="NBZ3387" s="383"/>
      <c r="NCA3387" s="383"/>
      <c r="NCB3387" s="383"/>
      <c r="NCC3387" s="383"/>
      <c r="NCD3387" s="383"/>
      <c r="NCE3387" s="383"/>
      <c r="NCF3387" s="383"/>
      <c r="NCG3387" s="383"/>
      <c r="NCH3387" s="383"/>
      <c r="NCI3387" s="383"/>
      <c r="NCJ3387" s="383"/>
      <c r="NCK3387" s="383"/>
      <c r="NCL3387" s="383"/>
      <c r="NCM3387" s="383"/>
      <c r="NCN3387" s="383"/>
      <c r="NCO3387" s="383"/>
      <c r="NCP3387" s="383"/>
      <c r="NCQ3387" s="383"/>
      <c r="NCR3387" s="383"/>
      <c r="NCS3387" s="383"/>
      <c r="NCT3387" s="383"/>
      <c r="NCU3387" s="383"/>
      <c r="NCV3387" s="383"/>
      <c r="NCW3387" s="383"/>
      <c r="NCX3387" s="383"/>
      <c r="NCY3387" s="383"/>
      <c r="NCZ3387" s="383"/>
      <c r="NDA3387" s="383"/>
      <c r="NDB3387" s="383"/>
      <c r="NDC3387" s="383"/>
      <c r="NDD3387" s="383"/>
      <c r="NDE3387" s="383"/>
      <c r="NDF3387" s="383"/>
      <c r="NDG3387" s="383"/>
      <c r="NDH3387" s="383"/>
      <c r="NDI3387" s="383"/>
      <c r="NDJ3387" s="383"/>
      <c r="NDK3387" s="383"/>
      <c r="NDL3387" s="383"/>
      <c r="NDM3387" s="383"/>
      <c r="NDN3387" s="383"/>
      <c r="NDO3387" s="383"/>
      <c r="NDP3387" s="383"/>
      <c r="NDQ3387" s="383"/>
      <c r="NDR3387" s="383"/>
      <c r="NDS3387" s="383"/>
      <c r="NDT3387" s="383"/>
      <c r="NDU3387" s="383"/>
      <c r="NDV3387" s="383"/>
      <c r="NDW3387" s="383"/>
      <c r="NDX3387" s="383"/>
      <c r="NDY3387" s="383"/>
      <c r="NDZ3387" s="383"/>
      <c r="NEA3387" s="383"/>
      <c r="NEB3387" s="383"/>
      <c r="NEC3387" s="383"/>
      <c r="NED3387" s="383"/>
      <c r="NEE3387" s="383"/>
      <c r="NEF3387" s="383"/>
      <c r="NEG3387" s="383"/>
      <c r="NEH3387" s="383"/>
      <c r="NEI3387" s="383"/>
      <c r="NEJ3387" s="383"/>
      <c r="NEK3387" s="383"/>
      <c r="NEL3387" s="383"/>
      <c r="NEM3387" s="383"/>
      <c r="NEN3387" s="383"/>
      <c r="NEO3387" s="383"/>
      <c r="NEP3387" s="383"/>
      <c r="NEQ3387" s="383"/>
      <c r="NER3387" s="383"/>
      <c r="NES3387" s="383"/>
      <c r="NET3387" s="383"/>
      <c r="NEU3387" s="383"/>
      <c r="NEV3387" s="383"/>
      <c r="NEW3387" s="383"/>
      <c r="NEX3387" s="383"/>
      <c r="NEY3387" s="383"/>
      <c r="NEZ3387" s="383"/>
      <c r="NFA3387" s="383"/>
      <c r="NFB3387" s="383"/>
      <c r="NFC3387" s="383"/>
      <c r="NFD3387" s="383"/>
      <c r="NFE3387" s="383"/>
      <c r="NFF3387" s="383"/>
      <c r="NFG3387" s="383"/>
      <c r="NFH3387" s="383"/>
      <c r="NFI3387" s="383"/>
      <c r="NFJ3387" s="383"/>
      <c r="NFK3387" s="383"/>
      <c r="NFL3387" s="383"/>
      <c r="NFM3387" s="383"/>
      <c r="NFN3387" s="383"/>
      <c r="NFO3387" s="383"/>
      <c r="NFP3387" s="383"/>
      <c r="NFQ3387" s="383"/>
      <c r="NFR3387" s="383"/>
      <c r="NFS3387" s="383"/>
      <c r="NFT3387" s="383"/>
      <c r="NFU3387" s="383"/>
      <c r="NFV3387" s="383"/>
      <c r="NFW3387" s="383"/>
      <c r="NFX3387" s="383"/>
      <c r="NFY3387" s="383"/>
      <c r="NFZ3387" s="383"/>
      <c r="NGA3387" s="383"/>
      <c r="NGB3387" s="383"/>
      <c r="NGC3387" s="383"/>
      <c r="NGD3387" s="383"/>
      <c r="NGE3387" s="383"/>
      <c r="NGF3387" s="383"/>
      <c r="NGG3387" s="383"/>
      <c r="NGH3387" s="383"/>
      <c r="NGI3387" s="383"/>
      <c r="NGJ3387" s="383"/>
      <c r="NGK3387" s="383"/>
      <c r="NGL3387" s="383"/>
      <c r="NGM3387" s="383"/>
      <c r="NGN3387" s="383"/>
      <c r="NGO3387" s="383"/>
      <c r="NGP3387" s="383"/>
      <c r="NGQ3387" s="383"/>
      <c r="NGR3387" s="383"/>
      <c r="NGS3387" s="383"/>
      <c r="NGT3387" s="383"/>
      <c r="NGU3387" s="383"/>
      <c r="NGV3387" s="383"/>
      <c r="NGW3387" s="383"/>
      <c r="NGX3387" s="383"/>
      <c r="NGY3387" s="383"/>
      <c r="NGZ3387" s="383"/>
      <c r="NHA3387" s="383"/>
      <c r="NHB3387" s="383"/>
      <c r="NHC3387" s="383"/>
      <c r="NHD3387" s="383"/>
      <c r="NHE3387" s="383"/>
      <c r="NHF3387" s="383"/>
      <c r="NHG3387" s="383"/>
      <c r="NHH3387" s="383"/>
      <c r="NHI3387" s="383"/>
      <c r="NHJ3387" s="383"/>
      <c r="NHK3387" s="383"/>
      <c r="NHL3387" s="383"/>
      <c r="NHM3387" s="383"/>
      <c r="NHN3387" s="383"/>
      <c r="NHO3387" s="383"/>
      <c r="NHP3387" s="383"/>
      <c r="NHQ3387" s="383"/>
      <c r="NHR3387" s="383"/>
      <c r="NHS3387" s="383"/>
      <c r="NHT3387" s="383"/>
      <c r="NHU3387" s="383"/>
      <c r="NHV3387" s="383"/>
      <c r="NHW3387" s="383"/>
      <c r="NHX3387" s="383"/>
      <c r="NHY3387" s="383"/>
      <c r="NHZ3387" s="383"/>
      <c r="NIA3387" s="383"/>
      <c r="NIB3387" s="383"/>
      <c r="NIC3387" s="383"/>
      <c r="NID3387" s="383"/>
      <c r="NIE3387" s="383"/>
      <c r="NIF3387" s="383"/>
      <c r="NIG3387" s="383"/>
      <c r="NIH3387" s="383"/>
      <c r="NII3387" s="383"/>
      <c r="NIJ3387" s="383"/>
      <c r="NIK3387" s="383"/>
      <c r="NIL3387" s="383"/>
      <c r="NIM3387" s="383"/>
      <c r="NIN3387" s="383"/>
      <c r="NIO3387" s="383"/>
      <c r="NIP3387" s="383"/>
      <c r="NIQ3387" s="383"/>
      <c r="NIR3387" s="383"/>
      <c r="NIS3387" s="383"/>
      <c r="NIT3387" s="383"/>
      <c r="NIU3387" s="383"/>
      <c r="NIV3387" s="383"/>
      <c r="NIW3387" s="383"/>
      <c r="NIX3387" s="383"/>
      <c r="NIY3387" s="383"/>
      <c r="NIZ3387" s="383"/>
      <c r="NJA3387" s="383"/>
      <c r="NJB3387" s="383"/>
      <c r="NJC3387" s="383"/>
      <c r="NJD3387" s="383"/>
      <c r="NJE3387" s="383"/>
      <c r="NJF3387" s="383"/>
      <c r="NJG3387" s="383"/>
      <c r="NJH3387" s="383"/>
      <c r="NJI3387" s="383"/>
      <c r="NJJ3387" s="383"/>
      <c r="NJK3387" s="383"/>
      <c r="NJL3387" s="383"/>
      <c r="NJM3387" s="383"/>
      <c r="NJN3387" s="383"/>
      <c r="NJO3387" s="383"/>
      <c r="NJP3387" s="383"/>
      <c r="NJQ3387" s="383"/>
      <c r="NJR3387" s="383"/>
      <c r="NJS3387" s="383"/>
      <c r="NJT3387" s="383"/>
      <c r="NJU3387" s="383"/>
      <c r="NJV3387" s="383"/>
      <c r="NJW3387" s="383"/>
      <c r="NJX3387" s="383"/>
      <c r="NJY3387" s="383"/>
      <c r="NJZ3387" s="383"/>
      <c r="NKA3387" s="383"/>
      <c r="NKB3387" s="383"/>
      <c r="NKC3387" s="383"/>
      <c r="NKD3387" s="383"/>
      <c r="NKE3387" s="383"/>
      <c r="NKF3387" s="383"/>
      <c r="NKG3387" s="383"/>
      <c r="NKH3387" s="383"/>
      <c r="NKI3387" s="383"/>
      <c r="NKJ3387" s="383"/>
      <c r="NKK3387" s="383"/>
      <c r="NKL3387" s="383"/>
      <c r="NKM3387" s="383"/>
      <c r="NKN3387" s="383"/>
      <c r="NKO3387" s="383"/>
      <c r="NKP3387" s="383"/>
      <c r="NKQ3387" s="383"/>
      <c r="NKR3387" s="383"/>
      <c r="NKS3387" s="383"/>
      <c r="NKT3387" s="383"/>
      <c r="NKU3387" s="383"/>
      <c r="NKV3387" s="383"/>
      <c r="NKW3387" s="383"/>
      <c r="NKX3387" s="383"/>
      <c r="NKY3387" s="383"/>
      <c r="NKZ3387" s="383"/>
      <c r="NLA3387" s="383"/>
      <c r="NLB3387" s="383"/>
      <c r="NLC3387" s="383"/>
      <c r="NLD3387" s="383"/>
      <c r="NLE3387" s="383"/>
      <c r="NLF3387" s="383"/>
      <c r="NLG3387" s="383"/>
      <c r="NLH3387" s="383"/>
      <c r="NLI3387" s="383"/>
      <c r="NLJ3387" s="383"/>
      <c r="NLK3387" s="383"/>
      <c r="NLL3387" s="383"/>
      <c r="NLM3387" s="383"/>
      <c r="NLN3387" s="383"/>
      <c r="NLO3387" s="383"/>
      <c r="NLP3387" s="383"/>
      <c r="NLQ3387" s="383"/>
      <c r="NLR3387" s="383"/>
      <c r="NLS3387" s="383"/>
      <c r="NLT3387" s="383"/>
      <c r="NLU3387" s="383"/>
      <c r="NLV3387" s="383"/>
      <c r="NLW3387" s="383"/>
      <c r="NLX3387" s="383"/>
      <c r="NLY3387" s="383"/>
      <c r="NLZ3387" s="383"/>
      <c r="NMA3387" s="383"/>
      <c r="NMB3387" s="383"/>
      <c r="NMC3387" s="383"/>
      <c r="NMD3387" s="383"/>
      <c r="NME3387" s="383"/>
      <c r="NMF3387" s="383"/>
      <c r="NMG3387" s="383"/>
      <c r="NMH3387" s="383"/>
      <c r="NMI3387" s="383"/>
      <c r="NMJ3387" s="383"/>
      <c r="NMK3387" s="383"/>
      <c r="NML3387" s="383"/>
      <c r="NMM3387" s="383"/>
      <c r="NMN3387" s="383"/>
      <c r="NMO3387" s="383"/>
      <c r="NMP3387" s="383"/>
      <c r="NMQ3387" s="383"/>
      <c r="NMR3387" s="383"/>
      <c r="NMS3387" s="383"/>
      <c r="NMT3387" s="383"/>
      <c r="NMU3387" s="383"/>
      <c r="NMV3387" s="383"/>
      <c r="NMW3387" s="383"/>
      <c r="NMX3387" s="383"/>
      <c r="NMY3387" s="383"/>
      <c r="NMZ3387" s="383"/>
      <c r="NNA3387" s="383"/>
      <c r="NNB3387" s="383"/>
      <c r="NNC3387" s="383"/>
      <c r="NND3387" s="383"/>
      <c r="NNE3387" s="383"/>
      <c r="NNF3387" s="383"/>
      <c r="NNG3387" s="383"/>
      <c r="NNH3387" s="383"/>
      <c r="NNI3387" s="383"/>
      <c r="NNJ3387" s="383"/>
      <c r="NNK3387" s="383"/>
      <c r="NNL3387" s="383"/>
      <c r="NNM3387" s="383"/>
      <c r="NNN3387" s="383"/>
      <c r="NNO3387" s="383"/>
      <c r="NNP3387" s="383"/>
      <c r="NNQ3387" s="383"/>
      <c r="NNR3387" s="383"/>
      <c r="NNS3387" s="383"/>
      <c r="NNT3387" s="383"/>
      <c r="NNU3387" s="383"/>
      <c r="NNV3387" s="383"/>
      <c r="NNW3387" s="383"/>
      <c r="NNX3387" s="383"/>
      <c r="NNY3387" s="383"/>
      <c r="NNZ3387" s="383"/>
      <c r="NOA3387" s="383"/>
      <c r="NOB3387" s="383"/>
      <c r="NOC3387" s="383"/>
      <c r="NOD3387" s="383"/>
      <c r="NOE3387" s="383"/>
      <c r="NOF3387" s="383"/>
      <c r="NOG3387" s="383"/>
      <c r="NOH3387" s="383"/>
      <c r="NOI3387" s="383"/>
      <c r="NOJ3387" s="383"/>
      <c r="NOK3387" s="383"/>
      <c r="NOL3387" s="383"/>
      <c r="NOM3387" s="383"/>
      <c r="NON3387" s="383"/>
      <c r="NOO3387" s="383"/>
      <c r="NOP3387" s="383"/>
      <c r="NOQ3387" s="383"/>
      <c r="NOR3387" s="383"/>
      <c r="NOS3387" s="383"/>
      <c r="NOT3387" s="383"/>
      <c r="NOU3387" s="383"/>
      <c r="NOV3387" s="383"/>
      <c r="NOW3387" s="383"/>
      <c r="NOX3387" s="383"/>
      <c r="NOY3387" s="383"/>
      <c r="NOZ3387" s="383"/>
      <c r="NPA3387" s="383"/>
      <c r="NPB3387" s="383"/>
      <c r="NPC3387" s="383"/>
      <c r="NPD3387" s="383"/>
      <c r="NPE3387" s="383"/>
      <c r="NPF3387" s="383"/>
      <c r="NPG3387" s="383"/>
      <c r="NPH3387" s="383"/>
      <c r="NPI3387" s="383"/>
      <c r="NPJ3387" s="383"/>
      <c r="NPK3387" s="383"/>
      <c r="NPL3387" s="383"/>
      <c r="NPM3387" s="383"/>
      <c r="NPN3387" s="383"/>
      <c r="NPO3387" s="383"/>
      <c r="NPP3387" s="383"/>
      <c r="NPQ3387" s="383"/>
      <c r="NPR3387" s="383"/>
      <c r="NPS3387" s="383"/>
      <c r="NPT3387" s="383"/>
      <c r="NPU3387" s="383"/>
      <c r="NPV3387" s="383"/>
      <c r="NPW3387" s="383"/>
      <c r="NPX3387" s="383"/>
      <c r="NPY3387" s="383"/>
      <c r="NPZ3387" s="383"/>
      <c r="NQA3387" s="383"/>
      <c r="NQB3387" s="383"/>
      <c r="NQC3387" s="383"/>
      <c r="NQD3387" s="383"/>
      <c r="NQE3387" s="383"/>
      <c r="NQF3387" s="383"/>
      <c r="NQG3387" s="383"/>
      <c r="NQH3387" s="383"/>
      <c r="NQI3387" s="383"/>
      <c r="NQJ3387" s="383"/>
      <c r="NQK3387" s="383"/>
      <c r="NQL3387" s="383"/>
      <c r="NQM3387" s="383"/>
      <c r="NQN3387" s="383"/>
      <c r="NQO3387" s="383"/>
      <c r="NQP3387" s="383"/>
      <c r="NQQ3387" s="383"/>
      <c r="NQR3387" s="383"/>
      <c r="NQS3387" s="383"/>
      <c r="NQT3387" s="383"/>
      <c r="NQU3387" s="383"/>
      <c r="NQV3387" s="383"/>
      <c r="NQW3387" s="383"/>
      <c r="NQX3387" s="383"/>
      <c r="NQY3387" s="383"/>
      <c r="NQZ3387" s="383"/>
      <c r="NRA3387" s="383"/>
      <c r="NRB3387" s="383"/>
      <c r="NRC3387" s="383"/>
      <c r="NRD3387" s="383"/>
      <c r="NRE3387" s="383"/>
      <c r="NRF3387" s="383"/>
      <c r="NRG3387" s="383"/>
      <c r="NRH3387" s="383"/>
      <c r="NRI3387" s="383"/>
      <c r="NRJ3387" s="383"/>
      <c r="NRK3387" s="383"/>
      <c r="NRL3387" s="383"/>
      <c r="NRM3387" s="383"/>
      <c r="NRN3387" s="383"/>
      <c r="NRO3387" s="383"/>
      <c r="NRP3387" s="383"/>
      <c r="NRQ3387" s="383"/>
      <c r="NRR3387" s="383"/>
      <c r="NRS3387" s="383"/>
      <c r="NRT3387" s="383"/>
      <c r="NRU3387" s="383"/>
      <c r="NRV3387" s="383"/>
      <c r="NRW3387" s="383"/>
      <c r="NRX3387" s="383"/>
      <c r="NRY3387" s="383"/>
      <c r="NRZ3387" s="383"/>
      <c r="NSA3387" s="383"/>
      <c r="NSB3387" s="383"/>
      <c r="NSC3387" s="383"/>
      <c r="NSD3387" s="383"/>
      <c r="NSE3387" s="383"/>
      <c r="NSF3387" s="383"/>
      <c r="NSG3387" s="383"/>
      <c r="NSH3387" s="383"/>
      <c r="NSI3387" s="383"/>
      <c r="NSJ3387" s="383"/>
      <c r="NSK3387" s="383"/>
      <c r="NSL3387" s="383"/>
      <c r="NSM3387" s="383"/>
      <c r="NSN3387" s="383"/>
      <c r="NSO3387" s="383"/>
      <c r="NSP3387" s="383"/>
      <c r="NSQ3387" s="383"/>
      <c r="NSR3387" s="383"/>
      <c r="NSS3387" s="383"/>
      <c r="NST3387" s="383"/>
      <c r="NSU3387" s="383"/>
      <c r="NSV3387" s="383"/>
      <c r="NSW3387" s="383"/>
      <c r="NSX3387" s="383"/>
      <c r="NSY3387" s="383"/>
      <c r="NSZ3387" s="383"/>
      <c r="NTA3387" s="383"/>
      <c r="NTB3387" s="383"/>
      <c r="NTC3387" s="383"/>
      <c r="NTD3387" s="383"/>
      <c r="NTE3387" s="383"/>
      <c r="NTF3387" s="383"/>
      <c r="NTG3387" s="383"/>
      <c r="NTH3387" s="383"/>
      <c r="NTI3387" s="383"/>
      <c r="NTJ3387" s="383"/>
      <c r="NTK3387" s="383"/>
      <c r="NTL3387" s="383"/>
      <c r="NTM3387" s="383"/>
      <c r="NTN3387" s="383"/>
      <c r="NTO3387" s="383"/>
      <c r="NTP3387" s="383"/>
      <c r="NTQ3387" s="383"/>
      <c r="NTR3387" s="383"/>
      <c r="NTS3387" s="383"/>
      <c r="NTT3387" s="383"/>
      <c r="NTU3387" s="383"/>
      <c r="NTV3387" s="383"/>
      <c r="NTW3387" s="383"/>
      <c r="NTX3387" s="383"/>
      <c r="NTY3387" s="383"/>
      <c r="NTZ3387" s="383"/>
      <c r="NUA3387" s="383"/>
      <c r="NUB3387" s="383"/>
      <c r="NUC3387" s="383"/>
      <c r="NUD3387" s="383"/>
      <c r="NUE3387" s="383"/>
      <c r="NUF3387" s="383"/>
      <c r="NUG3387" s="383"/>
      <c r="NUH3387" s="383"/>
      <c r="NUI3387" s="383"/>
      <c r="NUJ3387" s="383"/>
      <c r="NUK3387" s="383"/>
      <c r="NUL3387" s="383"/>
      <c r="NUM3387" s="383"/>
      <c r="NUN3387" s="383"/>
      <c r="NUO3387" s="383"/>
      <c r="NUP3387" s="383"/>
      <c r="NUQ3387" s="383"/>
      <c r="NUR3387" s="383"/>
      <c r="NUS3387" s="383"/>
      <c r="NUT3387" s="383"/>
      <c r="NUU3387" s="383"/>
      <c r="NUV3387" s="383"/>
      <c r="NUW3387" s="383"/>
      <c r="NUX3387" s="383"/>
      <c r="NUY3387" s="383"/>
      <c r="NUZ3387" s="383"/>
      <c r="NVA3387" s="383"/>
      <c r="NVB3387" s="383"/>
      <c r="NVC3387" s="383"/>
      <c r="NVD3387" s="383"/>
      <c r="NVE3387" s="383"/>
      <c r="NVF3387" s="383"/>
      <c r="NVG3387" s="383"/>
      <c r="NVH3387" s="383"/>
      <c r="NVI3387" s="383"/>
      <c r="NVJ3387" s="383"/>
      <c r="NVK3387" s="383"/>
      <c r="NVL3387" s="383"/>
      <c r="NVM3387" s="383"/>
      <c r="NVN3387" s="383"/>
      <c r="NVO3387" s="383"/>
      <c r="NVP3387" s="383"/>
      <c r="NVQ3387" s="383"/>
      <c r="NVR3387" s="383"/>
      <c r="NVS3387" s="383"/>
      <c r="NVT3387" s="383"/>
      <c r="NVU3387" s="383"/>
      <c r="NVV3387" s="383"/>
      <c r="NVW3387" s="383"/>
      <c r="NVX3387" s="383"/>
      <c r="NVY3387" s="383"/>
      <c r="NVZ3387" s="383"/>
      <c r="NWA3387" s="383"/>
      <c r="NWB3387" s="383"/>
      <c r="NWC3387" s="383"/>
      <c r="NWD3387" s="383"/>
      <c r="NWE3387" s="383"/>
      <c r="NWF3387" s="383"/>
      <c r="NWG3387" s="383"/>
      <c r="NWH3387" s="383"/>
      <c r="NWI3387" s="383"/>
      <c r="NWJ3387" s="383"/>
      <c r="NWK3387" s="383"/>
      <c r="NWL3387" s="383"/>
      <c r="NWM3387" s="383"/>
      <c r="NWN3387" s="383"/>
      <c r="NWO3387" s="383"/>
      <c r="NWP3387" s="383"/>
      <c r="NWQ3387" s="383"/>
      <c r="NWR3387" s="383"/>
      <c r="NWS3387" s="383"/>
      <c r="NWT3387" s="383"/>
      <c r="NWU3387" s="383"/>
      <c r="NWV3387" s="383"/>
      <c r="NWW3387" s="383"/>
      <c r="NWX3387" s="383"/>
      <c r="NWY3387" s="383"/>
      <c r="NWZ3387" s="383"/>
      <c r="NXA3387" s="383"/>
      <c r="NXB3387" s="383"/>
      <c r="NXC3387" s="383"/>
      <c r="NXD3387" s="383"/>
      <c r="NXE3387" s="383"/>
      <c r="NXF3387" s="383"/>
      <c r="NXG3387" s="383"/>
      <c r="NXH3387" s="383"/>
      <c r="NXI3387" s="383"/>
      <c r="NXJ3387" s="383"/>
      <c r="NXK3387" s="383"/>
      <c r="NXL3387" s="383"/>
      <c r="NXM3387" s="383"/>
      <c r="NXN3387" s="383"/>
      <c r="NXO3387" s="383"/>
      <c r="NXP3387" s="383"/>
      <c r="NXQ3387" s="383"/>
      <c r="NXR3387" s="383"/>
      <c r="NXS3387" s="383"/>
      <c r="NXT3387" s="383"/>
      <c r="NXU3387" s="383"/>
      <c r="NXV3387" s="383"/>
      <c r="NXW3387" s="383"/>
      <c r="NXX3387" s="383"/>
      <c r="NXY3387" s="383"/>
      <c r="NXZ3387" s="383"/>
      <c r="NYA3387" s="383"/>
      <c r="NYB3387" s="383"/>
      <c r="NYC3387" s="383"/>
      <c r="NYD3387" s="383"/>
      <c r="NYE3387" s="383"/>
      <c r="NYF3387" s="383"/>
      <c r="NYG3387" s="383"/>
      <c r="NYH3387" s="383"/>
      <c r="NYI3387" s="383"/>
      <c r="NYJ3387" s="383"/>
      <c r="NYK3387" s="383"/>
      <c r="NYL3387" s="383"/>
      <c r="NYM3387" s="383"/>
      <c r="NYN3387" s="383"/>
      <c r="NYO3387" s="383"/>
      <c r="NYP3387" s="383"/>
      <c r="NYQ3387" s="383"/>
      <c r="NYR3387" s="383"/>
      <c r="NYS3387" s="383"/>
      <c r="NYT3387" s="383"/>
      <c r="NYU3387" s="383"/>
      <c r="NYV3387" s="383"/>
      <c r="NYW3387" s="383"/>
      <c r="NYX3387" s="383"/>
      <c r="NYY3387" s="383"/>
      <c r="NYZ3387" s="383"/>
      <c r="NZA3387" s="383"/>
      <c r="NZB3387" s="383"/>
      <c r="NZC3387" s="383"/>
      <c r="NZD3387" s="383"/>
      <c r="NZE3387" s="383"/>
      <c r="NZF3387" s="383"/>
      <c r="NZG3387" s="383"/>
      <c r="NZH3387" s="383"/>
      <c r="NZI3387" s="383"/>
      <c r="NZJ3387" s="383"/>
      <c r="NZK3387" s="383"/>
      <c r="NZL3387" s="383"/>
      <c r="NZM3387" s="383"/>
      <c r="NZN3387" s="383"/>
      <c r="NZO3387" s="383"/>
      <c r="NZP3387" s="383"/>
      <c r="NZQ3387" s="383"/>
      <c r="NZR3387" s="383"/>
      <c r="NZS3387" s="383"/>
      <c r="NZT3387" s="383"/>
      <c r="NZU3387" s="383"/>
      <c r="NZV3387" s="383"/>
      <c r="NZW3387" s="383"/>
      <c r="NZX3387" s="383"/>
      <c r="NZY3387" s="383"/>
      <c r="NZZ3387" s="383"/>
      <c r="OAA3387" s="383"/>
      <c r="OAB3387" s="383"/>
      <c r="OAC3387" s="383"/>
      <c r="OAD3387" s="383"/>
      <c r="OAE3387" s="383"/>
      <c r="OAF3387" s="383"/>
      <c r="OAG3387" s="383"/>
      <c r="OAH3387" s="383"/>
      <c r="OAI3387" s="383"/>
      <c r="OAJ3387" s="383"/>
      <c r="OAK3387" s="383"/>
      <c r="OAL3387" s="383"/>
      <c r="OAM3387" s="383"/>
      <c r="OAN3387" s="383"/>
      <c r="OAO3387" s="383"/>
      <c r="OAP3387" s="383"/>
      <c r="OAQ3387" s="383"/>
      <c r="OAR3387" s="383"/>
      <c r="OAS3387" s="383"/>
      <c r="OAT3387" s="383"/>
      <c r="OAU3387" s="383"/>
      <c r="OAV3387" s="383"/>
      <c r="OAW3387" s="383"/>
      <c r="OAX3387" s="383"/>
      <c r="OAY3387" s="383"/>
      <c r="OAZ3387" s="383"/>
      <c r="OBA3387" s="383"/>
      <c r="OBB3387" s="383"/>
      <c r="OBC3387" s="383"/>
      <c r="OBD3387" s="383"/>
      <c r="OBE3387" s="383"/>
      <c r="OBF3387" s="383"/>
      <c r="OBG3387" s="383"/>
      <c r="OBH3387" s="383"/>
      <c r="OBI3387" s="383"/>
      <c r="OBJ3387" s="383"/>
      <c r="OBK3387" s="383"/>
      <c r="OBL3387" s="383"/>
      <c r="OBM3387" s="383"/>
      <c r="OBN3387" s="383"/>
      <c r="OBO3387" s="383"/>
      <c r="OBP3387" s="383"/>
      <c r="OBQ3387" s="383"/>
      <c r="OBR3387" s="383"/>
      <c r="OBS3387" s="383"/>
      <c r="OBT3387" s="383"/>
      <c r="OBU3387" s="383"/>
      <c r="OBV3387" s="383"/>
      <c r="OBW3387" s="383"/>
      <c r="OBX3387" s="383"/>
      <c r="OBY3387" s="383"/>
      <c r="OBZ3387" s="383"/>
      <c r="OCA3387" s="383"/>
      <c r="OCB3387" s="383"/>
      <c r="OCC3387" s="383"/>
      <c r="OCD3387" s="383"/>
      <c r="OCE3387" s="383"/>
      <c r="OCF3387" s="383"/>
      <c r="OCG3387" s="383"/>
      <c r="OCH3387" s="383"/>
      <c r="OCI3387" s="383"/>
      <c r="OCJ3387" s="383"/>
      <c r="OCK3387" s="383"/>
      <c r="OCL3387" s="383"/>
      <c r="OCM3387" s="383"/>
      <c r="OCN3387" s="383"/>
      <c r="OCO3387" s="383"/>
      <c r="OCP3387" s="383"/>
      <c r="OCQ3387" s="383"/>
      <c r="OCR3387" s="383"/>
      <c r="OCS3387" s="383"/>
      <c r="OCT3387" s="383"/>
      <c r="OCU3387" s="383"/>
      <c r="OCV3387" s="383"/>
      <c r="OCW3387" s="383"/>
      <c r="OCX3387" s="383"/>
      <c r="OCY3387" s="383"/>
      <c r="OCZ3387" s="383"/>
      <c r="ODA3387" s="383"/>
      <c r="ODB3387" s="383"/>
      <c r="ODC3387" s="383"/>
      <c r="ODD3387" s="383"/>
      <c r="ODE3387" s="383"/>
      <c r="ODF3387" s="383"/>
      <c r="ODG3387" s="383"/>
      <c r="ODH3387" s="383"/>
      <c r="ODI3387" s="383"/>
      <c r="ODJ3387" s="383"/>
      <c r="ODK3387" s="383"/>
      <c r="ODL3387" s="383"/>
      <c r="ODM3387" s="383"/>
      <c r="ODN3387" s="383"/>
      <c r="ODO3387" s="383"/>
      <c r="ODP3387" s="383"/>
      <c r="ODQ3387" s="383"/>
      <c r="ODR3387" s="383"/>
      <c r="ODS3387" s="383"/>
      <c r="ODT3387" s="383"/>
      <c r="ODU3387" s="383"/>
      <c r="ODV3387" s="383"/>
      <c r="ODW3387" s="383"/>
      <c r="ODX3387" s="383"/>
      <c r="ODY3387" s="383"/>
      <c r="ODZ3387" s="383"/>
      <c r="OEA3387" s="383"/>
      <c r="OEB3387" s="383"/>
      <c r="OEC3387" s="383"/>
      <c r="OED3387" s="383"/>
      <c r="OEE3387" s="383"/>
      <c r="OEF3387" s="383"/>
      <c r="OEG3387" s="383"/>
      <c r="OEH3387" s="383"/>
      <c r="OEI3387" s="383"/>
      <c r="OEJ3387" s="383"/>
      <c r="OEK3387" s="383"/>
      <c r="OEL3387" s="383"/>
      <c r="OEM3387" s="383"/>
      <c r="OEN3387" s="383"/>
      <c r="OEO3387" s="383"/>
      <c r="OEP3387" s="383"/>
      <c r="OEQ3387" s="383"/>
      <c r="OER3387" s="383"/>
      <c r="OES3387" s="383"/>
      <c r="OET3387" s="383"/>
      <c r="OEU3387" s="383"/>
      <c r="OEV3387" s="383"/>
      <c r="OEW3387" s="383"/>
      <c r="OEX3387" s="383"/>
      <c r="OEY3387" s="383"/>
      <c r="OEZ3387" s="383"/>
      <c r="OFA3387" s="383"/>
      <c r="OFB3387" s="383"/>
      <c r="OFC3387" s="383"/>
      <c r="OFD3387" s="383"/>
      <c r="OFE3387" s="383"/>
      <c r="OFF3387" s="383"/>
      <c r="OFG3387" s="383"/>
      <c r="OFH3387" s="383"/>
      <c r="OFI3387" s="383"/>
      <c r="OFJ3387" s="383"/>
      <c r="OFK3387" s="383"/>
      <c r="OFL3387" s="383"/>
      <c r="OFM3387" s="383"/>
      <c r="OFN3387" s="383"/>
      <c r="OFO3387" s="383"/>
      <c r="OFP3387" s="383"/>
      <c r="OFQ3387" s="383"/>
      <c r="OFR3387" s="383"/>
      <c r="OFS3387" s="383"/>
      <c r="OFT3387" s="383"/>
      <c r="OFU3387" s="383"/>
      <c r="OFV3387" s="383"/>
      <c r="OFW3387" s="383"/>
      <c r="OFX3387" s="383"/>
      <c r="OFY3387" s="383"/>
      <c r="OFZ3387" s="383"/>
      <c r="OGA3387" s="383"/>
      <c r="OGB3387" s="383"/>
      <c r="OGC3387" s="383"/>
      <c r="OGD3387" s="383"/>
      <c r="OGE3387" s="383"/>
      <c r="OGF3387" s="383"/>
      <c r="OGG3387" s="383"/>
      <c r="OGH3387" s="383"/>
      <c r="OGI3387" s="383"/>
      <c r="OGJ3387" s="383"/>
      <c r="OGK3387" s="383"/>
      <c r="OGL3387" s="383"/>
      <c r="OGM3387" s="383"/>
      <c r="OGN3387" s="383"/>
      <c r="OGO3387" s="383"/>
      <c r="OGP3387" s="383"/>
      <c r="OGQ3387" s="383"/>
      <c r="OGR3387" s="383"/>
      <c r="OGS3387" s="383"/>
      <c r="OGT3387" s="383"/>
      <c r="OGU3387" s="383"/>
      <c r="OGV3387" s="383"/>
      <c r="OGW3387" s="383"/>
      <c r="OGX3387" s="383"/>
      <c r="OGY3387" s="383"/>
      <c r="OGZ3387" s="383"/>
      <c r="OHA3387" s="383"/>
      <c r="OHB3387" s="383"/>
      <c r="OHC3387" s="383"/>
      <c r="OHD3387" s="383"/>
      <c r="OHE3387" s="383"/>
      <c r="OHF3387" s="383"/>
      <c r="OHG3387" s="383"/>
      <c r="OHH3387" s="383"/>
      <c r="OHI3387" s="383"/>
      <c r="OHJ3387" s="383"/>
      <c r="OHK3387" s="383"/>
      <c r="OHL3387" s="383"/>
      <c r="OHM3387" s="383"/>
      <c r="OHN3387" s="383"/>
      <c r="OHO3387" s="383"/>
      <c r="OHP3387" s="383"/>
      <c r="OHQ3387" s="383"/>
      <c r="OHR3387" s="383"/>
      <c r="OHS3387" s="383"/>
      <c r="OHT3387" s="383"/>
      <c r="OHU3387" s="383"/>
      <c r="OHV3387" s="383"/>
      <c r="OHW3387" s="383"/>
      <c r="OHX3387" s="383"/>
      <c r="OHY3387" s="383"/>
      <c r="OHZ3387" s="383"/>
      <c r="OIA3387" s="383"/>
      <c r="OIB3387" s="383"/>
      <c r="OIC3387" s="383"/>
      <c r="OID3387" s="383"/>
      <c r="OIE3387" s="383"/>
      <c r="OIF3387" s="383"/>
      <c r="OIG3387" s="383"/>
      <c r="OIH3387" s="383"/>
      <c r="OII3387" s="383"/>
      <c r="OIJ3387" s="383"/>
      <c r="OIK3387" s="383"/>
      <c r="OIL3387" s="383"/>
      <c r="OIM3387" s="383"/>
      <c r="OIN3387" s="383"/>
      <c r="OIO3387" s="383"/>
      <c r="OIP3387" s="383"/>
      <c r="OIQ3387" s="383"/>
      <c r="OIR3387" s="383"/>
      <c r="OIS3387" s="383"/>
      <c r="OIT3387" s="383"/>
      <c r="OIU3387" s="383"/>
      <c r="OIV3387" s="383"/>
      <c r="OIW3387" s="383"/>
      <c r="OIX3387" s="383"/>
      <c r="OIY3387" s="383"/>
      <c r="OIZ3387" s="383"/>
      <c r="OJA3387" s="383"/>
      <c r="OJB3387" s="383"/>
      <c r="OJC3387" s="383"/>
      <c r="OJD3387" s="383"/>
      <c r="OJE3387" s="383"/>
      <c r="OJF3387" s="383"/>
      <c r="OJG3387" s="383"/>
      <c r="OJH3387" s="383"/>
      <c r="OJI3387" s="383"/>
      <c r="OJJ3387" s="383"/>
      <c r="OJK3387" s="383"/>
      <c r="OJL3387" s="383"/>
      <c r="OJM3387" s="383"/>
      <c r="OJN3387" s="383"/>
      <c r="OJO3387" s="383"/>
      <c r="OJP3387" s="383"/>
      <c r="OJQ3387" s="383"/>
      <c r="OJR3387" s="383"/>
      <c r="OJS3387" s="383"/>
      <c r="OJT3387" s="383"/>
      <c r="OJU3387" s="383"/>
      <c r="OJV3387" s="383"/>
      <c r="OJW3387" s="383"/>
      <c r="OJX3387" s="383"/>
      <c r="OJY3387" s="383"/>
      <c r="OJZ3387" s="383"/>
      <c r="OKA3387" s="383"/>
      <c r="OKB3387" s="383"/>
      <c r="OKC3387" s="383"/>
      <c r="OKD3387" s="383"/>
      <c r="OKE3387" s="383"/>
      <c r="OKF3387" s="383"/>
      <c r="OKG3387" s="383"/>
      <c r="OKH3387" s="383"/>
      <c r="OKI3387" s="383"/>
      <c r="OKJ3387" s="383"/>
      <c r="OKK3387" s="383"/>
      <c r="OKL3387" s="383"/>
      <c r="OKM3387" s="383"/>
      <c r="OKN3387" s="383"/>
      <c r="OKO3387" s="383"/>
      <c r="OKP3387" s="383"/>
      <c r="OKQ3387" s="383"/>
      <c r="OKR3387" s="383"/>
      <c r="OKS3387" s="383"/>
      <c r="OKT3387" s="383"/>
      <c r="OKU3387" s="383"/>
      <c r="OKV3387" s="383"/>
      <c r="OKW3387" s="383"/>
      <c r="OKX3387" s="383"/>
      <c r="OKY3387" s="383"/>
      <c r="OKZ3387" s="383"/>
      <c r="OLA3387" s="383"/>
      <c r="OLB3387" s="383"/>
      <c r="OLC3387" s="383"/>
      <c r="OLD3387" s="383"/>
      <c r="OLE3387" s="383"/>
      <c r="OLF3387" s="383"/>
      <c r="OLG3387" s="383"/>
      <c r="OLH3387" s="383"/>
      <c r="OLI3387" s="383"/>
      <c r="OLJ3387" s="383"/>
      <c r="OLK3387" s="383"/>
      <c r="OLL3387" s="383"/>
      <c r="OLM3387" s="383"/>
      <c r="OLN3387" s="383"/>
      <c r="OLO3387" s="383"/>
      <c r="OLP3387" s="383"/>
      <c r="OLQ3387" s="383"/>
      <c r="OLR3387" s="383"/>
      <c r="OLS3387" s="383"/>
      <c r="OLT3387" s="383"/>
      <c r="OLU3387" s="383"/>
      <c r="OLV3387" s="383"/>
      <c r="OLW3387" s="383"/>
      <c r="OLX3387" s="383"/>
      <c r="OLY3387" s="383"/>
      <c r="OLZ3387" s="383"/>
      <c r="OMA3387" s="383"/>
      <c r="OMB3387" s="383"/>
      <c r="OMC3387" s="383"/>
      <c r="OMD3387" s="383"/>
      <c r="OME3387" s="383"/>
      <c r="OMF3387" s="383"/>
      <c r="OMG3387" s="383"/>
      <c r="OMH3387" s="383"/>
      <c r="OMI3387" s="383"/>
      <c r="OMJ3387" s="383"/>
      <c r="OMK3387" s="383"/>
      <c r="OML3387" s="383"/>
      <c r="OMM3387" s="383"/>
      <c r="OMN3387" s="383"/>
      <c r="OMO3387" s="383"/>
      <c r="OMP3387" s="383"/>
      <c r="OMQ3387" s="383"/>
      <c r="OMR3387" s="383"/>
      <c r="OMS3387" s="383"/>
      <c r="OMT3387" s="383"/>
      <c r="OMU3387" s="383"/>
      <c r="OMV3387" s="383"/>
      <c r="OMW3387" s="383"/>
      <c r="OMX3387" s="383"/>
      <c r="OMY3387" s="383"/>
      <c r="OMZ3387" s="383"/>
      <c r="ONA3387" s="383"/>
      <c r="ONB3387" s="383"/>
      <c r="ONC3387" s="383"/>
      <c r="OND3387" s="383"/>
      <c r="ONE3387" s="383"/>
      <c r="ONF3387" s="383"/>
      <c r="ONG3387" s="383"/>
      <c r="ONH3387" s="383"/>
      <c r="ONI3387" s="383"/>
      <c r="ONJ3387" s="383"/>
      <c r="ONK3387" s="383"/>
      <c r="ONL3387" s="383"/>
      <c r="ONM3387" s="383"/>
      <c r="ONN3387" s="383"/>
      <c r="ONO3387" s="383"/>
      <c r="ONP3387" s="383"/>
      <c r="ONQ3387" s="383"/>
      <c r="ONR3387" s="383"/>
      <c r="ONS3387" s="383"/>
      <c r="ONT3387" s="383"/>
      <c r="ONU3387" s="383"/>
      <c r="ONV3387" s="383"/>
      <c r="ONW3387" s="383"/>
      <c r="ONX3387" s="383"/>
      <c r="ONY3387" s="383"/>
      <c r="ONZ3387" s="383"/>
      <c r="OOA3387" s="383"/>
      <c r="OOB3387" s="383"/>
      <c r="OOC3387" s="383"/>
      <c r="OOD3387" s="383"/>
      <c r="OOE3387" s="383"/>
      <c r="OOF3387" s="383"/>
      <c r="OOG3387" s="383"/>
      <c r="OOH3387" s="383"/>
      <c r="OOI3387" s="383"/>
      <c r="OOJ3387" s="383"/>
      <c r="OOK3387" s="383"/>
      <c r="OOL3387" s="383"/>
      <c r="OOM3387" s="383"/>
      <c r="OON3387" s="383"/>
      <c r="OOO3387" s="383"/>
      <c r="OOP3387" s="383"/>
      <c r="OOQ3387" s="383"/>
      <c r="OOR3387" s="383"/>
      <c r="OOS3387" s="383"/>
      <c r="OOT3387" s="383"/>
      <c r="OOU3387" s="383"/>
      <c r="OOV3387" s="383"/>
      <c r="OOW3387" s="383"/>
      <c r="OOX3387" s="383"/>
      <c r="OOY3387" s="383"/>
      <c r="OOZ3387" s="383"/>
      <c r="OPA3387" s="383"/>
      <c r="OPB3387" s="383"/>
      <c r="OPC3387" s="383"/>
      <c r="OPD3387" s="383"/>
      <c r="OPE3387" s="383"/>
      <c r="OPF3387" s="383"/>
      <c r="OPG3387" s="383"/>
      <c r="OPH3387" s="383"/>
      <c r="OPI3387" s="383"/>
      <c r="OPJ3387" s="383"/>
      <c r="OPK3387" s="383"/>
      <c r="OPL3387" s="383"/>
      <c r="OPM3387" s="383"/>
      <c r="OPN3387" s="383"/>
      <c r="OPO3387" s="383"/>
      <c r="OPP3387" s="383"/>
      <c r="OPQ3387" s="383"/>
      <c r="OPR3387" s="383"/>
      <c r="OPS3387" s="383"/>
      <c r="OPT3387" s="383"/>
      <c r="OPU3387" s="383"/>
      <c r="OPV3387" s="383"/>
      <c r="OPW3387" s="383"/>
      <c r="OPX3387" s="383"/>
      <c r="OPY3387" s="383"/>
      <c r="OPZ3387" s="383"/>
      <c r="OQA3387" s="383"/>
      <c r="OQB3387" s="383"/>
      <c r="OQC3387" s="383"/>
      <c r="OQD3387" s="383"/>
      <c r="OQE3387" s="383"/>
      <c r="OQF3387" s="383"/>
      <c r="OQG3387" s="383"/>
      <c r="OQH3387" s="383"/>
      <c r="OQI3387" s="383"/>
      <c r="OQJ3387" s="383"/>
      <c r="OQK3387" s="383"/>
      <c r="OQL3387" s="383"/>
      <c r="OQM3387" s="383"/>
      <c r="OQN3387" s="383"/>
      <c r="OQO3387" s="383"/>
      <c r="OQP3387" s="383"/>
      <c r="OQQ3387" s="383"/>
      <c r="OQR3387" s="383"/>
      <c r="OQS3387" s="383"/>
      <c r="OQT3387" s="383"/>
      <c r="OQU3387" s="383"/>
      <c r="OQV3387" s="383"/>
      <c r="OQW3387" s="383"/>
      <c r="OQX3387" s="383"/>
      <c r="OQY3387" s="383"/>
      <c r="OQZ3387" s="383"/>
      <c r="ORA3387" s="383"/>
      <c r="ORB3387" s="383"/>
      <c r="ORC3387" s="383"/>
      <c r="ORD3387" s="383"/>
      <c r="ORE3387" s="383"/>
      <c r="ORF3387" s="383"/>
      <c r="ORG3387" s="383"/>
      <c r="ORH3387" s="383"/>
      <c r="ORI3387" s="383"/>
      <c r="ORJ3387" s="383"/>
      <c r="ORK3387" s="383"/>
      <c r="ORL3387" s="383"/>
      <c r="ORM3387" s="383"/>
      <c r="ORN3387" s="383"/>
      <c r="ORO3387" s="383"/>
      <c r="ORP3387" s="383"/>
      <c r="ORQ3387" s="383"/>
      <c r="ORR3387" s="383"/>
      <c r="ORS3387" s="383"/>
      <c r="ORT3387" s="383"/>
      <c r="ORU3387" s="383"/>
      <c r="ORV3387" s="383"/>
      <c r="ORW3387" s="383"/>
      <c r="ORX3387" s="383"/>
      <c r="ORY3387" s="383"/>
      <c r="ORZ3387" s="383"/>
      <c r="OSA3387" s="383"/>
      <c r="OSB3387" s="383"/>
      <c r="OSC3387" s="383"/>
      <c r="OSD3387" s="383"/>
      <c r="OSE3387" s="383"/>
      <c r="OSF3387" s="383"/>
      <c r="OSG3387" s="383"/>
      <c r="OSH3387" s="383"/>
      <c r="OSI3387" s="383"/>
      <c r="OSJ3387" s="383"/>
      <c r="OSK3387" s="383"/>
      <c r="OSL3387" s="383"/>
      <c r="OSM3387" s="383"/>
      <c r="OSN3387" s="383"/>
      <c r="OSO3387" s="383"/>
      <c r="OSP3387" s="383"/>
      <c r="OSQ3387" s="383"/>
      <c r="OSR3387" s="383"/>
      <c r="OSS3387" s="383"/>
      <c r="OST3387" s="383"/>
      <c r="OSU3387" s="383"/>
      <c r="OSV3387" s="383"/>
      <c r="OSW3387" s="383"/>
      <c r="OSX3387" s="383"/>
      <c r="OSY3387" s="383"/>
      <c r="OSZ3387" s="383"/>
      <c r="OTA3387" s="383"/>
      <c r="OTB3387" s="383"/>
      <c r="OTC3387" s="383"/>
      <c r="OTD3387" s="383"/>
      <c r="OTE3387" s="383"/>
      <c r="OTF3387" s="383"/>
      <c r="OTG3387" s="383"/>
      <c r="OTH3387" s="383"/>
      <c r="OTI3387" s="383"/>
      <c r="OTJ3387" s="383"/>
      <c r="OTK3387" s="383"/>
      <c r="OTL3387" s="383"/>
      <c r="OTM3387" s="383"/>
      <c r="OTN3387" s="383"/>
      <c r="OTO3387" s="383"/>
      <c r="OTP3387" s="383"/>
      <c r="OTQ3387" s="383"/>
      <c r="OTR3387" s="383"/>
      <c r="OTS3387" s="383"/>
      <c r="OTT3387" s="383"/>
      <c r="OTU3387" s="383"/>
      <c r="OTV3387" s="383"/>
      <c r="OTW3387" s="383"/>
      <c r="OTX3387" s="383"/>
      <c r="OTY3387" s="383"/>
      <c r="OTZ3387" s="383"/>
      <c r="OUA3387" s="383"/>
      <c r="OUB3387" s="383"/>
      <c r="OUC3387" s="383"/>
      <c r="OUD3387" s="383"/>
      <c r="OUE3387" s="383"/>
      <c r="OUF3387" s="383"/>
      <c r="OUG3387" s="383"/>
      <c r="OUH3387" s="383"/>
      <c r="OUI3387" s="383"/>
      <c r="OUJ3387" s="383"/>
      <c r="OUK3387" s="383"/>
      <c r="OUL3387" s="383"/>
      <c r="OUM3387" s="383"/>
      <c r="OUN3387" s="383"/>
      <c r="OUO3387" s="383"/>
      <c r="OUP3387" s="383"/>
      <c r="OUQ3387" s="383"/>
      <c r="OUR3387" s="383"/>
      <c r="OUS3387" s="383"/>
      <c r="OUT3387" s="383"/>
      <c r="OUU3387" s="383"/>
      <c r="OUV3387" s="383"/>
      <c r="OUW3387" s="383"/>
      <c r="OUX3387" s="383"/>
      <c r="OUY3387" s="383"/>
      <c r="OUZ3387" s="383"/>
      <c r="OVA3387" s="383"/>
      <c r="OVB3387" s="383"/>
      <c r="OVC3387" s="383"/>
      <c r="OVD3387" s="383"/>
      <c r="OVE3387" s="383"/>
      <c r="OVF3387" s="383"/>
      <c r="OVG3387" s="383"/>
      <c r="OVH3387" s="383"/>
      <c r="OVI3387" s="383"/>
      <c r="OVJ3387" s="383"/>
      <c r="OVK3387" s="383"/>
      <c r="OVL3387" s="383"/>
      <c r="OVM3387" s="383"/>
      <c r="OVN3387" s="383"/>
      <c r="OVO3387" s="383"/>
      <c r="OVP3387" s="383"/>
      <c r="OVQ3387" s="383"/>
      <c r="OVR3387" s="383"/>
      <c r="OVS3387" s="383"/>
      <c r="OVT3387" s="383"/>
      <c r="OVU3387" s="383"/>
      <c r="OVV3387" s="383"/>
      <c r="OVW3387" s="383"/>
      <c r="OVX3387" s="383"/>
      <c r="OVY3387" s="383"/>
      <c r="OVZ3387" s="383"/>
      <c r="OWA3387" s="383"/>
      <c r="OWB3387" s="383"/>
      <c r="OWC3387" s="383"/>
      <c r="OWD3387" s="383"/>
      <c r="OWE3387" s="383"/>
      <c r="OWF3387" s="383"/>
      <c r="OWG3387" s="383"/>
      <c r="OWH3387" s="383"/>
      <c r="OWI3387" s="383"/>
      <c r="OWJ3387" s="383"/>
      <c r="OWK3387" s="383"/>
      <c r="OWL3387" s="383"/>
      <c r="OWM3387" s="383"/>
      <c r="OWN3387" s="383"/>
      <c r="OWO3387" s="383"/>
      <c r="OWP3387" s="383"/>
      <c r="OWQ3387" s="383"/>
      <c r="OWR3387" s="383"/>
      <c r="OWS3387" s="383"/>
      <c r="OWT3387" s="383"/>
      <c r="OWU3387" s="383"/>
      <c r="OWV3387" s="383"/>
      <c r="OWW3387" s="383"/>
      <c r="OWX3387" s="383"/>
      <c r="OWY3387" s="383"/>
      <c r="OWZ3387" s="383"/>
      <c r="OXA3387" s="383"/>
      <c r="OXB3387" s="383"/>
      <c r="OXC3387" s="383"/>
      <c r="OXD3387" s="383"/>
      <c r="OXE3387" s="383"/>
      <c r="OXF3387" s="383"/>
      <c r="OXG3387" s="383"/>
      <c r="OXH3387" s="383"/>
      <c r="OXI3387" s="383"/>
      <c r="OXJ3387" s="383"/>
      <c r="OXK3387" s="383"/>
      <c r="OXL3387" s="383"/>
      <c r="OXM3387" s="383"/>
      <c r="OXN3387" s="383"/>
      <c r="OXO3387" s="383"/>
      <c r="OXP3387" s="383"/>
      <c r="OXQ3387" s="383"/>
      <c r="OXR3387" s="383"/>
      <c r="OXS3387" s="383"/>
      <c r="OXT3387" s="383"/>
      <c r="OXU3387" s="383"/>
      <c r="OXV3387" s="383"/>
      <c r="OXW3387" s="383"/>
      <c r="OXX3387" s="383"/>
      <c r="OXY3387" s="383"/>
      <c r="OXZ3387" s="383"/>
      <c r="OYA3387" s="383"/>
      <c r="OYB3387" s="383"/>
      <c r="OYC3387" s="383"/>
      <c r="OYD3387" s="383"/>
      <c r="OYE3387" s="383"/>
      <c r="OYF3387" s="383"/>
      <c r="OYG3387" s="383"/>
      <c r="OYH3387" s="383"/>
      <c r="OYI3387" s="383"/>
      <c r="OYJ3387" s="383"/>
      <c r="OYK3387" s="383"/>
      <c r="OYL3387" s="383"/>
      <c r="OYM3387" s="383"/>
      <c r="OYN3387" s="383"/>
      <c r="OYO3387" s="383"/>
      <c r="OYP3387" s="383"/>
      <c r="OYQ3387" s="383"/>
      <c r="OYR3387" s="383"/>
      <c r="OYS3387" s="383"/>
      <c r="OYT3387" s="383"/>
      <c r="OYU3387" s="383"/>
      <c r="OYV3387" s="383"/>
      <c r="OYW3387" s="383"/>
      <c r="OYX3387" s="383"/>
      <c r="OYY3387" s="383"/>
      <c r="OYZ3387" s="383"/>
      <c r="OZA3387" s="383"/>
      <c r="OZB3387" s="383"/>
      <c r="OZC3387" s="383"/>
      <c r="OZD3387" s="383"/>
      <c r="OZE3387" s="383"/>
      <c r="OZF3387" s="383"/>
      <c r="OZG3387" s="383"/>
      <c r="OZH3387" s="383"/>
      <c r="OZI3387" s="383"/>
      <c r="OZJ3387" s="383"/>
      <c r="OZK3387" s="383"/>
      <c r="OZL3387" s="383"/>
      <c r="OZM3387" s="383"/>
      <c r="OZN3387" s="383"/>
      <c r="OZO3387" s="383"/>
      <c r="OZP3387" s="383"/>
      <c r="OZQ3387" s="383"/>
      <c r="OZR3387" s="383"/>
      <c r="OZS3387" s="383"/>
      <c r="OZT3387" s="383"/>
      <c r="OZU3387" s="383"/>
      <c r="OZV3387" s="383"/>
      <c r="OZW3387" s="383"/>
      <c r="OZX3387" s="383"/>
      <c r="OZY3387" s="383"/>
      <c r="OZZ3387" s="383"/>
      <c r="PAA3387" s="383"/>
      <c r="PAB3387" s="383"/>
      <c r="PAC3387" s="383"/>
      <c r="PAD3387" s="383"/>
      <c r="PAE3387" s="383"/>
      <c r="PAF3387" s="383"/>
      <c r="PAG3387" s="383"/>
      <c r="PAH3387" s="383"/>
      <c r="PAI3387" s="383"/>
      <c r="PAJ3387" s="383"/>
      <c r="PAK3387" s="383"/>
      <c r="PAL3387" s="383"/>
      <c r="PAM3387" s="383"/>
      <c r="PAN3387" s="383"/>
      <c r="PAO3387" s="383"/>
      <c r="PAP3387" s="383"/>
      <c r="PAQ3387" s="383"/>
      <c r="PAR3387" s="383"/>
      <c r="PAS3387" s="383"/>
      <c r="PAT3387" s="383"/>
      <c r="PAU3387" s="383"/>
      <c r="PAV3387" s="383"/>
      <c r="PAW3387" s="383"/>
      <c r="PAX3387" s="383"/>
      <c r="PAY3387" s="383"/>
      <c r="PAZ3387" s="383"/>
      <c r="PBA3387" s="383"/>
      <c r="PBB3387" s="383"/>
      <c r="PBC3387" s="383"/>
      <c r="PBD3387" s="383"/>
      <c r="PBE3387" s="383"/>
      <c r="PBF3387" s="383"/>
      <c r="PBG3387" s="383"/>
      <c r="PBH3387" s="383"/>
      <c r="PBI3387" s="383"/>
      <c r="PBJ3387" s="383"/>
      <c r="PBK3387" s="383"/>
      <c r="PBL3387" s="383"/>
      <c r="PBM3387" s="383"/>
      <c r="PBN3387" s="383"/>
      <c r="PBO3387" s="383"/>
      <c r="PBP3387" s="383"/>
      <c r="PBQ3387" s="383"/>
      <c r="PBR3387" s="383"/>
      <c r="PBS3387" s="383"/>
      <c r="PBT3387" s="383"/>
      <c r="PBU3387" s="383"/>
      <c r="PBV3387" s="383"/>
      <c r="PBW3387" s="383"/>
      <c r="PBX3387" s="383"/>
      <c r="PBY3387" s="383"/>
      <c r="PBZ3387" s="383"/>
      <c r="PCA3387" s="383"/>
      <c r="PCB3387" s="383"/>
      <c r="PCC3387" s="383"/>
      <c r="PCD3387" s="383"/>
      <c r="PCE3387" s="383"/>
      <c r="PCF3387" s="383"/>
      <c r="PCG3387" s="383"/>
      <c r="PCH3387" s="383"/>
      <c r="PCI3387" s="383"/>
      <c r="PCJ3387" s="383"/>
      <c r="PCK3387" s="383"/>
      <c r="PCL3387" s="383"/>
      <c r="PCM3387" s="383"/>
      <c r="PCN3387" s="383"/>
      <c r="PCO3387" s="383"/>
      <c r="PCP3387" s="383"/>
      <c r="PCQ3387" s="383"/>
      <c r="PCR3387" s="383"/>
      <c r="PCS3387" s="383"/>
      <c r="PCT3387" s="383"/>
      <c r="PCU3387" s="383"/>
      <c r="PCV3387" s="383"/>
      <c r="PCW3387" s="383"/>
      <c r="PCX3387" s="383"/>
      <c r="PCY3387" s="383"/>
      <c r="PCZ3387" s="383"/>
      <c r="PDA3387" s="383"/>
      <c r="PDB3387" s="383"/>
      <c r="PDC3387" s="383"/>
      <c r="PDD3387" s="383"/>
      <c r="PDE3387" s="383"/>
      <c r="PDF3387" s="383"/>
      <c r="PDG3387" s="383"/>
      <c r="PDH3387" s="383"/>
      <c r="PDI3387" s="383"/>
      <c r="PDJ3387" s="383"/>
      <c r="PDK3387" s="383"/>
      <c r="PDL3387" s="383"/>
      <c r="PDM3387" s="383"/>
      <c r="PDN3387" s="383"/>
      <c r="PDO3387" s="383"/>
      <c r="PDP3387" s="383"/>
      <c r="PDQ3387" s="383"/>
      <c r="PDR3387" s="383"/>
      <c r="PDS3387" s="383"/>
      <c r="PDT3387" s="383"/>
      <c r="PDU3387" s="383"/>
      <c r="PDV3387" s="383"/>
      <c r="PDW3387" s="383"/>
      <c r="PDX3387" s="383"/>
      <c r="PDY3387" s="383"/>
      <c r="PDZ3387" s="383"/>
      <c r="PEA3387" s="383"/>
      <c r="PEB3387" s="383"/>
      <c r="PEC3387" s="383"/>
      <c r="PED3387" s="383"/>
      <c r="PEE3387" s="383"/>
      <c r="PEF3387" s="383"/>
      <c r="PEG3387" s="383"/>
      <c r="PEH3387" s="383"/>
      <c r="PEI3387" s="383"/>
      <c r="PEJ3387" s="383"/>
      <c r="PEK3387" s="383"/>
      <c r="PEL3387" s="383"/>
      <c r="PEM3387" s="383"/>
      <c r="PEN3387" s="383"/>
      <c r="PEO3387" s="383"/>
      <c r="PEP3387" s="383"/>
      <c r="PEQ3387" s="383"/>
      <c r="PER3387" s="383"/>
      <c r="PES3387" s="383"/>
      <c r="PET3387" s="383"/>
      <c r="PEU3387" s="383"/>
      <c r="PEV3387" s="383"/>
      <c r="PEW3387" s="383"/>
      <c r="PEX3387" s="383"/>
      <c r="PEY3387" s="383"/>
      <c r="PEZ3387" s="383"/>
      <c r="PFA3387" s="383"/>
      <c r="PFB3387" s="383"/>
      <c r="PFC3387" s="383"/>
      <c r="PFD3387" s="383"/>
      <c r="PFE3387" s="383"/>
      <c r="PFF3387" s="383"/>
      <c r="PFG3387" s="383"/>
      <c r="PFH3387" s="383"/>
      <c r="PFI3387" s="383"/>
      <c r="PFJ3387" s="383"/>
      <c r="PFK3387" s="383"/>
      <c r="PFL3387" s="383"/>
      <c r="PFM3387" s="383"/>
      <c r="PFN3387" s="383"/>
      <c r="PFO3387" s="383"/>
      <c r="PFP3387" s="383"/>
      <c r="PFQ3387" s="383"/>
      <c r="PFR3387" s="383"/>
      <c r="PFS3387" s="383"/>
      <c r="PFT3387" s="383"/>
      <c r="PFU3387" s="383"/>
      <c r="PFV3387" s="383"/>
      <c r="PFW3387" s="383"/>
      <c r="PFX3387" s="383"/>
      <c r="PFY3387" s="383"/>
      <c r="PFZ3387" s="383"/>
      <c r="PGA3387" s="383"/>
      <c r="PGB3387" s="383"/>
      <c r="PGC3387" s="383"/>
      <c r="PGD3387" s="383"/>
      <c r="PGE3387" s="383"/>
      <c r="PGF3387" s="383"/>
      <c r="PGG3387" s="383"/>
      <c r="PGH3387" s="383"/>
      <c r="PGI3387" s="383"/>
      <c r="PGJ3387" s="383"/>
      <c r="PGK3387" s="383"/>
      <c r="PGL3387" s="383"/>
      <c r="PGM3387" s="383"/>
      <c r="PGN3387" s="383"/>
      <c r="PGO3387" s="383"/>
      <c r="PGP3387" s="383"/>
      <c r="PGQ3387" s="383"/>
      <c r="PGR3387" s="383"/>
      <c r="PGS3387" s="383"/>
      <c r="PGT3387" s="383"/>
      <c r="PGU3387" s="383"/>
      <c r="PGV3387" s="383"/>
      <c r="PGW3387" s="383"/>
      <c r="PGX3387" s="383"/>
      <c r="PGY3387" s="383"/>
      <c r="PGZ3387" s="383"/>
      <c r="PHA3387" s="383"/>
      <c r="PHB3387" s="383"/>
      <c r="PHC3387" s="383"/>
      <c r="PHD3387" s="383"/>
      <c r="PHE3387" s="383"/>
      <c r="PHF3387" s="383"/>
      <c r="PHG3387" s="383"/>
      <c r="PHH3387" s="383"/>
      <c r="PHI3387" s="383"/>
      <c r="PHJ3387" s="383"/>
      <c r="PHK3387" s="383"/>
      <c r="PHL3387" s="383"/>
      <c r="PHM3387" s="383"/>
      <c r="PHN3387" s="383"/>
      <c r="PHO3387" s="383"/>
      <c r="PHP3387" s="383"/>
      <c r="PHQ3387" s="383"/>
      <c r="PHR3387" s="383"/>
      <c r="PHS3387" s="383"/>
      <c r="PHT3387" s="383"/>
      <c r="PHU3387" s="383"/>
      <c r="PHV3387" s="383"/>
      <c r="PHW3387" s="383"/>
      <c r="PHX3387" s="383"/>
      <c r="PHY3387" s="383"/>
      <c r="PHZ3387" s="383"/>
      <c r="PIA3387" s="383"/>
      <c r="PIB3387" s="383"/>
      <c r="PIC3387" s="383"/>
      <c r="PID3387" s="383"/>
      <c r="PIE3387" s="383"/>
      <c r="PIF3387" s="383"/>
      <c r="PIG3387" s="383"/>
      <c r="PIH3387" s="383"/>
      <c r="PII3387" s="383"/>
      <c r="PIJ3387" s="383"/>
      <c r="PIK3387" s="383"/>
      <c r="PIL3387" s="383"/>
      <c r="PIM3387" s="383"/>
      <c r="PIN3387" s="383"/>
      <c r="PIO3387" s="383"/>
      <c r="PIP3387" s="383"/>
      <c r="PIQ3387" s="383"/>
      <c r="PIR3387" s="383"/>
      <c r="PIS3387" s="383"/>
      <c r="PIT3387" s="383"/>
      <c r="PIU3387" s="383"/>
      <c r="PIV3387" s="383"/>
      <c r="PIW3387" s="383"/>
      <c r="PIX3387" s="383"/>
      <c r="PIY3387" s="383"/>
      <c r="PIZ3387" s="383"/>
      <c r="PJA3387" s="383"/>
      <c r="PJB3387" s="383"/>
      <c r="PJC3387" s="383"/>
      <c r="PJD3387" s="383"/>
      <c r="PJE3387" s="383"/>
      <c r="PJF3387" s="383"/>
      <c r="PJG3387" s="383"/>
      <c r="PJH3387" s="383"/>
      <c r="PJI3387" s="383"/>
      <c r="PJJ3387" s="383"/>
      <c r="PJK3387" s="383"/>
      <c r="PJL3387" s="383"/>
      <c r="PJM3387" s="383"/>
      <c r="PJN3387" s="383"/>
      <c r="PJO3387" s="383"/>
      <c r="PJP3387" s="383"/>
      <c r="PJQ3387" s="383"/>
      <c r="PJR3387" s="383"/>
      <c r="PJS3387" s="383"/>
      <c r="PJT3387" s="383"/>
      <c r="PJU3387" s="383"/>
      <c r="PJV3387" s="383"/>
      <c r="PJW3387" s="383"/>
      <c r="PJX3387" s="383"/>
      <c r="PJY3387" s="383"/>
      <c r="PJZ3387" s="383"/>
      <c r="PKA3387" s="383"/>
      <c r="PKB3387" s="383"/>
      <c r="PKC3387" s="383"/>
      <c r="PKD3387" s="383"/>
      <c r="PKE3387" s="383"/>
      <c r="PKF3387" s="383"/>
      <c r="PKG3387" s="383"/>
      <c r="PKH3387" s="383"/>
      <c r="PKI3387" s="383"/>
      <c r="PKJ3387" s="383"/>
      <c r="PKK3387" s="383"/>
      <c r="PKL3387" s="383"/>
      <c r="PKM3387" s="383"/>
      <c r="PKN3387" s="383"/>
      <c r="PKO3387" s="383"/>
      <c r="PKP3387" s="383"/>
      <c r="PKQ3387" s="383"/>
      <c r="PKR3387" s="383"/>
      <c r="PKS3387" s="383"/>
      <c r="PKT3387" s="383"/>
      <c r="PKU3387" s="383"/>
      <c r="PKV3387" s="383"/>
      <c r="PKW3387" s="383"/>
      <c r="PKX3387" s="383"/>
      <c r="PKY3387" s="383"/>
      <c r="PKZ3387" s="383"/>
      <c r="PLA3387" s="383"/>
      <c r="PLB3387" s="383"/>
      <c r="PLC3387" s="383"/>
      <c r="PLD3387" s="383"/>
      <c r="PLE3387" s="383"/>
      <c r="PLF3387" s="383"/>
      <c r="PLG3387" s="383"/>
      <c r="PLH3387" s="383"/>
      <c r="PLI3387" s="383"/>
      <c r="PLJ3387" s="383"/>
      <c r="PLK3387" s="383"/>
      <c r="PLL3387" s="383"/>
      <c r="PLM3387" s="383"/>
      <c r="PLN3387" s="383"/>
      <c r="PLO3387" s="383"/>
      <c r="PLP3387" s="383"/>
      <c r="PLQ3387" s="383"/>
      <c r="PLR3387" s="383"/>
      <c r="PLS3387" s="383"/>
      <c r="PLT3387" s="383"/>
      <c r="PLU3387" s="383"/>
      <c r="PLV3387" s="383"/>
      <c r="PLW3387" s="383"/>
      <c r="PLX3387" s="383"/>
      <c r="PLY3387" s="383"/>
      <c r="PLZ3387" s="383"/>
      <c r="PMA3387" s="383"/>
      <c r="PMB3387" s="383"/>
      <c r="PMC3387" s="383"/>
      <c r="PMD3387" s="383"/>
      <c r="PME3387" s="383"/>
      <c r="PMF3387" s="383"/>
      <c r="PMG3387" s="383"/>
      <c r="PMH3387" s="383"/>
      <c r="PMI3387" s="383"/>
      <c r="PMJ3387" s="383"/>
      <c r="PMK3387" s="383"/>
      <c r="PML3387" s="383"/>
      <c r="PMM3387" s="383"/>
      <c r="PMN3387" s="383"/>
      <c r="PMO3387" s="383"/>
      <c r="PMP3387" s="383"/>
      <c r="PMQ3387" s="383"/>
      <c r="PMR3387" s="383"/>
      <c r="PMS3387" s="383"/>
      <c r="PMT3387" s="383"/>
      <c r="PMU3387" s="383"/>
      <c r="PMV3387" s="383"/>
      <c r="PMW3387" s="383"/>
      <c r="PMX3387" s="383"/>
      <c r="PMY3387" s="383"/>
      <c r="PMZ3387" s="383"/>
      <c r="PNA3387" s="383"/>
      <c r="PNB3387" s="383"/>
      <c r="PNC3387" s="383"/>
      <c r="PND3387" s="383"/>
      <c r="PNE3387" s="383"/>
      <c r="PNF3387" s="383"/>
      <c r="PNG3387" s="383"/>
      <c r="PNH3387" s="383"/>
      <c r="PNI3387" s="383"/>
      <c r="PNJ3387" s="383"/>
      <c r="PNK3387" s="383"/>
      <c r="PNL3387" s="383"/>
      <c r="PNM3387" s="383"/>
      <c r="PNN3387" s="383"/>
      <c r="PNO3387" s="383"/>
      <c r="PNP3387" s="383"/>
      <c r="PNQ3387" s="383"/>
      <c r="PNR3387" s="383"/>
      <c r="PNS3387" s="383"/>
      <c r="PNT3387" s="383"/>
      <c r="PNU3387" s="383"/>
      <c r="PNV3387" s="383"/>
      <c r="PNW3387" s="383"/>
      <c r="PNX3387" s="383"/>
      <c r="PNY3387" s="383"/>
      <c r="PNZ3387" s="383"/>
      <c r="POA3387" s="383"/>
      <c r="POB3387" s="383"/>
      <c r="POC3387" s="383"/>
      <c r="POD3387" s="383"/>
      <c r="POE3387" s="383"/>
      <c r="POF3387" s="383"/>
      <c r="POG3387" s="383"/>
      <c r="POH3387" s="383"/>
      <c r="POI3387" s="383"/>
      <c r="POJ3387" s="383"/>
      <c r="POK3387" s="383"/>
      <c r="POL3387" s="383"/>
      <c r="POM3387" s="383"/>
      <c r="PON3387" s="383"/>
      <c r="POO3387" s="383"/>
      <c r="POP3387" s="383"/>
      <c r="POQ3387" s="383"/>
      <c r="POR3387" s="383"/>
      <c r="POS3387" s="383"/>
      <c r="POT3387" s="383"/>
      <c r="POU3387" s="383"/>
      <c r="POV3387" s="383"/>
      <c r="POW3387" s="383"/>
      <c r="POX3387" s="383"/>
      <c r="POY3387" s="383"/>
      <c r="POZ3387" s="383"/>
      <c r="PPA3387" s="383"/>
      <c r="PPB3387" s="383"/>
      <c r="PPC3387" s="383"/>
      <c r="PPD3387" s="383"/>
      <c r="PPE3387" s="383"/>
      <c r="PPF3387" s="383"/>
      <c r="PPG3387" s="383"/>
      <c r="PPH3387" s="383"/>
      <c r="PPI3387" s="383"/>
      <c r="PPJ3387" s="383"/>
      <c r="PPK3387" s="383"/>
      <c r="PPL3387" s="383"/>
      <c r="PPM3387" s="383"/>
      <c r="PPN3387" s="383"/>
      <c r="PPO3387" s="383"/>
      <c r="PPP3387" s="383"/>
      <c r="PPQ3387" s="383"/>
      <c r="PPR3387" s="383"/>
      <c r="PPS3387" s="383"/>
      <c r="PPT3387" s="383"/>
      <c r="PPU3387" s="383"/>
      <c r="PPV3387" s="383"/>
      <c r="PPW3387" s="383"/>
      <c r="PPX3387" s="383"/>
      <c r="PPY3387" s="383"/>
      <c r="PPZ3387" s="383"/>
      <c r="PQA3387" s="383"/>
      <c r="PQB3387" s="383"/>
      <c r="PQC3387" s="383"/>
      <c r="PQD3387" s="383"/>
      <c r="PQE3387" s="383"/>
      <c r="PQF3387" s="383"/>
      <c r="PQG3387" s="383"/>
      <c r="PQH3387" s="383"/>
      <c r="PQI3387" s="383"/>
      <c r="PQJ3387" s="383"/>
      <c r="PQK3387" s="383"/>
      <c r="PQL3387" s="383"/>
      <c r="PQM3387" s="383"/>
      <c r="PQN3387" s="383"/>
      <c r="PQO3387" s="383"/>
      <c r="PQP3387" s="383"/>
      <c r="PQQ3387" s="383"/>
      <c r="PQR3387" s="383"/>
      <c r="PQS3387" s="383"/>
      <c r="PQT3387" s="383"/>
      <c r="PQU3387" s="383"/>
      <c r="PQV3387" s="383"/>
      <c r="PQW3387" s="383"/>
      <c r="PQX3387" s="383"/>
      <c r="PQY3387" s="383"/>
      <c r="PQZ3387" s="383"/>
      <c r="PRA3387" s="383"/>
      <c r="PRB3387" s="383"/>
      <c r="PRC3387" s="383"/>
      <c r="PRD3387" s="383"/>
      <c r="PRE3387" s="383"/>
      <c r="PRF3387" s="383"/>
      <c r="PRG3387" s="383"/>
      <c r="PRH3387" s="383"/>
      <c r="PRI3387" s="383"/>
      <c r="PRJ3387" s="383"/>
      <c r="PRK3387" s="383"/>
      <c r="PRL3387" s="383"/>
      <c r="PRM3387" s="383"/>
      <c r="PRN3387" s="383"/>
      <c r="PRO3387" s="383"/>
      <c r="PRP3387" s="383"/>
      <c r="PRQ3387" s="383"/>
      <c r="PRR3387" s="383"/>
      <c r="PRS3387" s="383"/>
      <c r="PRT3387" s="383"/>
      <c r="PRU3387" s="383"/>
      <c r="PRV3387" s="383"/>
      <c r="PRW3387" s="383"/>
      <c r="PRX3387" s="383"/>
      <c r="PRY3387" s="383"/>
      <c r="PRZ3387" s="383"/>
      <c r="PSA3387" s="383"/>
      <c r="PSB3387" s="383"/>
      <c r="PSC3387" s="383"/>
      <c r="PSD3387" s="383"/>
      <c r="PSE3387" s="383"/>
      <c r="PSF3387" s="383"/>
      <c r="PSG3387" s="383"/>
      <c r="PSH3387" s="383"/>
      <c r="PSI3387" s="383"/>
      <c r="PSJ3387" s="383"/>
      <c r="PSK3387" s="383"/>
      <c r="PSL3387" s="383"/>
      <c r="PSM3387" s="383"/>
      <c r="PSN3387" s="383"/>
      <c r="PSO3387" s="383"/>
      <c r="PSP3387" s="383"/>
      <c r="PSQ3387" s="383"/>
      <c r="PSR3387" s="383"/>
      <c r="PSS3387" s="383"/>
      <c r="PST3387" s="383"/>
      <c r="PSU3387" s="383"/>
      <c r="PSV3387" s="383"/>
      <c r="PSW3387" s="383"/>
      <c r="PSX3387" s="383"/>
      <c r="PSY3387" s="383"/>
      <c r="PSZ3387" s="383"/>
      <c r="PTA3387" s="383"/>
      <c r="PTB3387" s="383"/>
      <c r="PTC3387" s="383"/>
      <c r="PTD3387" s="383"/>
      <c r="PTE3387" s="383"/>
      <c r="PTF3387" s="383"/>
      <c r="PTG3387" s="383"/>
      <c r="PTH3387" s="383"/>
      <c r="PTI3387" s="383"/>
      <c r="PTJ3387" s="383"/>
      <c r="PTK3387" s="383"/>
      <c r="PTL3387" s="383"/>
      <c r="PTM3387" s="383"/>
      <c r="PTN3387" s="383"/>
      <c r="PTO3387" s="383"/>
      <c r="PTP3387" s="383"/>
      <c r="PTQ3387" s="383"/>
      <c r="PTR3387" s="383"/>
      <c r="PTS3387" s="383"/>
      <c r="PTT3387" s="383"/>
      <c r="PTU3387" s="383"/>
      <c r="PTV3387" s="383"/>
      <c r="PTW3387" s="383"/>
      <c r="PTX3387" s="383"/>
      <c r="PTY3387" s="383"/>
      <c r="PTZ3387" s="383"/>
      <c r="PUA3387" s="383"/>
      <c r="PUB3387" s="383"/>
      <c r="PUC3387" s="383"/>
      <c r="PUD3387" s="383"/>
      <c r="PUE3387" s="383"/>
      <c r="PUF3387" s="383"/>
      <c r="PUG3387" s="383"/>
      <c r="PUH3387" s="383"/>
      <c r="PUI3387" s="383"/>
      <c r="PUJ3387" s="383"/>
      <c r="PUK3387" s="383"/>
      <c r="PUL3387" s="383"/>
      <c r="PUM3387" s="383"/>
      <c r="PUN3387" s="383"/>
      <c r="PUO3387" s="383"/>
      <c r="PUP3387" s="383"/>
      <c r="PUQ3387" s="383"/>
      <c r="PUR3387" s="383"/>
      <c r="PUS3387" s="383"/>
      <c r="PUT3387" s="383"/>
      <c r="PUU3387" s="383"/>
      <c r="PUV3387" s="383"/>
      <c r="PUW3387" s="383"/>
      <c r="PUX3387" s="383"/>
      <c r="PUY3387" s="383"/>
      <c r="PUZ3387" s="383"/>
      <c r="PVA3387" s="383"/>
      <c r="PVB3387" s="383"/>
      <c r="PVC3387" s="383"/>
      <c r="PVD3387" s="383"/>
      <c r="PVE3387" s="383"/>
      <c r="PVF3387" s="383"/>
      <c r="PVG3387" s="383"/>
      <c r="PVH3387" s="383"/>
      <c r="PVI3387" s="383"/>
      <c r="PVJ3387" s="383"/>
      <c r="PVK3387" s="383"/>
      <c r="PVL3387" s="383"/>
      <c r="PVM3387" s="383"/>
      <c r="PVN3387" s="383"/>
      <c r="PVO3387" s="383"/>
      <c r="PVP3387" s="383"/>
      <c r="PVQ3387" s="383"/>
      <c r="PVR3387" s="383"/>
      <c r="PVS3387" s="383"/>
      <c r="PVT3387" s="383"/>
      <c r="PVU3387" s="383"/>
      <c r="PVV3387" s="383"/>
      <c r="PVW3387" s="383"/>
      <c r="PVX3387" s="383"/>
      <c r="PVY3387" s="383"/>
      <c r="PVZ3387" s="383"/>
      <c r="PWA3387" s="383"/>
      <c r="PWB3387" s="383"/>
      <c r="PWC3387" s="383"/>
      <c r="PWD3387" s="383"/>
      <c r="PWE3387" s="383"/>
      <c r="PWF3387" s="383"/>
      <c r="PWG3387" s="383"/>
      <c r="PWH3387" s="383"/>
      <c r="PWI3387" s="383"/>
      <c r="PWJ3387" s="383"/>
      <c r="PWK3387" s="383"/>
      <c r="PWL3387" s="383"/>
      <c r="PWM3387" s="383"/>
      <c r="PWN3387" s="383"/>
      <c r="PWO3387" s="383"/>
      <c r="PWP3387" s="383"/>
      <c r="PWQ3387" s="383"/>
      <c r="PWR3387" s="383"/>
      <c r="PWS3387" s="383"/>
      <c r="PWT3387" s="383"/>
      <c r="PWU3387" s="383"/>
      <c r="PWV3387" s="383"/>
      <c r="PWW3387" s="383"/>
      <c r="PWX3387" s="383"/>
      <c r="PWY3387" s="383"/>
      <c r="PWZ3387" s="383"/>
      <c r="PXA3387" s="383"/>
      <c r="PXB3387" s="383"/>
      <c r="PXC3387" s="383"/>
      <c r="PXD3387" s="383"/>
      <c r="PXE3387" s="383"/>
      <c r="PXF3387" s="383"/>
      <c r="PXG3387" s="383"/>
      <c r="PXH3387" s="383"/>
      <c r="PXI3387" s="383"/>
      <c r="PXJ3387" s="383"/>
      <c r="PXK3387" s="383"/>
      <c r="PXL3387" s="383"/>
      <c r="PXM3387" s="383"/>
      <c r="PXN3387" s="383"/>
      <c r="PXO3387" s="383"/>
      <c r="PXP3387" s="383"/>
      <c r="PXQ3387" s="383"/>
      <c r="PXR3387" s="383"/>
      <c r="PXS3387" s="383"/>
      <c r="PXT3387" s="383"/>
      <c r="PXU3387" s="383"/>
      <c r="PXV3387" s="383"/>
      <c r="PXW3387" s="383"/>
      <c r="PXX3387" s="383"/>
      <c r="PXY3387" s="383"/>
      <c r="PXZ3387" s="383"/>
      <c r="PYA3387" s="383"/>
      <c r="PYB3387" s="383"/>
      <c r="PYC3387" s="383"/>
      <c r="PYD3387" s="383"/>
      <c r="PYE3387" s="383"/>
      <c r="PYF3387" s="383"/>
      <c r="PYG3387" s="383"/>
      <c r="PYH3387" s="383"/>
      <c r="PYI3387" s="383"/>
      <c r="PYJ3387" s="383"/>
      <c r="PYK3387" s="383"/>
      <c r="PYL3387" s="383"/>
      <c r="PYM3387" s="383"/>
      <c r="PYN3387" s="383"/>
      <c r="PYO3387" s="383"/>
      <c r="PYP3387" s="383"/>
      <c r="PYQ3387" s="383"/>
      <c r="PYR3387" s="383"/>
      <c r="PYS3387" s="383"/>
      <c r="PYT3387" s="383"/>
      <c r="PYU3387" s="383"/>
      <c r="PYV3387" s="383"/>
      <c r="PYW3387" s="383"/>
      <c r="PYX3387" s="383"/>
      <c r="PYY3387" s="383"/>
      <c r="PYZ3387" s="383"/>
      <c r="PZA3387" s="383"/>
      <c r="PZB3387" s="383"/>
      <c r="PZC3387" s="383"/>
      <c r="PZD3387" s="383"/>
      <c r="PZE3387" s="383"/>
      <c r="PZF3387" s="383"/>
      <c r="PZG3387" s="383"/>
      <c r="PZH3387" s="383"/>
      <c r="PZI3387" s="383"/>
      <c r="PZJ3387" s="383"/>
      <c r="PZK3387" s="383"/>
      <c r="PZL3387" s="383"/>
      <c r="PZM3387" s="383"/>
      <c r="PZN3387" s="383"/>
      <c r="PZO3387" s="383"/>
      <c r="PZP3387" s="383"/>
      <c r="PZQ3387" s="383"/>
      <c r="PZR3387" s="383"/>
      <c r="PZS3387" s="383"/>
      <c r="PZT3387" s="383"/>
      <c r="PZU3387" s="383"/>
      <c r="PZV3387" s="383"/>
      <c r="PZW3387" s="383"/>
      <c r="PZX3387" s="383"/>
      <c r="PZY3387" s="383"/>
      <c r="PZZ3387" s="383"/>
      <c r="QAA3387" s="383"/>
      <c r="QAB3387" s="383"/>
      <c r="QAC3387" s="383"/>
      <c r="QAD3387" s="383"/>
      <c r="QAE3387" s="383"/>
      <c r="QAF3387" s="383"/>
      <c r="QAG3387" s="383"/>
      <c r="QAH3387" s="383"/>
      <c r="QAI3387" s="383"/>
      <c r="QAJ3387" s="383"/>
      <c r="QAK3387" s="383"/>
      <c r="QAL3387" s="383"/>
      <c r="QAM3387" s="383"/>
      <c r="QAN3387" s="383"/>
      <c r="QAO3387" s="383"/>
      <c r="QAP3387" s="383"/>
      <c r="QAQ3387" s="383"/>
      <c r="QAR3387" s="383"/>
      <c r="QAS3387" s="383"/>
      <c r="QAT3387" s="383"/>
      <c r="QAU3387" s="383"/>
      <c r="QAV3387" s="383"/>
      <c r="QAW3387" s="383"/>
      <c r="QAX3387" s="383"/>
      <c r="QAY3387" s="383"/>
      <c r="QAZ3387" s="383"/>
      <c r="QBA3387" s="383"/>
      <c r="QBB3387" s="383"/>
      <c r="QBC3387" s="383"/>
      <c r="QBD3387" s="383"/>
      <c r="QBE3387" s="383"/>
      <c r="QBF3387" s="383"/>
      <c r="QBG3387" s="383"/>
      <c r="QBH3387" s="383"/>
      <c r="QBI3387" s="383"/>
      <c r="QBJ3387" s="383"/>
      <c r="QBK3387" s="383"/>
      <c r="QBL3387" s="383"/>
      <c r="QBM3387" s="383"/>
      <c r="QBN3387" s="383"/>
      <c r="QBO3387" s="383"/>
      <c r="QBP3387" s="383"/>
      <c r="QBQ3387" s="383"/>
      <c r="QBR3387" s="383"/>
      <c r="QBS3387" s="383"/>
      <c r="QBT3387" s="383"/>
      <c r="QBU3387" s="383"/>
      <c r="QBV3387" s="383"/>
      <c r="QBW3387" s="383"/>
      <c r="QBX3387" s="383"/>
      <c r="QBY3387" s="383"/>
      <c r="QBZ3387" s="383"/>
      <c r="QCA3387" s="383"/>
      <c r="QCB3387" s="383"/>
      <c r="QCC3387" s="383"/>
      <c r="QCD3387" s="383"/>
      <c r="QCE3387" s="383"/>
      <c r="QCF3387" s="383"/>
      <c r="QCG3387" s="383"/>
      <c r="QCH3387" s="383"/>
      <c r="QCI3387" s="383"/>
      <c r="QCJ3387" s="383"/>
      <c r="QCK3387" s="383"/>
      <c r="QCL3387" s="383"/>
      <c r="QCM3387" s="383"/>
      <c r="QCN3387" s="383"/>
      <c r="QCO3387" s="383"/>
      <c r="QCP3387" s="383"/>
      <c r="QCQ3387" s="383"/>
      <c r="QCR3387" s="383"/>
      <c r="QCS3387" s="383"/>
      <c r="QCT3387" s="383"/>
      <c r="QCU3387" s="383"/>
      <c r="QCV3387" s="383"/>
      <c r="QCW3387" s="383"/>
      <c r="QCX3387" s="383"/>
      <c r="QCY3387" s="383"/>
      <c r="QCZ3387" s="383"/>
      <c r="QDA3387" s="383"/>
      <c r="QDB3387" s="383"/>
      <c r="QDC3387" s="383"/>
      <c r="QDD3387" s="383"/>
      <c r="QDE3387" s="383"/>
      <c r="QDF3387" s="383"/>
      <c r="QDG3387" s="383"/>
      <c r="QDH3387" s="383"/>
      <c r="QDI3387" s="383"/>
      <c r="QDJ3387" s="383"/>
      <c r="QDK3387" s="383"/>
      <c r="QDL3387" s="383"/>
      <c r="QDM3387" s="383"/>
      <c r="QDN3387" s="383"/>
      <c r="QDO3387" s="383"/>
      <c r="QDP3387" s="383"/>
      <c r="QDQ3387" s="383"/>
      <c r="QDR3387" s="383"/>
      <c r="QDS3387" s="383"/>
      <c r="QDT3387" s="383"/>
      <c r="QDU3387" s="383"/>
      <c r="QDV3387" s="383"/>
      <c r="QDW3387" s="383"/>
      <c r="QDX3387" s="383"/>
      <c r="QDY3387" s="383"/>
      <c r="QDZ3387" s="383"/>
      <c r="QEA3387" s="383"/>
      <c r="QEB3387" s="383"/>
      <c r="QEC3387" s="383"/>
      <c r="QED3387" s="383"/>
      <c r="QEE3387" s="383"/>
      <c r="QEF3387" s="383"/>
      <c r="QEG3387" s="383"/>
      <c r="QEH3387" s="383"/>
      <c r="QEI3387" s="383"/>
      <c r="QEJ3387" s="383"/>
      <c r="QEK3387" s="383"/>
      <c r="QEL3387" s="383"/>
      <c r="QEM3387" s="383"/>
      <c r="QEN3387" s="383"/>
      <c r="QEO3387" s="383"/>
      <c r="QEP3387" s="383"/>
      <c r="QEQ3387" s="383"/>
      <c r="QER3387" s="383"/>
      <c r="QES3387" s="383"/>
      <c r="QET3387" s="383"/>
      <c r="QEU3387" s="383"/>
      <c r="QEV3387" s="383"/>
      <c r="QEW3387" s="383"/>
      <c r="QEX3387" s="383"/>
      <c r="QEY3387" s="383"/>
      <c r="QEZ3387" s="383"/>
      <c r="QFA3387" s="383"/>
      <c r="QFB3387" s="383"/>
      <c r="QFC3387" s="383"/>
      <c r="QFD3387" s="383"/>
      <c r="QFE3387" s="383"/>
      <c r="QFF3387" s="383"/>
      <c r="QFG3387" s="383"/>
      <c r="QFH3387" s="383"/>
      <c r="QFI3387" s="383"/>
      <c r="QFJ3387" s="383"/>
      <c r="QFK3387" s="383"/>
      <c r="QFL3387" s="383"/>
      <c r="QFM3387" s="383"/>
      <c r="QFN3387" s="383"/>
      <c r="QFO3387" s="383"/>
      <c r="QFP3387" s="383"/>
      <c r="QFQ3387" s="383"/>
      <c r="QFR3387" s="383"/>
      <c r="QFS3387" s="383"/>
      <c r="QFT3387" s="383"/>
      <c r="QFU3387" s="383"/>
      <c r="QFV3387" s="383"/>
      <c r="QFW3387" s="383"/>
      <c r="QFX3387" s="383"/>
      <c r="QFY3387" s="383"/>
      <c r="QFZ3387" s="383"/>
      <c r="QGA3387" s="383"/>
      <c r="QGB3387" s="383"/>
      <c r="QGC3387" s="383"/>
      <c r="QGD3387" s="383"/>
      <c r="QGE3387" s="383"/>
      <c r="QGF3387" s="383"/>
      <c r="QGG3387" s="383"/>
      <c r="QGH3387" s="383"/>
      <c r="QGI3387" s="383"/>
      <c r="QGJ3387" s="383"/>
      <c r="QGK3387" s="383"/>
      <c r="QGL3387" s="383"/>
      <c r="QGM3387" s="383"/>
      <c r="QGN3387" s="383"/>
      <c r="QGO3387" s="383"/>
      <c r="QGP3387" s="383"/>
      <c r="QGQ3387" s="383"/>
      <c r="QGR3387" s="383"/>
      <c r="QGS3387" s="383"/>
      <c r="QGT3387" s="383"/>
      <c r="QGU3387" s="383"/>
      <c r="QGV3387" s="383"/>
      <c r="QGW3387" s="383"/>
      <c r="QGX3387" s="383"/>
      <c r="QGY3387" s="383"/>
      <c r="QGZ3387" s="383"/>
      <c r="QHA3387" s="383"/>
      <c r="QHB3387" s="383"/>
      <c r="QHC3387" s="383"/>
      <c r="QHD3387" s="383"/>
      <c r="QHE3387" s="383"/>
      <c r="QHF3387" s="383"/>
      <c r="QHG3387" s="383"/>
      <c r="QHH3387" s="383"/>
      <c r="QHI3387" s="383"/>
      <c r="QHJ3387" s="383"/>
      <c r="QHK3387" s="383"/>
      <c r="QHL3387" s="383"/>
      <c r="QHM3387" s="383"/>
      <c r="QHN3387" s="383"/>
      <c r="QHO3387" s="383"/>
      <c r="QHP3387" s="383"/>
      <c r="QHQ3387" s="383"/>
      <c r="QHR3387" s="383"/>
      <c r="QHS3387" s="383"/>
      <c r="QHT3387" s="383"/>
      <c r="QHU3387" s="383"/>
      <c r="QHV3387" s="383"/>
      <c r="QHW3387" s="383"/>
      <c r="QHX3387" s="383"/>
      <c r="QHY3387" s="383"/>
      <c r="QHZ3387" s="383"/>
      <c r="QIA3387" s="383"/>
      <c r="QIB3387" s="383"/>
      <c r="QIC3387" s="383"/>
      <c r="QID3387" s="383"/>
      <c r="QIE3387" s="383"/>
      <c r="QIF3387" s="383"/>
      <c r="QIG3387" s="383"/>
      <c r="QIH3387" s="383"/>
      <c r="QII3387" s="383"/>
      <c r="QIJ3387" s="383"/>
      <c r="QIK3387" s="383"/>
      <c r="QIL3387" s="383"/>
      <c r="QIM3387" s="383"/>
      <c r="QIN3387" s="383"/>
      <c r="QIO3387" s="383"/>
      <c r="QIP3387" s="383"/>
      <c r="QIQ3387" s="383"/>
      <c r="QIR3387" s="383"/>
      <c r="QIS3387" s="383"/>
      <c r="QIT3387" s="383"/>
      <c r="QIU3387" s="383"/>
      <c r="QIV3387" s="383"/>
      <c r="QIW3387" s="383"/>
      <c r="QIX3387" s="383"/>
      <c r="QIY3387" s="383"/>
      <c r="QIZ3387" s="383"/>
      <c r="QJA3387" s="383"/>
      <c r="QJB3387" s="383"/>
      <c r="QJC3387" s="383"/>
      <c r="QJD3387" s="383"/>
      <c r="QJE3387" s="383"/>
      <c r="QJF3387" s="383"/>
      <c r="QJG3387" s="383"/>
      <c r="QJH3387" s="383"/>
      <c r="QJI3387" s="383"/>
      <c r="QJJ3387" s="383"/>
      <c r="QJK3387" s="383"/>
      <c r="QJL3387" s="383"/>
      <c r="QJM3387" s="383"/>
      <c r="QJN3387" s="383"/>
      <c r="QJO3387" s="383"/>
      <c r="QJP3387" s="383"/>
      <c r="QJQ3387" s="383"/>
      <c r="QJR3387" s="383"/>
      <c r="QJS3387" s="383"/>
      <c r="QJT3387" s="383"/>
      <c r="QJU3387" s="383"/>
      <c r="QJV3387" s="383"/>
      <c r="QJW3387" s="383"/>
      <c r="QJX3387" s="383"/>
      <c r="QJY3387" s="383"/>
      <c r="QJZ3387" s="383"/>
      <c r="QKA3387" s="383"/>
      <c r="QKB3387" s="383"/>
      <c r="QKC3387" s="383"/>
      <c r="QKD3387" s="383"/>
      <c r="QKE3387" s="383"/>
      <c r="QKF3387" s="383"/>
      <c r="QKG3387" s="383"/>
      <c r="QKH3387" s="383"/>
      <c r="QKI3387" s="383"/>
      <c r="QKJ3387" s="383"/>
      <c r="QKK3387" s="383"/>
      <c r="QKL3387" s="383"/>
      <c r="QKM3387" s="383"/>
      <c r="QKN3387" s="383"/>
      <c r="QKO3387" s="383"/>
      <c r="QKP3387" s="383"/>
      <c r="QKQ3387" s="383"/>
      <c r="QKR3387" s="383"/>
      <c r="QKS3387" s="383"/>
      <c r="QKT3387" s="383"/>
      <c r="QKU3387" s="383"/>
      <c r="QKV3387" s="383"/>
      <c r="QKW3387" s="383"/>
      <c r="QKX3387" s="383"/>
      <c r="QKY3387" s="383"/>
      <c r="QKZ3387" s="383"/>
      <c r="QLA3387" s="383"/>
      <c r="QLB3387" s="383"/>
      <c r="QLC3387" s="383"/>
      <c r="QLD3387" s="383"/>
      <c r="QLE3387" s="383"/>
      <c r="QLF3387" s="383"/>
      <c r="QLG3387" s="383"/>
      <c r="QLH3387" s="383"/>
      <c r="QLI3387" s="383"/>
      <c r="QLJ3387" s="383"/>
      <c r="QLK3387" s="383"/>
      <c r="QLL3387" s="383"/>
      <c r="QLM3387" s="383"/>
      <c r="QLN3387" s="383"/>
      <c r="QLO3387" s="383"/>
      <c r="QLP3387" s="383"/>
      <c r="QLQ3387" s="383"/>
      <c r="QLR3387" s="383"/>
      <c r="QLS3387" s="383"/>
      <c r="QLT3387" s="383"/>
      <c r="QLU3387" s="383"/>
      <c r="QLV3387" s="383"/>
      <c r="QLW3387" s="383"/>
      <c r="QLX3387" s="383"/>
      <c r="QLY3387" s="383"/>
      <c r="QLZ3387" s="383"/>
      <c r="QMA3387" s="383"/>
      <c r="QMB3387" s="383"/>
      <c r="QMC3387" s="383"/>
      <c r="QMD3387" s="383"/>
      <c r="QME3387" s="383"/>
      <c r="QMF3387" s="383"/>
      <c r="QMG3387" s="383"/>
      <c r="QMH3387" s="383"/>
      <c r="QMI3387" s="383"/>
      <c r="QMJ3387" s="383"/>
      <c r="QMK3387" s="383"/>
      <c r="QML3387" s="383"/>
      <c r="QMM3387" s="383"/>
      <c r="QMN3387" s="383"/>
      <c r="QMO3387" s="383"/>
      <c r="QMP3387" s="383"/>
      <c r="QMQ3387" s="383"/>
      <c r="QMR3387" s="383"/>
      <c r="QMS3387" s="383"/>
      <c r="QMT3387" s="383"/>
      <c r="QMU3387" s="383"/>
      <c r="QMV3387" s="383"/>
      <c r="QMW3387" s="383"/>
      <c r="QMX3387" s="383"/>
      <c r="QMY3387" s="383"/>
      <c r="QMZ3387" s="383"/>
      <c r="QNA3387" s="383"/>
      <c r="QNB3387" s="383"/>
      <c r="QNC3387" s="383"/>
      <c r="QND3387" s="383"/>
      <c r="QNE3387" s="383"/>
      <c r="QNF3387" s="383"/>
      <c r="QNG3387" s="383"/>
      <c r="QNH3387" s="383"/>
      <c r="QNI3387" s="383"/>
      <c r="QNJ3387" s="383"/>
      <c r="QNK3387" s="383"/>
      <c r="QNL3387" s="383"/>
      <c r="QNM3387" s="383"/>
      <c r="QNN3387" s="383"/>
      <c r="QNO3387" s="383"/>
      <c r="QNP3387" s="383"/>
      <c r="QNQ3387" s="383"/>
      <c r="QNR3387" s="383"/>
      <c r="QNS3387" s="383"/>
      <c r="QNT3387" s="383"/>
      <c r="QNU3387" s="383"/>
      <c r="QNV3387" s="383"/>
      <c r="QNW3387" s="383"/>
      <c r="QNX3387" s="383"/>
      <c r="QNY3387" s="383"/>
      <c r="QNZ3387" s="383"/>
      <c r="QOA3387" s="383"/>
      <c r="QOB3387" s="383"/>
      <c r="QOC3387" s="383"/>
      <c r="QOD3387" s="383"/>
      <c r="QOE3387" s="383"/>
      <c r="QOF3387" s="383"/>
      <c r="QOG3387" s="383"/>
      <c r="QOH3387" s="383"/>
      <c r="QOI3387" s="383"/>
      <c r="QOJ3387" s="383"/>
      <c r="QOK3387" s="383"/>
      <c r="QOL3387" s="383"/>
      <c r="QOM3387" s="383"/>
      <c r="QON3387" s="383"/>
      <c r="QOO3387" s="383"/>
      <c r="QOP3387" s="383"/>
      <c r="QOQ3387" s="383"/>
      <c r="QOR3387" s="383"/>
      <c r="QOS3387" s="383"/>
      <c r="QOT3387" s="383"/>
      <c r="QOU3387" s="383"/>
      <c r="QOV3387" s="383"/>
      <c r="QOW3387" s="383"/>
      <c r="QOX3387" s="383"/>
      <c r="QOY3387" s="383"/>
      <c r="QOZ3387" s="383"/>
      <c r="QPA3387" s="383"/>
      <c r="QPB3387" s="383"/>
      <c r="QPC3387" s="383"/>
      <c r="QPD3387" s="383"/>
      <c r="QPE3387" s="383"/>
      <c r="QPF3387" s="383"/>
      <c r="QPG3387" s="383"/>
      <c r="QPH3387" s="383"/>
      <c r="QPI3387" s="383"/>
      <c r="QPJ3387" s="383"/>
      <c r="QPK3387" s="383"/>
      <c r="QPL3387" s="383"/>
      <c r="QPM3387" s="383"/>
      <c r="QPN3387" s="383"/>
      <c r="QPO3387" s="383"/>
      <c r="QPP3387" s="383"/>
      <c r="QPQ3387" s="383"/>
      <c r="QPR3387" s="383"/>
      <c r="QPS3387" s="383"/>
      <c r="QPT3387" s="383"/>
      <c r="QPU3387" s="383"/>
      <c r="QPV3387" s="383"/>
      <c r="QPW3387" s="383"/>
      <c r="QPX3387" s="383"/>
      <c r="QPY3387" s="383"/>
      <c r="QPZ3387" s="383"/>
      <c r="QQA3387" s="383"/>
      <c r="QQB3387" s="383"/>
      <c r="QQC3387" s="383"/>
      <c r="QQD3387" s="383"/>
      <c r="QQE3387" s="383"/>
      <c r="QQF3387" s="383"/>
      <c r="QQG3387" s="383"/>
      <c r="QQH3387" s="383"/>
      <c r="QQI3387" s="383"/>
      <c r="QQJ3387" s="383"/>
      <c r="QQK3387" s="383"/>
      <c r="QQL3387" s="383"/>
      <c r="QQM3387" s="383"/>
      <c r="QQN3387" s="383"/>
      <c r="QQO3387" s="383"/>
      <c r="QQP3387" s="383"/>
      <c r="QQQ3387" s="383"/>
      <c r="QQR3387" s="383"/>
      <c r="QQS3387" s="383"/>
      <c r="QQT3387" s="383"/>
      <c r="QQU3387" s="383"/>
      <c r="QQV3387" s="383"/>
      <c r="QQW3387" s="383"/>
      <c r="QQX3387" s="383"/>
      <c r="QQY3387" s="383"/>
      <c r="QQZ3387" s="383"/>
      <c r="QRA3387" s="383"/>
      <c r="QRB3387" s="383"/>
      <c r="QRC3387" s="383"/>
      <c r="QRD3387" s="383"/>
      <c r="QRE3387" s="383"/>
      <c r="QRF3387" s="383"/>
      <c r="QRG3387" s="383"/>
      <c r="QRH3387" s="383"/>
      <c r="QRI3387" s="383"/>
      <c r="QRJ3387" s="383"/>
      <c r="QRK3387" s="383"/>
      <c r="QRL3387" s="383"/>
      <c r="QRM3387" s="383"/>
      <c r="QRN3387" s="383"/>
      <c r="QRO3387" s="383"/>
      <c r="QRP3387" s="383"/>
      <c r="QRQ3387" s="383"/>
      <c r="QRR3387" s="383"/>
      <c r="QRS3387" s="383"/>
      <c r="QRT3387" s="383"/>
      <c r="QRU3387" s="383"/>
      <c r="QRV3387" s="383"/>
      <c r="QRW3387" s="383"/>
      <c r="QRX3387" s="383"/>
      <c r="QRY3387" s="383"/>
      <c r="QRZ3387" s="383"/>
      <c r="QSA3387" s="383"/>
      <c r="QSB3387" s="383"/>
      <c r="QSC3387" s="383"/>
      <c r="QSD3387" s="383"/>
      <c r="QSE3387" s="383"/>
      <c r="QSF3387" s="383"/>
      <c r="QSG3387" s="383"/>
      <c r="QSH3387" s="383"/>
      <c r="QSI3387" s="383"/>
      <c r="QSJ3387" s="383"/>
      <c r="QSK3387" s="383"/>
      <c r="QSL3387" s="383"/>
      <c r="QSM3387" s="383"/>
      <c r="QSN3387" s="383"/>
      <c r="QSO3387" s="383"/>
      <c r="QSP3387" s="383"/>
      <c r="QSQ3387" s="383"/>
      <c r="QSR3387" s="383"/>
      <c r="QSS3387" s="383"/>
      <c r="QST3387" s="383"/>
      <c r="QSU3387" s="383"/>
      <c r="QSV3387" s="383"/>
      <c r="QSW3387" s="383"/>
      <c r="QSX3387" s="383"/>
      <c r="QSY3387" s="383"/>
      <c r="QSZ3387" s="383"/>
      <c r="QTA3387" s="383"/>
      <c r="QTB3387" s="383"/>
      <c r="QTC3387" s="383"/>
      <c r="QTD3387" s="383"/>
      <c r="QTE3387" s="383"/>
      <c r="QTF3387" s="383"/>
      <c r="QTG3387" s="383"/>
      <c r="QTH3387" s="383"/>
      <c r="QTI3387" s="383"/>
      <c r="QTJ3387" s="383"/>
      <c r="QTK3387" s="383"/>
      <c r="QTL3387" s="383"/>
      <c r="QTM3387" s="383"/>
      <c r="QTN3387" s="383"/>
      <c r="QTO3387" s="383"/>
      <c r="QTP3387" s="383"/>
      <c r="QTQ3387" s="383"/>
      <c r="QTR3387" s="383"/>
      <c r="QTS3387" s="383"/>
      <c r="QTT3387" s="383"/>
      <c r="QTU3387" s="383"/>
      <c r="QTV3387" s="383"/>
      <c r="QTW3387" s="383"/>
      <c r="QTX3387" s="383"/>
      <c r="QTY3387" s="383"/>
      <c r="QTZ3387" s="383"/>
      <c r="QUA3387" s="383"/>
      <c r="QUB3387" s="383"/>
      <c r="QUC3387" s="383"/>
      <c r="QUD3387" s="383"/>
      <c r="QUE3387" s="383"/>
      <c r="QUF3387" s="383"/>
      <c r="QUG3387" s="383"/>
      <c r="QUH3387" s="383"/>
      <c r="QUI3387" s="383"/>
      <c r="QUJ3387" s="383"/>
      <c r="QUK3387" s="383"/>
      <c r="QUL3387" s="383"/>
      <c r="QUM3387" s="383"/>
      <c r="QUN3387" s="383"/>
      <c r="QUO3387" s="383"/>
      <c r="QUP3387" s="383"/>
      <c r="QUQ3387" s="383"/>
      <c r="QUR3387" s="383"/>
      <c r="QUS3387" s="383"/>
      <c r="QUT3387" s="383"/>
      <c r="QUU3387" s="383"/>
      <c r="QUV3387" s="383"/>
      <c r="QUW3387" s="383"/>
      <c r="QUX3387" s="383"/>
      <c r="QUY3387" s="383"/>
      <c r="QUZ3387" s="383"/>
      <c r="QVA3387" s="383"/>
      <c r="QVB3387" s="383"/>
      <c r="QVC3387" s="383"/>
      <c r="QVD3387" s="383"/>
      <c r="QVE3387" s="383"/>
      <c r="QVF3387" s="383"/>
      <c r="QVG3387" s="383"/>
      <c r="QVH3387" s="383"/>
      <c r="QVI3387" s="383"/>
      <c r="QVJ3387" s="383"/>
      <c r="QVK3387" s="383"/>
      <c r="QVL3387" s="383"/>
      <c r="QVM3387" s="383"/>
      <c r="QVN3387" s="383"/>
      <c r="QVO3387" s="383"/>
      <c r="QVP3387" s="383"/>
      <c r="QVQ3387" s="383"/>
      <c r="QVR3387" s="383"/>
      <c r="QVS3387" s="383"/>
      <c r="QVT3387" s="383"/>
      <c r="QVU3387" s="383"/>
      <c r="QVV3387" s="383"/>
      <c r="QVW3387" s="383"/>
      <c r="QVX3387" s="383"/>
      <c r="QVY3387" s="383"/>
      <c r="QVZ3387" s="383"/>
      <c r="QWA3387" s="383"/>
      <c r="QWB3387" s="383"/>
      <c r="QWC3387" s="383"/>
      <c r="QWD3387" s="383"/>
      <c r="QWE3387" s="383"/>
      <c r="QWF3387" s="383"/>
      <c r="QWG3387" s="383"/>
      <c r="QWH3387" s="383"/>
      <c r="QWI3387" s="383"/>
      <c r="QWJ3387" s="383"/>
      <c r="QWK3387" s="383"/>
      <c r="QWL3387" s="383"/>
      <c r="QWM3387" s="383"/>
      <c r="QWN3387" s="383"/>
      <c r="QWO3387" s="383"/>
      <c r="QWP3387" s="383"/>
      <c r="QWQ3387" s="383"/>
      <c r="QWR3387" s="383"/>
      <c r="QWS3387" s="383"/>
      <c r="QWT3387" s="383"/>
      <c r="QWU3387" s="383"/>
      <c r="QWV3387" s="383"/>
      <c r="QWW3387" s="383"/>
      <c r="QWX3387" s="383"/>
      <c r="QWY3387" s="383"/>
      <c r="QWZ3387" s="383"/>
      <c r="QXA3387" s="383"/>
      <c r="QXB3387" s="383"/>
      <c r="QXC3387" s="383"/>
      <c r="QXD3387" s="383"/>
      <c r="QXE3387" s="383"/>
      <c r="QXF3387" s="383"/>
      <c r="QXG3387" s="383"/>
      <c r="QXH3387" s="383"/>
      <c r="QXI3387" s="383"/>
      <c r="QXJ3387" s="383"/>
      <c r="QXK3387" s="383"/>
      <c r="QXL3387" s="383"/>
      <c r="QXM3387" s="383"/>
      <c r="QXN3387" s="383"/>
      <c r="QXO3387" s="383"/>
      <c r="QXP3387" s="383"/>
      <c r="QXQ3387" s="383"/>
      <c r="QXR3387" s="383"/>
      <c r="QXS3387" s="383"/>
      <c r="QXT3387" s="383"/>
      <c r="QXU3387" s="383"/>
      <c r="QXV3387" s="383"/>
      <c r="QXW3387" s="383"/>
      <c r="QXX3387" s="383"/>
      <c r="QXY3387" s="383"/>
      <c r="QXZ3387" s="383"/>
      <c r="QYA3387" s="383"/>
      <c r="QYB3387" s="383"/>
      <c r="QYC3387" s="383"/>
      <c r="QYD3387" s="383"/>
      <c r="QYE3387" s="383"/>
      <c r="QYF3387" s="383"/>
      <c r="QYG3387" s="383"/>
      <c r="QYH3387" s="383"/>
      <c r="QYI3387" s="383"/>
      <c r="QYJ3387" s="383"/>
      <c r="QYK3387" s="383"/>
      <c r="QYL3387" s="383"/>
      <c r="QYM3387" s="383"/>
      <c r="QYN3387" s="383"/>
      <c r="QYO3387" s="383"/>
      <c r="QYP3387" s="383"/>
      <c r="QYQ3387" s="383"/>
      <c r="QYR3387" s="383"/>
      <c r="QYS3387" s="383"/>
      <c r="QYT3387" s="383"/>
      <c r="QYU3387" s="383"/>
      <c r="QYV3387" s="383"/>
      <c r="QYW3387" s="383"/>
      <c r="QYX3387" s="383"/>
      <c r="QYY3387" s="383"/>
      <c r="QYZ3387" s="383"/>
      <c r="QZA3387" s="383"/>
      <c r="QZB3387" s="383"/>
      <c r="QZC3387" s="383"/>
      <c r="QZD3387" s="383"/>
      <c r="QZE3387" s="383"/>
      <c r="QZF3387" s="383"/>
      <c r="QZG3387" s="383"/>
      <c r="QZH3387" s="383"/>
      <c r="QZI3387" s="383"/>
      <c r="QZJ3387" s="383"/>
      <c r="QZK3387" s="383"/>
      <c r="QZL3387" s="383"/>
      <c r="QZM3387" s="383"/>
      <c r="QZN3387" s="383"/>
      <c r="QZO3387" s="383"/>
      <c r="QZP3387" s="383"/>
      <c r="QZQ3387" s="383"/>
      <c r="QZR3387" s="383"/>
      <c r="QZS3387" s="383"/>
      <c r="QZT3387" s="383"/>
      <c r="QZU3387" s="383"/>
      <c r="QZV3387" s="383"/>
      <c r="QZW3387" s="383"/>
      <c r="QZX3387" s="383"/>
      <c r="QZY3387" s="383"/>
      <c r="QZZ3387" s="383"/>
      <c r="RAA3387" s="383"/>
      <c r="RAB3387" s="383"/>
      <c r="RAC3387" s="383"/>
      <c r="RAD3387" s="383"/>
      <c r="RAE3387" s="383"/>
      <c r="RAF3387" s="383"/>
      <c r="RAG3387" s="383"/>
      <c r="RAH3387" s="383"/>
      <c r="RAI3387" s="383"/>
      <c r="RAJ3387" s="383"/>
      <c r="RAK3387" s="383"/>
      <c r="RAL3387" s="383"/>
      <c r="RAM3387" s="383"/>
      <c r="RAN3387" s="383"/>
      <c r="RAO3387" s="383"/>
      <c r="RAP3387" s="383"/>
      <c r="RAQ3387" s="383"/>
      <c r="RAR3387" s="383"/>
      <c r="RAS3387" s="383"/>
      <c r="RAT3387" s="383"/>
      <c r="RAU3387" s="383"/>
      <c r="RAV3387" s="383"/>
      <c r="RAW3387" s="383"/>
      <c r="RAX3387" s="383"/>
      <c r="RAY3387" s="383"/>
      <c r="RAZ3387" s="383"/>
      <c r="RBA3387" s="383"/>
      <c r="RBB3387" s="383"/>
      <c r="RBC3387" s="383"/>
      <c r="RBD3387" s="383"/>
      <c r="RBE3387" s="383"/>
      <c r="RBF3387" s="383"/>
      <c r="RBG3387" s="383"/>
      <c r="RBH3387" s="383"/>
      <c r="RBI3387" s="383"/>
      <c r="RBJ3387" s="383"/>
      <c r="RBK3387" s="383"/>
      <c r="RBL3387" s="383"/>
      <c r="RBM3387" s="383"/>
      <c r="RBN3387" s="383"/>
      <c r="RBO3387" s="383"/>
      <c r="RBP3387" s="383"/>
      <c r="RBQ3387" s="383"/>
      <c r="RBR3387" s="383"/>
      <c r="RBS3387" s="383"/>
      <c r="RBT3387" s="383"/>
      <c r="RBU3387" s="383"/>
      <c r="RBV3387" s="383"/>
      <c r="RBW3387" s="383"/>
      <c r="RBX3387" s="383"/>
      <c r="RBY3387" s="383"/>
      <c r="RBZ3387" s="383"/>
      <c r="RCA3387" s="383"/>
      <c r="RCB3387" s="383"/>
      <c r="RCC3387" s="383"/>
      <c r="RCD3387" s="383"/>
      <c r="RCE3387" s="383"/>
      <c r="RCF3387" s="383"/>
      <c r="RCG3387" s="383"/>
      <c r="RCH3387" s="383"/>
      <c r="RCI3387" s="383"/>
      <c r="RCJ3387" s="383"/>
      <c r="RCK3387" s="383"/>
      <c r="RCL3387" s="383"/>
      <c r="RCM3387" s="383"/>
      <c r="RCN3387" s="383"/>
      <c r="RCO3387" s="383"/>
      <c r="RCP3387" s="383"/>
      <c r="RCQ3387" s="383"/>
      <c r="RCR3387" s="383"/>
      <c r="RCS3387" s="383"/>
      <c r="RCT3387" s="383"/>
      <c r="RCU3387" s="383"/>
      <c r="RCV3387" s="383"/>
      <c r="RCW3387" s="383"/>
      <c r="RCX3387" s="383"/>
      <c r="RCY3387" s="383"/>
      <c r="RCZ3387" s="383"/>
      <c r="RDA3387" s="383"/>
      <c r="RDB3387" s="383"/>
      <c r="RDC3387" s="383"/>
      <c r="RDD3387" s="383"/>
      <c r="RDE3387" s="383"/>
      <c r="RDF3387" s="383"/>
      <c r="RDG3387" s="383"/>
      <c r="RDH3387" s="383"/>
      <c r="RDI3387" s="383"/>
      <c r="RDJ3387" s="383"/>
      <c r="RDK3387" s="383"/>
      <c r="RDL3387" s="383"/>
      <c r="RDM3387" s="383"/>
      <c r="RDN3387" s="383"/>
      <c r="RDO3387" s="383"/>
      <c r="RDP3387" s="383"/>
      <c r="RDQ3387" s="383"/>
      <c r="RDR3387" s="383"/>
      <c r="RDS3387" s="383"/>
      <c r="RDT3387" s="383"/>
      <c r="RDU3387" s="383"/>
      <c r="RDV3387" s="383"/>
      <c r="RDW3387" s="383"/>
      <c r="RDX3387" s="383"/>
      <c r="RDY3387" s="383"/>
      <c r="RDZ3387" s="383"/>
      <c r="REA3387" s="383"/>
      <c r="REB3387" s="383"/>
      <c r="REC3387" s="383"/>
      <c r="RED3387" s="383"/>
      <c r="REE3387" s="383"/>
      <c r="REF3387" s="383"/>
      <c r="REG3387" s="383"/>
      <c r="REH3387" s="383"/>
      <c r="REI3387" s="383"/>
      <c r="REJ3387" s="383"/>
      <c r="REK3387" s="383"/>
      <c r="REL3387" s="383"/>
      <c r="REM3387" s="383"/>
      <c r="REN3387" s="383"/>
      <c r="REO3387" s="383"/>
      <c r="REP3387" s="383"/>
      <c r="REQ3387" s="383"/>
      <c r="RER3387" s="383"/>
      <c r="RES3387" s="383"/>
      <c r="RET3387" s="383"/>
      <c r="REU3387" s="383"/>
      <c r="REV3387" s="383"/>
      <c r="REW3387" s="383"/>
      <c r="REX3387" s="383"/>
      <c r="REY3387" s="383"/>
      <c r="REZ3387" s="383"/>
      <c r="RFA3387" s="383"/>
      <c r="RFB3387" s="383"/>
      <c r="RFC3387" s="383"/>
      <c r="RFD3387" s="383"/>
      <c r="RFE3387" s="383"/>
      <c r="RFF3387" s="383"/>
      <c r="RFG3387" s="383"/>
      <c r="RFH3387" s="383"/>
      <c r="RFI3387" s="383"/>
      <c r="RFJ3387" s="383"/>
      <c r="RFK3387" s="383"/>
      <c r="RFL3387" s="383"/>
      <c r="RFM3387" s="383"/>
      <c r="RFN3387" s="383"/>
      <c r="RFO3387" s="383"/>
      <c r="RFP3387" s="383"/>
      <c r="RFQ3387" s="383"/>
      <c r="RFR3387" s="383"/>
      <c r="RFS3387" s="383"/>
      <c r="RFT3387" s="383"/>
      <c r="RFU3387" s="383"/>
      <c r="RFV3387" s="383"/>
      <c r="RFW3387" s="383"/>
      <c r="RFX3387" s="383"/>
      <c r="RFY3387" s="383"/>
      <c r="RFZ3387" s="383"/>
      <c r="RGA3387" s="383"/>
      <c r="RGB3387" s="383"/>
      <c r="RGC3387" s="383"/>
      <c r="RGD3387" s="383"/>
      <c r="RGE3387" s="383"/>
      <c r="RGF3387" s="383"/>
      <c r="RGG3387" s="383"/>
      <c r="RGH3387" s="383"/>
      <c r="RGI3387" s="383"/>
      <c r="RGJ3387" s="383"/>
      <c r="RGK3387" s="383"/>
      <c r="RGL3387" s="383"/>
      <c r="RGM3387" s="383"/>
      <c r="RGN3387" s="383"/>
      <c r="RGO3387" s="383"/>
      <c r="RGP3387" s="383"/>
      <c r="RGQ3387" s="383"/>
      <c r="RGR3387" s="383"/>
      <c r="RGS3387" s="383"/>
      <c r="RGT3387" s="383"/>
      <c r="RGU3387" s="383"/>
      <c r="RGV3387" s="383"/>
      <c r="RGW3387" s="383"/>
      <c r="RGX3387" s="383"/>
      <c r="RGY3387" s="383"/>
      <c r="RGZ3387" s="383"/>
      <c r="RHA3387" s="383"/>
      <c r="RHB3387" s="383"/>
      <c r="RHC3387" s="383"/>
      <c r="RHD3387" s="383"/>
      <c r="RHE3387" s="383"/>
      <c r="RHF3387" s="383"/>
      <c r="RHG3387" s="383"/>
      <c r="RHH3387" s="383"/>
      <c r="RHI3387" s="383"/>
      <c r="RHJ3387" s="383"/>
      <c r="RHK3387" s="383"/>
      <c r="RHL3387" s="383"/>
      <c r="RHM3387" s="383"/>
      <c r="RHN3387" s="383"/>
      <c r="RHO3387" s="383"/>
      <c r="RHP3387" s="383"/>
      <c r="RHQ3387" s="383"/>
      <c r="RHR3387" s="383"/>
      <c r="RHS3387" s="383"/>
      <c r="RHT3387" s="383"/>
      <c r="RHU3387" s="383"/>
      <c r="RHV3387" s="383"/>
      <c r="RHW3387" s="383"/>
      <c r="RHX3387" s="383"/>
      <c r="RHY3387" s="383"/>
      <c r="RHZ3387" s="383"/>
      <c r="RIA3387" s="383"/>
      <c r="RIB3387" s="383"/>
      <c r="RIC3387" s="383"/>
      <c r="RID3387" s="383"/>
      <c r="RIE3387" s="383"/>
      <c r="RIF3387" s="383"/>
      <c r="RIG3387" s="383"/>
      <c r="RIH3387" s="383"/>
      <c r="RII3387" s="383"/>
      <c r="RIJ3387" s="383"/>
      <c r="RIK3387" s="383"/>
      <c r="RIL3387" s="383"/>
      <c r="RIM3387" s="383"/>
      <c r="RIN3387" s="383"/>
      <c r="RIO3387" s="383"/>
      <c r="RIP3387" s="383"/>
      <c r="RIQ3387" s="383"/>
      <c r="RIR3387" s="383"/>
      <c r="RIS3387" s="383"/>
      <c r="RIT3387" s="383"/>
      <c r="RIU3387" s="383"/>
      <c r="RIV3387" s="383"/>
      <c r="RIW3387" s="383"/>
      <c r="RIX3387" s="383"/>
      <c r="RIY3387" s="383"/>
      <c r="RIZ3387" s="383"/>
      <c r="RJA3387" s="383"/>
      <c r="RJB3387" s="383"/>
      <c r="RJC3387" s="383"/>
      <c r="RJD3387" s="383"/>
      <c r="RJE3387" s="383"/>
      <c r="RJF3387" s="383"/>
      <c r="RJG3387" s="383"/>
      <c r="RJH3387" s="383"/>
      <c r="RJI3387" s="383"/>
      <c r="RJJ3387" s="383"/>
      <c r="RJK3387" s="383"/>
      <c r="RJL3387" s="383"/>
      <c r="RJM3387" s="383"/>
      <c r="RJN3387" s="383"/>
      <c r="RJO3387" s="383"/>
      <c r="RJP3387" s="383"/>
      <c r="RJQ3387" s="383"/>
      <c r="RJR3387" s="383"/>
      <c r="RJS3387" s="383"/>
      <c r="RJT3387" s="383"/>
      <c r="RJU3387" s="383"/>
      <c r="RJV3387" s="383"/>
      <c r="RJW3387" s="383"/>
      <c r="RJX3387" s="383"/>
      <c r="RJY3387" s="383"/>
      <c r="RJZ3387" s="383"/>
      <c r="RKA3387" s="383"/>
      <c r="RKB3387" s="383"/>
      <c r="RKC3387" s="383"/>
      <c r="RKD3387" s="383"/>
      <c r="RKE3387" s="383"/>
      <c r="RKF3387" s="383"/>
      <c r="RKG3387" s="383"/>
      <c r="RKH3387" s="383"/>
      <c r="RKI3387" s="383"/>
      <c r="RKJ3387" s="383"/>
      <c r="RKK3387" s="383"/>
      <c r="RKL3387" s="383"/>
      <c r="RKM3387" s="383"/>
      <c r="RKN3387" s="383"/>
      <c r="RKO3387" s="383"/>
      <c r="RKP3387" s="383"/>
      <c r="RKQ3387" s="383"/>
      <c r="RKR3387" s="383"/>
      <c r="RKS3387" s="383"/>
      <c r="RKT3387" s="383"/>
      <c r="RKU3387" s="383"/>
      <c r="RKV3387" s="383"/>
      <c r="RKW3387" s="383"/>
      <c r="RKX3387" s="383"/>
      <c r="RKY3387" s="383"/>
      <c r="RKZ3387" s="383"/>
      <c r="RLA3387" s="383"/>
      <c r="RLB3387" s="383"/>
      <c r="RLC3387" s="383"/>
      <c r="RLD3387" s="383"/>
      <c r="RLE3387" s="383"/>
      <c r="RLF3387" s="383"/>
      <c r="RLG3387" s="383"/>
      <c r="RLH3387" s="383"/>
      <c r="RLI3387" s="383"/>
      <c r="RLJ3387" s="383"/>
      <c r="RLK3387" s="383"/>
      <c r="RLL3387" s="383"/>
      <c r="RLM3387" s="383"/>
      <c r="RLN3387" s="383"/>
      <c r="RLO3387" s="383"/>
      <c r="RLP3387" s="383"/>
      <c r="RLQ3387" s="383"/>
      <c r="RLR3387" s="383"/>
      <c r="RLS3387" s="383"/>
      <c r="RLT3387" s="383"/>
      <c r="RLU3387" s="383"/>
      <c r="RLV3387" s="383"/>
      <c r="RLW3387" s="383"/>
      <c r="RLX3387" s="383"/>
      <c r="RLY3387" s="383"/>
      <c r="RLZ3387" s="383"/>
      <c r="RMA3387" s="383"/>
      <c r="RMB3387" s="383"/>
      <c r="RMC3387" s="383"/>
      <c r="RMD3387" s="383"/>
      <c r="RME3387" s="383"/>
      <c r="RMF3387" s="383"/>
      <c r="RMG3387" s="383"/>
      <c r="RMH3387" s="383"/>
      <c r="RMI3387" s="383"/>
      <c r="RMJ3387" s="383"/>
      <c r="RMK3387" s="383"/>
      <c r="RML3387" s="383"/>
      <c r="RMM3387" s="383"/>
      <c r="RMN3387" s="383"/>
      <c r="RMO3387" s="383"/>
      <c r="RMP3387" s="383"/>
      <c r="RMQ3387" s="383"/>
      <c r="RMR3387" s="383"/>
      <c r="RMS3387" s="383"/>
      <c r="RMT3387" s="383"/>
      <c r="RMU3387" s="383"/>
      <c r="RMV3387" s="383"/>
      <c r="RMW3387" s="383"/>
      <c r="RMX3387" s="383"/>
      <c r="RMY3387" s="383"/>
      <c r="RMZ3387" s="383"/>
      <c r="RNA3387" s="383"/>
      <c r="RNB3387" s="383"/>
      <c r="RNC3387" s="383"/>
      <c r="RND3387" s="383"/>
      <c r="RNE3387" s="383"/>
      <c r="RNF3387" s="383"/>
      <c r="RNG3387" s="383"/>
      <c r="RNH3387" s="383"/>
      <c r="RNI3387" s="383"/>
      <c r="RNJ3387" s="383"/>
      <c r="RNK3387" s="383"/>
      <c r="RNL3387" s="383"/>
      <c r="RNM3387" s="383"/>
      <c r="RNN3387" s="383"/>
      <c r="RNO3387" s="383"/>
      <c r="RNP3387" s="383"/>
      <c r="RNQ3387" s="383"/>
      <c r="RNR3387" s="383"/>
      <c r="RNS3387" s="383"/>
      <c r="RNT3387" s="383"/>
      <c r="RNU3387" s="383"/>
      <c r="RNV3387" s="383"/>
      <c r="RNW3387" s="383"/>
      <c r="RNX3387" s="383"/>
      <c r="RNY3387" s="383"/>
      <c r="RNZ3387" s="383"/>
      <c r="ROA3387" s="383"/>
      <c r="ROB3387" s="383"/>
      <c r="ROC3387" s="383"/>
      <c r="ROD3387" s="383"/>
      <c r="ROE3387" s="383"/>
      <c r="ROF3387" s="383"/>
      <c r="ROG3387" s="383"/>
      <c r="ROH3387" s="383"/>
      <c r="ROI3387" s="383"/>
      <c r="ROJ3387" s="383"/>
      <c r="ROK3387" s="383"/>
      <c r="ROL3387" s="383"/>
      <c r="ROM3387" s="383"/>
      <c r="RON3387" s="383"/>
      <c r="ROO3387" s="383"/>
      <c r="ROP3387" s="383"/>
      <c r="ROQ3387" s="383"/>
      <c r="ROR3387" s="383"/>
      <c r="ROS3387" s="383"/>
      <c r="ROT3387" s="383"/>
      <c r="ROU3387" s="383"/>
      <c r="ROV3387" s="383"/>
      <c r="ROW3387" s="383"/>
      <c r="ROX3387" s="383"/>
      <c r="ROY3387" s="383"/>
      <c r="ROZ3387" s="383"/>
      <c r="RPA3387" s="383"/>
      <c r="RPB3387" s="383"/>
      <c r="RPC3387" s="383"/>
      <c r="RPD3387" s="383"/>
      <c r="RPE3387" s="383"/>
      <c r="RPF3387" s="383"/>
      <c r="RPG3387" s="383"/>
      <c r="RPH3387" s="383"/>
      <c r="RPI3387" s="383"/>
      <c r="RPJ3387" s="383"/>
      <c r="RPK3387" s="383"/>
      <c r="RPL3387" s="383"/>
      <c r="RPM3387" s="383"/>
      <c r="RPN3387" s="383"/>
      <c r="RPO3387" s="383"/>
      <c r="RPP3387" s="383"/>
      <c r="RPQ3387" s="383"/>
      <c r="RPR3387" s="383"/>
      <c r="RPS3387" s="383"/>
      <c r="RPT3387" s="383"/>
      <c r="RPU3387" s="383"/>
      <c r="RPV3387" s="383"/>
      <c r="RPW3387" s="383"/>
      <c r="RPX3387" s="383"/>
      <c r="RPY3387" s="383"/>
      <c r="RPZ3387" s="383"/>
      <c r="RQA3387" s="383"/>
      <c r="RQB3387" s="383"/>
      <c r="RQC3387" s="383"/>
      <c r="RQD3387" s="383"/>
      <c r="RQE3387" s="383"/>
      <c r="RQF3387" s="383"/>
      <c r="RQG3387" s="383"/>
      <c r="RQH3387" s="383"/>
      <c r="RQI3387" s="383"/>
      <c r="RQJ3387" s="383"/>
      <c r="RQK3387" s="383"/>
      <c r="RQL3387" s="383"/>
      <c r="RQM3387" s="383"/>
      <c r="RQN3387" s="383"/>
      <c r="RQO3387" s="383"/>
      <c r="RQP3387" s="383"/>
      <c r="RQQ3387" s="383"/>
      <c r="RQR3387" s="383"/>
      <c r="RQS3387" s="383"/>
      <c r="RQT3387" s="383"/>
      <c r="RQU3387" s="383"/>
      <c r="RQV3387" s="383"/>
      <c r="RQW3387" s="383"/>
      <c r="RQX3387" s="383"/>
      <c r="RQY3387" s="383"/>
      <c r="RQZ3387" s="383"/>
      <c r="RRA3387" s="383"/>
      <c r="RRB3387" s="383"/>
      <c r="RRC3387" s="383"/>
      <c r="RRD3387" s="383"/>
      <c r="RRE3387" s="383"/>
      <c r="RRF3387" s="383"/>
      <c r="RRG3387" s="383"/>
      <c r="RRH3387" s="383"/>
      <c r="RRI3387" s="383"/>
      <c r="RRJ3387" s="383"/>
      <c r="RRK3387" s="383"/>
      <c r="RRL3387" s="383"/>
      <c r="RRM3387" s="383"/>
      <c r="RRN3387" s="383"/>
      <c r="RRO3387" s="383"/>
      <c r="RRP3387" s="383"/>
      <c r="RRQ3387" s="383"/>
      <c r="RRR3387" s="383"/>
      <c r="RRS3387" s="383"/>
      <c r="RRT3387" s="383"/>
      <c r="RRU3387" s="383"/>
      <c r="RRV3387" s="383"/>
      <c r="RRW3387" s="383"/>
      <c r="RRX3387" s="383"/>
      <c r="RRY3387" s="383"/>
      <c r="RRZ3387" s="383"/>
      <c r="RSA3387" s="383"/>
      <c r="RSB3387" s="383"/>
      <c r="RSC3387" s="383"/>
      <c r="RSD3387" s="383"/>
      <c r="RSE3387" s="383"/>
      <c r="RSF3387" s="383"/>
      <c r="RSG3387" s="383"/>
      <c r="RSH3387" s="383"/>
      <c r="RSI3387" s="383"/>
      <c r="RSJ3387" s="383"/>
      <c r="RSK3387" s="383"/>
      <c r="RSL3387" s="383"/>
      <c r="RSM3387" s="383"/>
      <c r="RSN3387" s="383"/>
      <c r="RSO3387" s="383"/>
      <c r="RSP3387" s="383"/>
      <c r="RSQ3387" s="383"/>
      <c r="RSR3387" s="383"/>
      <c r="RSS3387" s="383"/>
      <c r="RST3387" s="383"/>
      <c r="RSU3387" s="383"/>
      <c r="RSV3387" s="383"/>
      <c r="RSW3387" s="383"/>
      <c r="RSX3387" s="383"/>
      <c r="RSY3387" s="383"/>
      <c r="RSZ3387" s="383"/>
      <c r="RTA3387" s="383"/>
      <c r="RTB3387" s="383"/>
      <c r="RTC3387" s="383"/>
      <c r="RTD3387" s="383"/>
      <c r="RTE3387" s="383"/>
      <c r="RTF3387" s="383"/>
      <c r="RTG3387" s="383"/>
      <c r="RTH3387" s="383"/>
      <c r="RTI3387" s="383"/>
      <c r="RTJ3387" s="383"/>
      <c r="RTK3387" s="383"/>
      <c r="RTL3387" s="383"/>
      <c r="RTM3387" s="383"/>
      <c r="RTN3387" s="383"/>
      <c r="RTO3387" s="383"/>
      <c r="RTP3387" s="383"/>
      <c r="RTQ3387" s="383"/>
      <c r="RTR3387" s="383"/>
      <c r="RTS3387" s="383"/>
      <c r="RTT3387" s="383"/>
      <c r="RTU3387" s="383"/>
      <c r="RTV3387" s="383"/>
      <c r="RTW3387" s="383"/>
      <c r="RTX3387" s="383"/>
      <c r="RTY3387" s="383"/>
      <c r="RTZ3387" s="383"/>
      <c r="RUA3387" s="383"/>
      <c r="RUB3387" s="383"/>
      <c r="RUC3387" s="383"/>
      <c r="RUD3387" s="383"/>
      <c r="RUE3387" s="383"/>
      <c r="RUF3387" s="383"/>
      <c r="RUG3387" s="383"/>
      <c r="RUH3387" s="383"/>
      <c r="RUI3387" s="383"/>
      <c r="RUJ3387" s="383"/>
      <c r="RUK3387" s="383"/>
      <c r="RUL3387" s="383"/>
      <c r="RUM3387" s="383"/>
      <c r="RUN3387" s="383"/>
      <c r="RUO3387" s="383"/>
      <c r="RUP3387" s="383"/>
      <c r="RUQ3387" s="383"/>
      <c r="RUR3387" s="383"/>
      <c r="RUS3387" s="383"/>
      <c r="RUT3387" s="383"/>
      <c r="RUU3387" s="383"/>
      <c r="RUV3387" s="383"/>
      <c r="RUW3387" s="383"/>
      <c r="RUX3387" s="383"/>
      <c r="RUY3387" s="383"/>
      <c r="RUZ3387" s="383"/>
      <c r="RVA3387" s="383"/>
      <c r="RVB3387" s="383"/>
      <c r="RVC3387" s="383"/>
      <c r="RVD3387" s="383"/>
      <c r="RVE3387" s="383"/>
      <c r="RVF3387" s="383"/>
      <c r="RVG3387" s="383"/>
      <c r="RVH3387" s="383"/>
      <c r="RVI3387" s="383"/>
      <c r="RVJ3387" s="383"/>
      <c r="RVK3387" s="383"/>
      <c r="RVL3387" s="383"/>
      <c r="RVM3387" s="383"/>
      <c r="RVN3387" s="383"/>
      <c r="RVO3387" s="383"/>
      <c r="RVP3387" s="383"/>
      <c r="RVQ3387" s="383"/>
      <c r="RVR3387" s="383"/>
      <c r="RVS3387" s="383"/>
      <c r="RVT3387" s="383"/>
      <c r="RVU3387" s="383"/>
      <c r="RVV3387" s="383"/>
      <c r="RVW3387" s="383"/>
      <c r="RVX3387" s="383"/>
      <c r="RVY3387" s="383"/>
      <c r="RVZ3387" s="383"/>
      <c r="RWA3387" s="383"/>
      <c r="RWB3387" s="383"/>
      <c r="RWC3387" s="383"/>
      <c r="RWD3387" s="383"/>
      <c r="RWE3387" s="383"/>
      <c r="RWF3387" s="383"/>
      <c r="RWG3387" s="383"/>
      <c r="RWH3387" s="383"/>
      <c r="RWI3387" s="383"/>
      <c r="RWJ3387" s="383"/>
      <c r="RWK3387" s="383"/>
      <c r="RWL3387" s="383"/>
      <c r="RWM3387" s="383"/>
      <c r="RWN3387" s="383"/>
      <c r="RWO3387" s="383"/>
      <c r="RWP3387" s="383"/>
      <c r="RWQ3387" s="383"/>
      <c r="RWR3387" s="383"/>
      <c r="RWS3387" s="383"/>
      <c r="RWT3387" s="383"/>
      <c r="RWU3387" s="383"/>
      <c r="RWV3387" s="383"/>
      <c r="RWW3387" s="383"/>
      <c r="RWX3387" s="383"/>
      <c r="RWY3387" s="383"/>
      <c r="RWZ3387" s="383"/>
      <c r="RXA3387" s="383"/>
      <c r="RXB3387" s="383"/>
      <c r="RXC3387" s="383"/>
      <c r="RXD3387" s="383"/>
      <c r="RXE3387" s="383"/>
      <c r="RXF3387" s="383"/>
      <c r="RXG3387" s="383"/>
      <c r="RXH3387" s="383"/>
      <c r="RXI3387" s="383"/>
      <c r="RXJ3387" s="383"/>
      <c r="RXK3387" s="383"/>
      <c r="RXL3387" s="383"/>
      <c r="RXM3387" s="383"/>
      <c r="RXN3387" s="383"/>
      <c r="RXO3387" s="383"/>
      <c r="RXP3387" s="383"/>
      <c r="RXQ3387" s="383"/>
      <c r="RXR3387" s="383"/>
      <c r="RXS3387" s="383"/>
      <c r="RXT3387" s="383"/>
      <c r="RXU3387" s="383"/>
      <c r="RXV3387" s="383"/>
      <c r="RXW3387" s="383"/>
      <c r="RXX3387" s="383"/>
      <c r="RXY3387" s="383"/>
      <c r="RXZ3387" s="383"/>
      <c r="RYA3387" s="383"/>
      <c r="RYB3387" s="383"/>
      <c r="RYC3387" s="383"/>
      <c r="RYD3387" s="383"/>
      <c r="RYE3387" s="383"/>
      <c r="RYF3387" s="383"/>
      <c r="RYG3387" s="383"/>
      <c r="RYH3387" s="383"/>
      <c r="RYI3387" s="383"/>
      <c r="RYJ3387" s="383"/>
      <c r="RYK3387" s="383"/>
      <c r="RYL3387" s="383"/>
      <c r="RYM3387" s="383"/>
      <c r="RYN3387" s="383"/>
      <c r="RYO3387" s="383"/>
      <c r="RYP3387" s="383"/>
      <c r="RYQ3387" s="383"/>
      <c r="RYR3387" s="383"/>
      <c r="RYS3387" s="383"/>
      <c r="RYT3387" s="383"/>
      <c r="RYU3387" s="383"/>
      <c r="RYV3387" s="383"/>
      <c r="RYW3387" s="383"/>
      <c r="RYX3387" s="383"/>
      <c r="RYY3387" s="383"/>
      <c r="RYZ3387" s="383"/>
      <c r="RZA3387" s="383"/>
      <c r="RZB3387" s="383"/>
      <c r="RZC3387" s="383"/>
      <c r="RZD3387" s="383"/>
      <c r="RZE3387" s="383"/>
      <c r="RZF3387" s="383"/>
      <c r="RZG3387" s="383"/>
      <c r="RZH3387" s="383"/>
      <c r="RZI3387" s="383"/>
      <c r="RZJ3387" s="383"/>
      <c r="RZK3387" s="383"/>
      <c r="RZL3387" s="383"/>
      <c r="RZM3387" s="383"/>
      <c r="RZN3387" s="383"/>
      <c r="RZO3387" s="383"/>
      <c r="RZP3387" s="383"/>
      <c r="RZQ3387" s="383"/>
      <c r="RZR3387" s="383"/>
      <c r="RZS3387" s="383"/>
      <c r="RZT3387" s="383"/>
      <c r="RZU3387" s="383"/>
      <c r="RZV3387" s="383"/>
      <c r="RZW3387" s="383"/>
      <c r="RZX3387" s="383"/>
      <c r="RZY3387" s="383"/>
      <c r="RZZ3387" s="383"/>
      <c r="SAA3387" s="383"/>
      <c r="SAB3387" s="383"/>
      <c r="SAC3387" s="383"/>
      <c r="SAD3387" s="383"/>
      <c r="SAE3387" s="383"/>
      <c r="SAF3387" s="383"/>
      <c r="SAG3387" s="383"/>
      <c r="SAH3387" s="383"/>
      <c r="SAI3387" s="383"/>
      <c r="SAJ3387" s="383"/>
      <c r="SAK3387" s="383"/>
      <c r="SAL3387" s="383"/>
      <c r="SAM3387" s="383"/>
      <c r="SAN3387" s="383"/>
      <c r="SAO3387" s="383"/>
      <c r="SAP3387" s="383"/>
      <c r="SAQ3387" s="383"/>
      <c r="SAR3387" s="383"/>
      <c r="SAS3387" s="383"/>
      <c r="SAT3387" s="383"/>
      <c r="SAU3387" s="383"/>
      <c r="SAV3387" s="383"/>
      <c r="SAW3387" s="383"/>
      <c r="SAX3387" s="383"/>
      <c r="SAY3387" s="383"/>
      <c r="SAZ3387" s="383"/>
      <c r="SBA3387" s="383"/>
      <c r="SBB3387" s="383"/>
      <c r="SBC3387" s="383"/>
      <c r="SBD3387" s="383"/>
      <c r="SBE3387" s="383"/>
      <c r="SBF3387" s="383"/>
      <c r="SBG3387" s="383"/>
      <c r="SBH3387" s="383"/>
      <c r="SBI3387" s="383"/>
      <c r="SBJ3387" s="383"/>
      <c r="SBK3387" s="383"/>
      <c r="SBL3387" s="383"/>
      <c r="SBM3387" s="383"/>
      <c r="SBN3387" s="383"/>
      <c r="SBO3387" s="383"/>
      <c r="SBP3387" s="383"/>
      <c r="SBQ3387" s="383"/>
      <c r="SBR3387" s="383"/>
      <c r="SBS3387" s="383"/>
      <c r="SBT3387" s="383"/>
      <c r="SBU3387" s="383"/>
      <c r="SBV3387" s="383"/>
      <c r="SBW3387" s="383"/>
      <c r="SBX3387" s="383"/>
      <c r="SBY3387" s="383"/>
      <c r="SBZ3387" s="383"/>
      <c r="SCA3387" s="383"/>
      <c r="SCB3387" s="383"/>
      <c r="SCC3387" s="383"/>
      <c r="SCD3387" s="383"/>
      <c r="SCE3387" s="383"/>
      <c r="SCF3387" s="383"/>
      <c r="SCG3387" s="383"/>
      <c r="SCH3387" s="383"/>
      <c r="SCI3387" s="383"/>
      <c r="SCJ3387" s="383"/>
      <c r="SCK3387" s="383"/>
      <c r="SCL3387" s="383"/>
      <c r="SCM3387" s="383"/>
      <c r="SCN3387" s="383"/>
      <c r="SCO3387" s="383"/>
      <c r="SCP3387" s="383"/>
      <c r="SCQ3387" s="383"/>
      <c r="SCR3387" s="383"/>
      <c r="SCS3387" s="383"/>
      <c r="SCT3387" s="383"/>
      <c r="SCU3387" s="383"/>
      <c r="SCV3387" s="383"/>
      <c r="SCW3387" s="383"/>
      <c r="SCX3387" s="383"/>
      <c r="SCY3387" s="383"/>
      <c r="SCZ3387" s="383"/>
      <c r="SDA3387" s="383"/>
      <c r="SDB3387" s="383"/>
      <c r="SDC3387" s="383"/>
      <c r="SDD3387" s="383"/>
      <c r="SDE3387" s="383"/>
      <c r="SDF3387" s="383"/>
      <c r="SDG3387" s="383"/>
      <c r="SDH3387" s="383"/>
      <c r="SDI3387" s="383"/>
      <c r="SDJ3387" s="383"/>
      <c r="SDK3387" s="383"/>
      <c r="SDL3387" s="383"/>
      <c r="SDM3387" s="383"/>
      <c r="SDN3387" s="383"/>
      <c r="SDO3387" s="383"/>
      <c r="SDP3387" s="383"/>
      <c r="SDQ3387" s="383"/>
      <c r="SDR3387" s="383"/>
      <c r="SDS3387" s="383"/>
      <c r="SDT3387" s="383"/>
      <c r="SDU3387" s="383"/>
      <c r="SDV3387" s="383"/>
      <c r="SDW3387" s="383"/>
      <c r="SDX3387" s="383"/>
      <c r="SDY3387" s="383"/>
      <c r="SDZ3387" s="383"/>
      <c r="SEA3387" s="383"/>
      <c r="SEB3387" s="383"/>
      <c r="SEC3387" s="383"/>
      <c r="SED3387" s="383"/>
      <c r="SEE3387" s="383"/>
      <c r="SEF3387" s="383"/>
      <c r="SEG3387" s="383"/>
      <c r="SEH3387" s="383"/>
      <c r="SEI3387" s="383"/>
      <c r="SEJ3387" s="383"/>
      <c r="SEK3387" s="383"/>
      <c r="SEL3387" s="383"/>
      <c r="SEM3387" s="383"/>
      <c r="SEN3387" s="383"/>
      <c r="SEO3387" s="383"/>
      <c r="SEP3387" s="383"/>
      <c r="SEQ3387" s="383"/>
      <c r="SER3387" s="383"/>
      <c r="SES3387" s="383"/>
      <c r="SET3387" s="383"/>
      <c r="SEU3387" s="383"/>
      <c r="SEV3387" s="383"/>
      <c r="SEW3387" s="383"/>
      <c r="SEX3387" s="383"/>
      <c r="SEY3387" s="383"/>
      <c r="SEZ3387" s="383"/>
      <c r="SFA3387" s="383"/>
      <c r="SFB3387" s="383"/>
      <c r="SFC3387" s="383"/>
      <c r="SFD3387" s="383"/>
      <c r="SFE3387" s="383"/>
      <c r="SFF3387" s="383"/>
      <c r="SFG3387" s="383"/>
      <c r="SFH3387" s="383"/>
      <c r="SFI3387" s="383"/>
      <c r="SFJ3387" s="383"/>
      <c r="SFK3387" s="383"/>
      <c r="SFL3387" s="383"/>
      <c r="SFM3387" s="383"/>
      <c r="SFN3387" s="383"/>
      <c r="SFO3387" s="383"/>
      <c r="SFP3387" s="383"/>
      <c r="SFQ3387" s="383"/>
      <c r="SFR3387" s="383"/>
      <c r="SFS3387" s="383"/>
      <c r="SFT3387" s="383"/>
      <c r="SFU3387" s="383"/>
      <c r="SFV3387" s="383"/>
      <c r="SFW3387" s="383"/>
      <c r="SFX3387" s="383"/>
      <c r="SFY3387" s="383"/>
      <c r="SFZ3387" s="383"/>
      <c r="SGA3387" s="383"/>
      <c r="SGB3387" s="383"/>
      <c r="SGC3387" s="383"/>
      <c r="SGD3387" s="383"/>
      <c r="SGE3387" s="383"/>
      <c r="SGF3387" s="383"/>
      <c r="SGG3387" s="383"/>
      <c r="SGH3387" s="383"/>
      <c r="SGI3387" s="383"/>
      <c r="SGJ3387" s="383"/>
      <c r="SGK3387" s="383"/>
      <c r="SGL3387" s="383"/>
      <c r="SGM3387" s="383"/>
      <c r="SGN3387" s="383"/>
      <c r="SGO3387" s="383"/>
      <c r="SGP3387" s="383"/>
      <c r="SGQ3387" s="383"/>
      <c r="SGR3387" s="383"/>
      <c r="SGS3387" s="383"/>
      <c r="SGT3387" s="383"/>
      <c r="SGU3387" s="383"/>
      <c r="SGV3387" s="383"/>
      <c r="SGW3387" s="383"/>
      <c r="SGX3387" s="383"/>
      <c r="SGY3387" s="383"/>
      <c r="SGZ3387" s="383"/>
      <c r="SHA3387" s="383"/>
      <c r="SHB3387" s="383"/>
      <c r="SHC3387" s="383"/>
      <c r="SHD3387" s="383"/>
      <c r="SHE3387" s="383"/>
      <c r="SHF3387" s="383"/>
      <c r="SHG3387" s="383"/>
      <c r="SHH3387" s="383"/>
      <c r="SHI3387" s="383"/>
      <c r="SHJ3387" s="383"/>
      <c r="SHK3387" s="383"/>
      <c r="SHL3387" s="383"/>
      <c r="SHM3387" s="383"/>
      <c r="SHN3387" s="383"/>
      <c r="SHO3387" s="383"/>
      <c r="SHP3387" s="383"/>
      <c r="SHQ3387" s="383"/>
      <c r="SHR3387" s="383"/>
      <c r="SHS3387" s="383"/>
      <c r="SHT3387" s="383"/>
      <c r="SHU3387" s="383"/>
      <c r="SHV3387" s="383"/>
      <c r="SHW3387" s="383"/>
      <c r="SHX3387" s="383"/>
      <c r="SHY3387" s="383"/>
      <c r="SHZ3387" s="383"/>
      <c r="SIA3387" s="383"/>
      <c r="SIB3387" s="383"/>
      <c r="SIC3387" s="383"/>
      <c r="SID3387" s="383"/>
      <c r="SIE3387" s="383"/>
      <c r="SIF3387" s="383"/>
      <c r="SIG3387" s="383"/>
      <c r="SIH3387" s="383"/>
      <c r="SII3387" s="383"/>
      <c r="SIJ3387" s="383"/>
      <c r="SIK3387" s="383"/>
      <c r="SIL3387" s="383"/>
      <c r="SIM3387" s="383"/>
      <c r="SIN3387" s="383"/>
      <c r="SIO3387" s="383"/>
      <c r="SIP3387" s="383"/>
      <c r="SIQ3387" s="383"/>
      <c r="SIR3387" s="383"/>
      <c r="SIS3387" s="383"/>
      <c r="SIT3387" s="383"/>
      <c r="SIU3387" s="383"/>
      <c r="SIV3387" s="383"/>
      <c r="SIW3387" s="383"/>
      <c r="SIX3387" s="383"/>
      <c r="SIY3387" s="383"/>
      <c r="SIZ3387" s="383"/>
      <c r="SJA3387" s="383"/>
      <c r="SJB3387" s="383"/>
      <c r="SJC3387" s="383"/>
      <c r="SJD3387" s="383"/>
      <c r="SJE3387" s="383"/>
      <c r="SJF3387" s="383"/>
      <c r="SJG3387" s="383"/>
      <c r="SJH3387" s="383"/>
      <c r="SJI3387" s="383"/>
      <c r="SJJ3387" s="383"/>
      <c r="SJK3387" s="383"/>
      <c r="SJL3387" s="383"/>
      <c r="SJM3387" s="383"/>
      <c r="SJN3387" s="383"/>
      <c r="SJO3387" s="383"/>
      <c r="SJP3387" s="383"/>
      <c r="SJQ3387" s="383"/>
      <c r="SJR3387" s="383"/>
      <c r="SJS3387" s="383"/>
      <c r="SJT3387" s="383"/>
      <c r="SJU3387" s="383"/>
      <c r="SJV3387" s="383"/>
      <c r="SJW3387" s="383"/>
      <c r="SJX3387" s="383"/>
      <c r="SJY3387" s="383"/>
      <c r="SJZ3387" s="383"/>
      <c r="SKA3387" s="383"/>
      <c r="SKB3387" s="383"/>
      <c r="SKC3387" s="383"/>
      <c r="SKD3387" s="383"/>
      <c r="SKE3387" s="383"/>
      <c r="SKF3387" s="383"/>
      <c r="SKG3387" s="383"/>
      <c r="SKH3387" s="383"/>
      <c r="SKI3387" s="383"/>
      <c r="SKJ3387" s="383"/>
      <c r="SKK3387" s="383"/>
      <c r="SKL3387" s="383"/>
      <c r="SKM3387" s="383"/>
      <c r="SKN3387" s="383"/>
      <c r="SKO3387" s="383"/>
      <c r="SKP3387" s="383"/>
      <c r="SKQ3387" s="383"/>
      <c r="SKR3387" s="383"/>
      <c r="SKS3387" s="383"/>
      <c r="SKT3387" s="383"/>
      <c r="SKU3387" s="383"/>
      <c r="SKV3387" s="383"/>
      <c r="SKW3387" s="383"/>
      <c r="SKX3387" s="383"/>
      <c r="SKY3387" s="383"/>
      <c r="SKZ3387" s="383"/>
      <c r="SLA3387" s="383"/>
      <c r="SLB3387" s="383"/>
      <c r="SLC3387" s="383"/>
      <c r="SLD3387" s="383"/>
      <c r="SLE3387" s="383"/>
      <c r="SLF3387" s="383"/>
      <c r="SLG3387" s="383"/>
      <c r="SLH3387" s="383"/>
      <c r="SLI3387" s="383"/>
      <c r="SLJ3387" s="383"/>
      <c r="SLK3387" s="383"/>
      <c r="SLL3387" s="383"/>
      <c r="SLM3387" s="383"/>
      <c r="SLN3387" s="383"/>
      <c r="SLO3387" s="383"/>
      <c r="SLP3387" s="383"/>
      <c r="SLQ3387" s="383"/>
      <c r="SLR3387" s="383"/>
      <c r="SLS3387" s="383"/>
      <c r="SLT3387" s="383"/>
      <c r="SLU3387" s="383"/>
      <c r="SLV3387" s="383"/>
      <c r="SLW3387" s="383"/>
      <c r="SLX3387" s="383"/>
      <c r="SLY3387" s="383"/>
      <c r="SLZ3387" s="383"/>
      <c r="SMA3387" s="383"/>
      <c r="SMB3387" s="383"/>
      <c r="SMC3387" s="383"/>
      <c r="SMD3387" s="383"/>
      <c r="SME3387" s="383"/>
      <c r="SMF3387" s="383"/>
      <c r="SMG3387" s="383"/>
      <c r="SMH3387" s="383"/>
      <c r="SMI3387" s="383"/>
      <c r="SMJ3387" s="383"/>
      <c r="SMK3387" s="383"/>
      <c r="SML3387" s="383"/>
      <c r="SMM3387" s="383"/>
      <c r="SMN3387" s="383"/>
      <c r="SMO3387" s="383"/>
      <c r="SMP3387" s="383"/>
      <c r="SMQ3387" s="383"/>
      <c r="SMR3387" s="383"/>
      <c r="SMS3387" s="383"/>
      <c r="SMT3387" s="383"/>
      <c r="SMU3387" s="383"/>
      <c r="SMV3387" s="383"/>
      <c r="SMW3387" s="383"/>
      <c r="SMX3387" s="383"/>
      <c r="SMY3387" s="383"/>
      <c r="SMZ3387" s="383"/>
      <c r="SNA3387" s="383"/>
      <c r="SNB3387" s="383"/>
      <c r="SNC3387" s="383"/>
      <c r="SND3387" s="383"/>
      <c r="SNE3387" s="383"/>
      <c r="SNF3387" s="383"/>
      <c r="SNG3387" s="383"/>
      <c r="SNH3387" s="383"/>
      <c r="SNI3387" s="383"/>
      <c r="SNJ3387" s="383"/>
      <c r="SNK3387" s="383"/>
      <c r="SNL3387" s="383"/>
      <c r="SNM3387" s="383"/>
      <c r="SNN3387" s="383"/>
      <c r="SNO3387" s="383"/>
      <c r="SNP3387" s="383"/>
      <c r="SNQ3387" s="383"/>
      <c r="SNR3387" s="383"/>
      <c r="SNS3387" s="383"/>
      <c r="SNT3387" s="383"/>
      <c r="SNU3387" s="383"/>
      <c r="SNV3387" s="383"/>
      <c r="SNW3387" s="383"/>
      <c r="SNX3387" s="383"/>
      <c r="SNY3387" s="383"/>
      <c r="SNZ3387" s="383"/>
      <c r="SOA3387" s="383"/>
      <c r="SOB3387" s="383"/>
      <c r="SOC3387" s="383"/>
      <c r="SOD3387" s="383"/>
      <c r="SOE3387" s="383"/>
      <c r="SOF3387" s="383"/>
      <c r="SOG3387" s="383"/>
      <c r="SOH3387" s="383"/>
      <c r="SOI3387" s="383"/>
      <c r="SOJ3387" s="383"/>
      <c r="SOK3387" s="383"/>
      <c r="SOL3387" s="383"/>
      <c r="SOM3387" s="383"/>
      <c r="SON3387" s="383"/>
      <c r="SOO3387" s="383"/>
      <c r="SOP3387" s="383"/>
      <c r="SOQ3387" s="383"/>
      <c r="SOR3387" s="383"/>
      <c r="SOS3387" s="383"/>
      <c r="SOT3387" s="383"/>
      <c r="SOU3387" s="383"/>
      <c r="SOV3387" s="383"/>
      <c r="SOW3387" s="383"/>
      <c r="SOX3387" s="383"/>
      <c r="SOY3387" s="383"/>
      <c r="SOZ3387" s="383"/>
      <c r="SPA3387" s="383"/>
      <c r="SPB3387" s="383"/>
      <c r="SPC3387" s="383"/>
      <c r="SPD3387" s="383"/>
      <c r="SPE3387" s="383"/>
      <c r="SPF3387" s="383"/>
      <c r="SPG3387" s="383"/>
      <c r="SPH3387" s="383"/>
      <c r="SPI3387" s="383"/>
      <c r="SPJ3387" s="383"/>
      <c r="SPK3387" s="383"/>
      <c r="SPL3387" s="383"/>
      <c r="SPM3387" s="383"/>
      <c r="SPN3387" s="383"/>
      <c r="SPO3387" s="383"/>
      <c r="SPP3387" s="383"/>
      <c r="SPQ3387" s="383"/>
      <c r="SPR3387" s="383"/>
      <c r="SPS3387" s="383"/>
      <c r="SPT3387" s="383"/>
      <c r="SPU3387" s="383"/>
      <c r="SPV3387" s="383"/>
      <c r="SPW3387" s="383"/>
      <c r="SPX3387" s="383"/>
      <c r="SPY3387" s="383"/>
      <c r="SPZ3387" s="383"/>
      <c r="SQA3387" s="383"/>
      <c r="SQB3387" s="383"/>
      <c r="SQC3387" s="383"/>
      <c r="SQD3387" s="383"/>
      <c r="SQE3387" s="383"/>
      <c r="SQF3387" s="383"/>
      <c r="SQG3387" s="383"/>
      <c r="SQH3387" s="383"/>
      <c r="SQI3387" s="383"/>
      <c r="SQJ3387" s="383"/>
      <c r="SQK3387" s="383"/>
      <c r="SQL3387" s="383"/>
      <c r="SQM3387" s="383"/>
      <c r="SQN3387" s="383"/>
      <c r="SQO3387" s="383"/>
      <c r="SQP3387" s="383"/>
      <c r="SQQ3387" s="383"/>
      <c r="SQR3387" s="383"/>
      <c r="SQS3387" s="383"/>
      <c r="SQT3387" s="383"/>
      <c r="SQU3387" s="383"/>
      <c r="SQV3387" s="383"/>
      <c r="SQW3387" s="383"/>
      <c r="SQX3387" s="383"/>
      <c r="SQY3387" s="383"/>
      <c r="SQZ3387" s="383"/>
      <c r="SRA3387" s="383"/>
      <c r="SRB3387" s="383"/>
      <c r="SRC3387" s="383"/>
      <c r="SRD3387" s="383"/>
      <c r="SRE3387" s="383"/>
      <c r="SRF3387" s="383"/>
      <c r="SRG3387" s="383"/>
      <c r="SRH3387" s="383"/>
      <c r="SRI3387" s="383"/>
      <c r="SRJ3387" s="383"/>
      <c r="SRK3387" s="383"/>
      <c r="SRL3387" s="383"/>
      <c r="SRM3387" s="383"/>
      <c r="SRN3387" s="383"/>
      <c r="SRO3387" s="383"/>
      <c r="SRP3387" s="383"/>
      <c r="SRQ3387" s="383"/>
      <c r="SRR3387" s="383"/>
      <c r="SRS3387" s="383"/>
      <c r="SRT3387" s="383"/>
      <c r="SRU3387" s="383"/>
      <c r="SRV3387" s="383"/>
      <c r="SRW3387" s="383"/>
      <c r="SRX3387" s="383"/>
      <c r="SRY3387" s="383"/>
      <c r="SRZ3387" s="383"/>
      <c r="SSA3387" s="383"/>
      <c r="SSB3387" s="383"/>
      <c r="SSC3387" s="383"/>
      <c r="SSD3387" s="383"/>
      <c r="SSE3387" s="383"/>
      <c r="SSF3387" s="383"/>
      <c r="SSG3387" s="383"/>
      <c r="SSH3387" s="383"/>
      <c r="SSI3387" s="383"/>
      <c r="SSJ3387" s="383"/>
      <c r="SSK3387" s="383"/>
      <c r="SSL3387" s="383"/>
      <c r="SSM3387" s="383"/>
      <c r="SSN3387" s="383"/>
      <c r="SSO3387" s="383"/>
      <c r="SSP3387" s="383"/>
      <c r="SSQ3387" s="383"/>
      <c r="SSR3387" s="383"/>
      <c r="SSS3387" s="383"/>
      <c r="SST3387" s="383"/>
      <c r="SSU3387" s="383"/>
      <c r="SSV3387" s="383"/>
      <c r="SSW3387" s="383"/>
      <c r="SSX3387" s="383"/>
      <c r="SSY3387" s="383"/>
      <c r="SSZ3387" s="383"/>
      <c r="STA3387" s="383"/>
      <c r="STB3387" s="383"/>
      <c r="STC3387" s="383"/>
      <c r="STD3387" s="383"/>
      <c r="STE3387" s="383"/>
      <c r="STF3387" s="383"/>
      <c r="STG3387" s="383"/>
      <c r="STH3387" s="383"/>
      <c r="STI3387" s="383"/>
      <c r="STJ3387" s="383"/>
      <c r="STK3387" s="383"/>
      <c r="STL3387" s="383"/>
      <c r="STM3387" s="383"/>
      <c r="STN3387" s="383"/>
      <c r="STO3387" s="383"/>
      <c r="STP3387" s="383"/>
      <c r="STQ3387" s="383"/>
      <c r="STR3387" s="383"/>
      <c r="STS3387" s="383"/>
      <c r="STT3387" s="383"/>
      <c r="STU3387" s="383"/>
      <c r="STV3387" s="383"/>
      <c r="STW3387" s="383"/>
      <c r="STX3387" s="383"/>
      <c r="STY3387" s="383"/>
      <c r="STZ3387" s="383"/>
      <c r="SUA3387" s="383"/>
      <c r="SUB3387" s="383"/>
      <c r="SUC3387" s="383"/>
      <c r="SUD3387" s="383"/>
      <c r="SUE3387" s="383"/>
      <c r="SUF3387" s="383"/>
      <c r="SUG3387" s="383"/>
      <c r="SUH3387" s="383"/>
      <c r="SUI3387" s="383"/>
      <c r="SUJ3387" s="383"/>
      <c r="SUK3387" s="383"/>
      <c r="SUL3387" s="383"/>
      <c r="SUM3387" s="383"/>
      <c r="SUN3387" s="383"/>
      <c r="SUO3387" s="383"/>
      <c r="SUP3387" s="383"/>
      <c r="SUQ3387" s="383"/>
      <c r="SUR3387" s="383"/>
      <c r="SUS3387" s="383"/>
      <c r="SUT3387" s="383"/>
      <c r="SUU3387" s="383"/>
      <c r="SUV3387" s="383"/>
      <c r="SUW3387" s="383"/>
      <c r="SUX3387" s="383"/>
      <c r="SUY3387" s="383"/>
      <c r="SUZ3387" s="383"/>
      <c r="SVA3387" s="383"/>
      <c r="SVB3387" s="383"/>
      <c r="SVC3387" s="383"/>
      <c r="SVD3387" s="383"/>
      <c r="SVE3387" s="383"/>
      <c r="SVF3387" s="383"/>
      <c r="SVG3387" s="383"/>
      <c r="SVH3387" s="383"/>
      <c r="SVI3387" s="383"/>
      <c r="SVJ3387" s="383"/>
      <c r="SVK3387" s="383"/>
      <c r="SVL3387" s="383"/>
      <c r="SVM3387" s="383"/>
      <c r="SVN3387" s="383"/>
      <c r="SVO3387" s="383"/>
      <c r="SVP3387" s="383"/>
      <c r="SVQ3387" s="383"/>
      <c r="SVR3387" s="383"/>
      <c r="SVS3387" s="383"/>
      <c r="SVT3387" s="383"/>
      <c r="SVU3387" s="383"/>
      <c r="SVV3387" s="383"/>
      <c r="SVW3387" s="383"/>
      <c r="SVX3387" s="383"/>
      <c r="SVY3387" s="383"/>
      <c r="SVZ3387" s="383"/>
      <c r="SWA3387" s="383"/>
      <c r="SWB3387" s="383"/>
      <c r="SWC3387" s="383"/>
      <c r="SWD3387" s="383"/>
      <c r="SWE3387" s="383"/>
      <c r="SWF3387" s="383"/>
      <c r="SWG3387" s="383"/>
      <c r="SWH3387" s="383"/>
      <c r="SWI3387" s="383"/>
      <c r="SWJ3387" s="383"/>
      <c r="SWK3387" s="383"/>
      <c r="SWL3387" s="383"/>
      <c r="SWM3387" s="383"/>
      <c r="SWN3387" s="383"/>
      <c r="SWO3387" s="383"/>
      <c r="SWP3387" s="383"/>
      <c r="SWQ3387" s="383"/>
      <c r="SWR3387" s="383"/>
      <c r="SWS3387" s="383"/>
      <c r="SWT3387" s="383"/>
      <c r="SWU3387" s="383"/>
      <c r="SWV3387" s="383"/>
      <c r="SWW3387" s="383"/>
      <c r="SWX3387" s="383"/>
      <c r="SWY3387" s="383"/>
      <c r="SWZ3387" s="383"/>
      <c r="SXA3387" s="383"/>
      <c r="SXB3387" s="383"/>
      <c r="SXC3387" s="383"/>
      <c r="SXD3387" s="383"/>
      <c r="SXE3387" s="383"/>
      <c r="SXF3387" s="383"/>
      <c r="SXG3387" s="383"/>
      <c r="SXH3387" s="383"/>
      <c r="SXI3387" s="383"/>
      <c r="SXJ3387" s="383"/>
      <c r="SXK3387" s="383"/>
      <c r="SXL3387" s="383"/>
      <c r="SXM3387" s="383"/>
      <c r="SXN3387" s="383"/>
      <c r="SXO3387" s="383"/>
      <c r="SXP3387" s="383"/>
      <c r="SXQ3387" s="383"/>
      <c r="SXR3387" s="383"/>
      <c r="SXS3387" s="383"/>
      <c r="SXT3387" s="383"/>
      <c r="SXU3387" s="383"/>
      <c r="SXV3387" s="383"/>
      <c r="SXW3387" s="383"/>
      <c r="SXX3387" s="383"/>
      <c r="SXY3387" s="383"/>
      <c r="SXZ3387" s="383"/>
      <c r="SYA3387" s="383"/>
      <c r="SYB3387" s="383"/>
      <c r="SYC3387" s="383"/>
      <c r="SYD3387" s="383"/>
      <c r="SYE3387" s="383"/>
      <c r="SYF3387" s="383"/>
      <c r="SYG3387" s="383"/>
      <c r="SYH3387" s="383"/>
      <c r="SYI3387" s="383"/>
      <c r="SYJ3387" s="383"/>
      <c r="SYK3387" s="383"/>
      <c r="SYL3387" s="383"/>
      <c r="SYM3387" s="383"/>
      <c r="SYN3387" s="383"/>
      <c r="SYO3387" s="383"/>
      <c r="SYP3387" s="383"/>
      <c r="SYQ3387" s="383"/>
      <c r="SYR3387" s="383"/>
      <c r="SYS3387" s="383"/>
      <c r="SYT3387" s="383"/>
      <c r="SYU3387" s="383"/>
      <c r="SYV3387" s="383"/>
      <c r="SYW3387" s="383"/>
      <c r="SYX3387" s="383"/>
      <c r="SYY3387" s="383"/>
      <c r="SYZ3387" s="383"/>
      <c r="SZA3387" s="383"/>
      <c r="SZB3387" s="383"/>
      <c r="SZC3387" s="383"/>
      <c r="SZD3387" s="383"/>
      <c r="SZE3387" s="383"/>
      <c r="SZF3387" s="383"/>
      <c r="SZG3387" s="383"/>
      <c r="SZH3387" s="383"/>
      <c r="SZI3387" s="383"/>
      <c r="SZJ3387" s="383"/>
      <c r="SZK3387" s="383"/>
      <c r="SZL3387" s="383"/>
      <c r="SZM3387" s="383"/>
      <c r="SZN3387" s="383"/>
      <c r="SZO3387" s="383"/>
      <c r="SZP3387" s="383"/>
      <c r="SZQ3387" s="383"/>
      <c r="SZR3387" s="383"/>
      <c r="SZS3387" s="383"/>
      <c r="SZT3387" s="383"/>
      <c r="SZU3387" s="383"/>
      <c r="SZV3387" s="383"/>
      <c r="SZW3387" s="383"/>
      <c r="SZX3387" s="383"/>
      <c r="SZY3387" s="383"/>
      <c r="SZZ3387" s="383"/>
      <c r="TAA3387" s="383"/>
      <c r="TAB3387" s="383"/>
      <c r="TAC3387" s="383"/>
      <c r="TAD3387" s="383"/>
      <c r="TAE3387" s="383"/>
      <c r="TAF3387" s="383"/>
      <c r="TAG3387" s="383"/>
      <c r="TAH3387" s="383"/>
      <c r="TAI3387" s="383"/>
      <c r="TAJ3387" s="383"/>
      <c r="TAK3387" s="383"/>
      <c r="TAL3387" s="383"/>
      <c r="TAM3387" s="383"/>
      <c r="TAN3387" s="383"/>
      <c r="TAO3387" s="383"/>
      <c r="TAP3387" s="383"/>
      <c r="TAQ3387" s="383"/>
      <c r="TAR3387" s="383"/>
      <c r="TAS3387" s="383"/>
      <c r="TAT3387" s="383"/>
      <c r="TAU3387" s="383"/>
      <c r="TAV3387" s="383"/>
      <c r="TAW3387" s="383"/>
      <c r="TAX3387" s="383"/>
      <c r="TAY3387" s="383"/>
      <c r="TAZ3387" s="383"/>
      <c r="TBA3387" s="383"/>
      <c r="TBB3387" s="383"/>
      <c r="TBC3387" s="383"/>
      <c r="TBD3387" s="383"/>
      <c r="TBE3387" s="383"/>
      <c r="TBF3387" s="383"/>
      <c r="TBG3387" s="383"/>
      <c r="TBH3387" s="383"/>
      <c r="TBI3387" s="383"/>
      <c r="TBJ3387" s="383"/>
      <c r="TBK3387" s="383"/>
      <c r="TBL3387" s="383"/>
      <c r="TBM3387" s="383"/>
      <c r="TBN3387" s="383"/>
      <c r="TBO3387" s="383"/>
      <c r="TBP3387" s="383"/>
      <c r="TBQ3387" s="383"/>
      <c r="TBR3387" s="383"/>
      <c r="TBS3387" s="383"/>
      <c r="TBT3387" s="383"/>
      <c r="TBU3387" s="383"/>
      <c r="TBV3387" s="383"/>
      <c r="TBW3387" s="383"/>
      <c r="TBX3387" s="383"/>
      <c r="TBY3387" s="383"/>
      <c r="TBZ3387" s="383"/>
      <c r="TCA3387" s="383"/>
      <c r="TCB3387" s="383"/>
      <c r="TCC3387" s="383"/>
      <c r="TCD3387" s="383"/>
      <c r="TCE3387" s="383"/>
      <c r="TCF3387" s="383"/>
      <c r="TCG3387" s="383"/>
      <c r="TCH3387" s="383"/>
      <c r="TCI3387" s="383"/>
      <c r="TCJ3387" s="383"/>
      <c r="TCK3387" s="383"/>
      <c r="TCL3387" s="383"/>
      <c r="TCM3387" s="383"/>
      <c r="TCN3387" s="383"/>
      <c r="TCO3387" s="383"/>
      <c r="TCP3387" s="383"/>
      <c r="TCQ3387" s="383"/>
      <c r="TCR3387" s="383"/>
      <c r="TCS3387" s="383"/>
      <c r="TCT3387" s="383"/>
      <c r="TCU3387" s="383"/>
      <c r="TCV3387" s="383"/>
      <c r="TCW3387" s="383"/>
      <c r="TCX3387" s="383"/>
      <c r="TCY3387" s="383"/>
      <c r="TCZ3387" s="383"/>
      <c r="TDA3387" s="383"/>
      <c r="TDB3387" s="383"/>
      <c r="TDC3387" s="383"/>
      <c r="TDD3387" s="383"/>
      <c r="TDE3387" s="383"/>
      <c r="TDF3387" s="383"/>
      <c r="TDG3387" s="383"/>
      <c r="TDH3387" s="383"/>
      <c r="TDI3387" s="383"/>
      <c r="TDJ3387" s="383"/>
      <c r="TDK3387" s="383"/>
      <c r="TDL3387" s="383"/>
      <c r="TDM3387" s="383"/>
      <c r="TDN3387" s="383"/>
      <c r="TDO3387" s="383"/>
      <c r="TDP3387" s="383"/>
      <c r="TDQ3387" s="383"/>
      <c r="TDR3387" s="383"/>
      <c r="TDS3387" s="383"/>
      <c r="TDT3387" s="383"/>
      <c r="TDU3387" s="383"/>
      <c r="TDV3387" s="383"/>
      <c r="TDW3387" s="383"/>
      <c r="TDX3387" s="383"/>
      <c r="TDY3387" s="383"/>
      <c r="TDZ3387" s="383"/>
      <c r="TEA3387" s="383"/>
      <c r="TEB3387" s="383"/>
      <c r="TEC3387" s="383"/>
      <c r="TED3387" s="383"/>
      <c r="TEE3387" s="383"/>
      <c r="TEF3387" s="383"/>
      <c r="TEG3387" s="383"/>
      <c r="TEH3387" s="383"/>
      <c r="TEI3387" s="383"/>
      <c r="TEJ3387" s="383"/>
      <c r="TEK3387" s="383"/>
      <c r="TEL3387" s="383"/>
      <c r="TEM3387" s="383"/>
      <c r="TEN3387" s="383"/>
      <c r="TEO3387" s="383"/>
      <c r="TEP3387" s="383"/>
      <c r="TEQ3387" s="383"/>
      <c r="TER3387" s="383"/>
      <c r="TES3387" s="383"/>
      <c r="TET3387" s="383"/>
      <c r="TEU3387" s="383"/>
      <c r="TEV3387" s="383"/>
      <c r="TEW3387" s="383"/>
      <c r="TEX3387" s="383"/>
      <c r="TEY3387" s="383"/>
      <c r="TEZ3387" s="383"/>
      <c r="TFA3387" s="383"/>
      <c r="TFB3387" s="383"/>
      <c r="TFC3387" s="383"/>
      <c r="TFD3387" s="383"/>
      <c r="TFE3387" s="383"/>
      <c r="TFF3387" s="383"/>
      <c r="TFG3387" s="383"/>
      <c r="TFH3387" s="383"/>
      <c r="TFI3387" s="383"/>
      <c r="TFJ3387" s="383"/>
      <c r="TFK3387" s="383"/>
      <c r="TFL3387" s="383"/>
      <c r="TFM3387" s="383"/>
      <c r="TFN3387" s="383"/>
      <c r="TFO3387" s="383"/>
      <c r="TFP3387" s="383"/>
      <c r="TFQ3387" s="383"/>
      <c r="TFR3387" s="383"/>
      <c r="TFS3387" s="383"/>
      <c r="TFT3387" s="383"/>
      <c r="TFU3387" s="383"/>
      <c r="TFV3387" s="383"/>
      <c r="TFW3387" s="383"/>
      <c r="TFX3387" s="383"/>
      <c r="TFY3387" s="383"/>
      <c r="TFZ3387" s="383"/>
      <c r="TGA3387" s="383"/>
      <c r="TGB3387" s="383"/>
      <c r="TGC3387" s="383"/>
      <c r="TGD3387" s="383"/>
      <c r="TGE3387" s="383"/>
      <c r="TGF3387" s="383"/>
      <c r="TGG3387" s="383"/>
      <c r="TGH3387" s="383"/>
      <c r="TGI3387" s="383"/>
      <c r="TGJ3387" s="383"/>
      <c r="TGK3387" s="383"/>
      <c r="TGL3387" s="383"/>
      <c r="TGM3387" s="383"/>
      <c r="TGN3387" s="383"/>
      <c r="TGO3387" s="383"/>
      <c r="TGP3387" s="383"/>
      <c r="TGQ3387" s="383"/>
      <c r="TGR3387" s="383"/>
      <c r="TGS3387" s="383"/>
      <c r="TGT3387" s="383"/>
      <c r="TGU3387" s="383"/>
      <c r="TGV3387" s="383"/>
      <c r="TGW3387" s="383"/>
      <c r="TGX3387" s="383"/>
      <c r="TGY3387" s="383"/>
      <c r="TGZ3387" s="383"/>
      <c r="THA3387" s="383"/>
      <c r="THB3387" s="383"/>
      <c r="THC3387" s="383"/>
      <c r="THD3387" s="383"/>
      <c r="THE3387" s="383"/>
      <c r="THF3387" s="383"/>
      <c r="THG3387" s="383"/>
      <c r="THH3387" s="383"/>
      <c r="THI3387" s="383"/>
      <c r="THJ3387" s="383"/>
      <c r="THK3387" s="383"/>
      <c r="THL3387" s="383"/>
      <c r="THM3387" s="383"/>
      <c r="THN3387" s="383"/>
      <c r="THO3387" s="383"/>
      <c r="THP3387" s="383"/>
      <c r="THQ3387" s="383"/>
      <c r="THR3387" s="383"/>
      <c r="THS3387" s="383"/>
      <c r="THT3387" s="383"/>
      <c r="THU3387" s="383"/>
      <c r="THV3387" s="383"/>
      <c r="THW3387" s="383"/>
      <c r="THX3387" s="383"/>
      <c r="THY3387" s="383"/>
      <c r="THZ3387" s="383"/>
      <c r="TIA3387" s="383"/>
      <c r="TIB3387" s="383"/>
      <c r="TIC3387" s="383"/>
      <c r="TID3387" s="383"/>
      <c r="TIE3387" s="383"/>
      <c r="TIF3387" s="383"/>
      <c r="TIG3387" s="383"/>
      <c r="TIH3387" s="383"/>
      <c r="TII3387" s="383"/>
      <c r="TIJ3387" s="383"/>
      <c r="TIK3387" s="383"/>
      <c r="TIL3387" s="383"/>
      <c r="TIM3387" s="383"/>
      <c r="TIN3387" s="383"/>
      <c r="TIO3387" s="383"/>
      <c r="TIP3387" s="383"/>
      <c r="TIQ3387" s="383"/>
      <c r="TIR3387" s="383"/>
      <c r="TIS3387" s="383"/>
      <c r="TIT3387" s="383"/>
      <c r="TIU3387" s="383"/>
      <c r="TIV3387" s="383"/>
      <c r="TIW3387" s="383"/>
      <c r="TIX3387" s="383"/>
      <c r="TIY3387" s="383"/>
      <c r="TIZ3387" s="383"/>
      <c r="TJA3387" s="383"/>
      <c r="TJB3387" s="383"/>
      <c r="TJC3387" s="383"/>
      <c r="TJD3387" s="383"/>
      <c r="TJE3387" s="383"/>
      <c r="TJF3387" s="383"/>
      <c r="TJG3387" s="383"/>
      <c r="TJH3387" s="383"/>
      <c r="TJI3387" s="383"/>
      <c r="TJJ3387" s="383"/>
      <c r="TJK3387" s="383"/>
      <c r="TJL3387" s="383"/>
      <c r="TJM3387" s="383"/>
      <c r="TJN3387" s="383"/>
      <c r="TJO3387" s="383"/>
      <c r="TJP3387" s="383"/>
      <c r="TJQ3387" s="383"/>
      <c r="TJR3387" s="383"/>
      <c r="TJS3387" s="383"/>
      <c r="TJT3387" s="383"/>
      <c r="TJU3387" s="383"/>
      <c r="TJV3387" s="383"/>
      <c r="TJW3387" s="383"/>
      <c r="TJX3387" s="383"/>
      <c r="TJY3387" s="383"/>
      <c r="TJZ3387" s="383"/>
      <c r="TKA3387" s="383"/>
      <c r="TKB3387" s="383"/>
      <c r="TKC3387" s="383"/>
      <c r="TKD3387" s="383"/>
      <c r="TKE3387" s="383"/>
      <c r="TKF3387" s="383"/>
      <c r="TKG3387" s="383"/>
      <c r="TKH3387" s="383"/>
      <c r="TKI3387" s="383"/>
      <c r="TKJ3387" s="383"/>
      <c r="TKK3387" s="383"/>
      <c r="TKL3387" s="383"/>
      <c r="TKM3387" s="383"/>
      <c r="TKN3387" s="383"/>
      <c r="TKO3387" s="383"/>
      <c r="TKP3387" s="383"/>
      <c r="TKQ3387" s="383"/>
      <c r="TKR3387" s="383"/>
      <c r="TKS3387" s="383"/>
      <c r="TKT3387" s="383"/>
      <c r="TKU3387" s="383"/>
      <c r="TKV3387" s="383"/>
      <c r="TKW3387" s="383"/>
      <c r="TKX3387" s="383"/>
      <c r="TKY3387" s="383"/>
      <c r="TKZ3387" s="383"/>
      <c r="TLA3387" s="383"/>
      <c r="TLB3387" s="383"/>
      <c r="TLC3387" s="383"/>
      <c r="TLD3387" s="383"/>
      <c r="TLE3387" s="383"/>
      <c r="TLF3387" s="383"/>
      <c r="TLG3387" s="383"/>
      <c r="TLH3387" s="383"/>
      <c r="TLI3387" s="383"/>
      <c r="TLJ3387" s="383"/>
      <c r="TLK3387" s="383"/>
      <c r="TLL3387" s="383"/>
      <c r="TLM3387" s="383"/>
      <c r="TLN3387" s="383"/>
      <c r="TLO3387" s="383"/>
      <c r="TLP3387" s="383"/>
      <c r="TLQ3387" s="383"/>
      <c r="TLR3387" s="383"/>
      <c r="TLS3387" s="383"/>
      <c r="TLT3387" s="383"/>
      <c r="TLU3387" s="383"/>
      <c r="TLV3387" s="383"/>
      <c r="TLW3387" s="383"/>
      <c r="TLX3387" s="383"/>
      <c r="TLY3387" s="383"/>
      <c r="TLZ3387" s="383"/>
      <c r="TMA3387" s="383"/>
      <c r="TMB3387" s="383"/>
      <c r="TMC3387" s="383"/>
      <c r="TMD3387" s="383"/>
      <c r="TME3387" s="383"/>
      <c r="TMF3387" s="383"/>
      <c r="TMG3387" s="383"/>
      <c r="TMH3387" s="383"/>
      <c r="TMI3387" s="383"/>
      <c r="TMJ3387" s="383"/>
      <c r="TMK3387" s="383"/>
      <c r="TML3387" s="383"/>
      <c r="TMM3387" s="383"/>
      <c r="TMN3387" s="383"/>
      <c r="TMO3387" s="383"/>
      <c r="TMP3387" s="383"/>
      <c r="TMQ3387" s="383"/>
      <c r="TMR3387" s="383"/>
      <c r="TMS3387" s="383"/>
      <c r="TMT3387" s="383"/>
      <c r="TMU3387" s="383"/>
      <c r="TMV3387" s="383"/>
      <c r="TMW3387" s="383"/>
      <c r="TMX3387" s="383"/>
      <c r="TMY3387" s="383"/>
      <c r="TMZ3387" s="383"/>
      <c r="TNA3387" s="383"/>
      <c r="TNB3387" s="383"/>
      <c r="TNC3387" s="383"/>
      <c r="TND3387" s="383"/>
      <c r="TNE3387" s="383"/>
      <c r="TNF3387" s="383"/>
      <c r="TNG3387" s="383"/>
      <c r="TNH3387" s="383"/>
      <c r="TNI3387" s="383"/>
      <c r="TNJ3387" s="383"/>
      <c r="TNK3387" s="383"/>
      <c r="TNL3387" s="383"/>
      <c r="TNM3387" s="383"/>
      <c r="TNN3387" s="383"/>
      <c r="TNO3387" s="383"/>
      <c r="TNP3387" s="383"/>
      <c r="TNQ3387" s="383"/>
      <c r="TNR3387" s="383"/>
      <c r="TNS3387" s="383"/>
      <c r="TNT3387" s="383"/>
      <c r="TNU3387" s="383"/>
      <c r="TNV3387" s="383"/>
      <c r="TNW3387" s="383"/>
      <c r="TNX3387" s="383"/>
      <c r="TNY3387" s="383"/>
      <c r="TNZ3387" s="383"/>
      <c r="TOA3387" s="383"/>
      <c r="TOB3387" s="383"/>
      <c r="TOC3387" s="383"/>
      <c r="TOD3387" s="383"/>
      <c r="TOE3387" s="383"/>
      <c r="TOF3387" s="383"/>
      <c r="TOG3387" s="383"/>
      <c r="TOH3387" s="383"/>
      <c r="TOI3387" s="383"/>
      <c r="TOJ3387" s="383"/>
      <c r="TOK3387" s="383"/>
      <c r="TOL3387" s="383"/>
      <c r="TOM3387" s="383"/>
      <c r="TON3387" s="383"/>
      <c r="TOO3387" s="383"/>
      <c r="TOP3387" s="383"/>
      <c r="TOQ3387" s="383"/>
      <c r="TOR3387" s="383"/>
      <c r="TOS3387" s="383"/>
      <c r="TOT3387" s="383"/>
      <c r="TOU3387" s="383"/>
      <c r="TOV3387" s="383"/>
      <c r="TOW3387" s="383"/>
      <c r="TOX3387" s="383"/>
      <c r="TOY3387" s="383"/>
      <c r="TOZ3387" s="383"/>
      <c r="TPA3387" s="383"/>
      <c r="TPB3387" s="383"/>
      <c r="TPC3387" s="383"/>
      <c r="TPD3387" s="383"/>
      <c r="TPE3387" s="383"/>
      <c r="TPF3387" s="383"/>
      <c r="TPG3387" s="383"/>
      <c r="TPH3387" s="383"/>
      <c r="TPI3387" s="383"/>
      <c r="TPJ3387" s="383"/>
      <c r="TPK3387" s="383"/>
      <c r="TPL3387" s="383"/>
      <c r="TPM3387" s="383"/>
      <c r="TPN3387" s="383"/>
      <c r="TPO3387" s="383"/>
      <c r="TPP3387" s="383"/>
      <c r="TPQ3387" s="383"/>
      <c r="TPR3387" s="383"/>
      <c r="TPS3387" s="383"/>
      <c r="TPT3387" s="383"/>
      <c r="TPU3387" s="383"/>
      <c r="TPV3387" s="383"/>
      <c r="TPW3387" s="383"/>
      <c r="TPX3387" s="383"/>
      <c r="TPY3387" s="383"/>
      <c r="TPZ3387" s="383"/>
      <c r="TQA3387" s="383"/>
      <c r="TQB3387" s="383"/>
      <c r="TQC3387" s="383"/>
      <c r="TQD3387" s="383"/>
      <c r="TQE3387" s="383"/>
      <c r="TQF3387" s="383"/>
      <c r="TQG3387" s="383"/>
      <c r="TQH3387" s="383"/>
      <c r="TQI3387" s="383"/>
      <c r="TQJ3387" s="383"/>
      <c r="TQK3387" s="383"/>
      <c r="TQL3387" s="383"/>
      <c r="TQM3387" s="383"/>
      <c r="TQN3387" s="383"/>
      <c r="TQO3387" s="383"/>
      <c r="TQP3387" s="383"/>
      <c r="TQQ3387" s="383"/>
      <c r="TQR3387" s="383"/>
      <c r="TQS3387" s="383"/>
      <c r="TQT3387" s="383"/>
      <c r="TQU3387" s="383"/>
      <c r="TQV3387" s="383"/>
      <c r="TQW3387" s="383"/>
      <c r="TQX3387" s="383"/>
      <c r="TQY3387" s="383"/>
      <c r="TQZ3387" s="383"/>
      <c r="TRA3387" s="383"/>
      <c r="TRB3387" s="383"/>
      <c r="TRC3387" s="383"/>
      <c r="TRD3387" s="383"/>
      <c r="TRE3387" s="383"/>
      <c r="TRF3387" s="383"/>
      <c r="TRG3387" s="383"/>
      <c r="TRH3387" s="383"/>
      <c r="TRI3387" s="383"/>
      <c r="TRJ3387" s="383"/>
      <c r="TRK3387" s="383"/>
      <c r="TRL3387" s="383"/>
      <c r="TRM3387" s="383"/>
      <c r="TRN3387" s="383"/>
      <c r="TRO3387" s="383"/>
      <c r="TRP3387" s="383"/>
      <c r="TRQ3387" s="383"/>
      <c r="TRR3387" s="383"/>
      <c r="TRS3387" s="383"/>
      <c r="TRT3387" s="383"/>
      <c r="TRU3387" s="383"/>
      <c r="TRV3387" s="383"/>
      <c r="TRW3387" s="383"/>
      <c r="TRX3387" s="383"/>
      <c r="TRY3387" s="383"/>
      <c r="TRZ3387" s="383"/>
      <c r="TSA3387" s="383"/>
      <c r="TSB3387" s="383"/>
      <c r="TSC3387" s="383"/>
      <c r="TSD3387" s="383"/>
      <c r="TSE3387" s="383"/>
      <c r="TSF3387" s="383"/>
      <c r="TSG3387" s="383"/>
      <c r="TSH3387" s="383"/>
      <c r="TSI3387" s="383"/>
      <c r="TSJ3387" s="383"/>
      <c r="TSK3387" s="383"/>
      <c r="TSL3387" s="383"/>
      <c r="TSM3387" s="383"/>
      <c r="TSN3387" s="383"/>
      <c r="TSO3387" s="383"/>
      <c r="TSP3387" s="383"/>
      <c r="TSQ3387" s="383"/>
      <c r="TSR3387" s="383"/>
      <c r="TSS3387" s="383"/>
      <c r="TST3387" s="383"/>
      <c r="TSU3387" s="383"/>
      <c r="TSV3387" s="383"/>
      <c r="TSW3387" s="383"/>
      <c r="TSX3387" s="383"/>
      <c r="TSY3387" s="383"/>
      <c r="TSZ3387" s="383"/>
      <c r="TTA3387" s="383"/>
      <c r="TTB3387" s="383"/>
      <c r="TTC3387" s="383"/>
      <c r="TTD3387" s="383"/>
      <c r="TTE3387" s="383"/>
      <c r="TTF3387" s="383"/>
      <c r="TTG3387" s="383"/>
      <c r="TTH3387" s="383"/>
      <c r="TTI3387" s="383"/>
      <c r="TTJ3387" s="383"/>
      <c r="TTK3387" s="383"/>
      <c r="TTL3387" s="383"/>
      <c r="TTM3387" s="383"/>
      <c r="TTN3387" s="383"/>
      <c r="TTO3387" s="383"/>
      <c r="TTP3387" s="383"/>
      <c r="TTQ3387" s="383"/>
      <c r="TTR3387" s="383"/>
      <c r="TTS3387" s="383"/>
      <c r="TTT3387" s="383"/>
      <c r="TTU3387" s="383"/>
      <c r="TTV3387" s="383"/>
      <c r="TTW3387" s="383"/>
      <c r="TTX3387" s="383"/>
      <c r="TTY3387" s="383"/>
      <c r="TTZ3387" s="383"/>
      <c r="TUA3387" s="383"/>
      <c r="TUB3387" s="383"/>
      <c r="TUC3387" s="383"/>
      <c r="TUD3387" s="383"/>
      <c r="TUE3387" s="383"/>
      <c r="TUF3387" s="383"/>
      <c r="TUG3387" s="383"/>
      <c r="TUH3387" s="383"/>
      <c r="TUI3387" s="383"/>
      <c r="TUJ3387" s="383"/>
      <c r="TUK3387" s="383"/>
      <c r="TUL3387" s="383"/>
      <c r="TUM3387" s="383"/>
      <c r="TUN3387" s="383"/>
      <c r="TUO3387" s="383"/>
      <c r="TUP3387" s="383"/>
      <c r="TUQ3387" s="383"/>
      <c r="TUR3387" s="383"/>
      <c r="TUS3387" s="383"/>
      <c r="TUT3387" s="383"/>
      <c r="TUU3387" s="383"/>
      <c r="TUV3387" s="383"/>
      <c r="TUW3387" s="383"/>
      <c r="TUX3387" s="383"/>
      <c r="TUY3387" s="383"/>
      <c r="TUZ3387" s="383"/>
      <c r="TVA3387" s="383"/>
      <c r="TVB3387" s="383"/>
      <c r="TVC3387" s="383"/>
      <c r="TVD3387" s="383"/>
      <c r="TVE3387" s="383"/>
      <c r="TVF3387" s="383"/>
      <c r="TVG3387" s="383"/>
      <c r="TVH3387" s="383"/>
      <c r="TVI3387" s="383"/>
      <c r="TVJ3387" s="383"/>
      <c r="TVK3387" s="383"/>
      <c r="TVL3387" s="383"/>
      <c r="TVM3387" s="383"/>
      <c r="TVN3387" s="383"/>
      <c r="TVO3387" s="383"/>
      <c r="TVP3387" s="383"/>
      <c r="TVQ3387" s="383"/>
      <c r="TVR3387" s="383"/>
      <c r="TVS3387" s="383"/>
      <c r="TVT3387" s="383"/>
      <c r="TVU3387" s="383"/>
      <c r="TVV3387" s="383"/>
      <c r="TVW3387" s="383"/>
      <c r="TVX3387" s="383"/>
      <c r="TVY3387" s="383"/>
      <c r="TVZ3387" s="383"/>
      <c r="TWA3387" s="383"/>
      <c r="TWB3387" s="383"/>
      <c r="TWC3387" s="383"/>
      <c r="TWD3387" s="383"/>
      <c r="TWE3387" s="383"/>
      <c r="TWF3387" s="383"/>
      <c r="TWG3387" s="383"/>
      <c r="TWH3387" s="383"/>
      <c r="TWI3387" s="383"/>
      <c r="TWJ3387" s="383"/>
      <c r="TWK3387" s="383"/>
      <c r="TWL3387" s="383"/>
      <c r="TWM3387" s="383"/>
      <c r="TWN3387" s="383"/>
      <c r="TWO3387" s="383"/>
      <c r="TWP3387" s="383"/>
      <c r="TWQ3387" s="383"/>
      <c r="TWR3387" s="383"/>
      <c r="TWS3387" s="383"/>
      <c r="TWT3387" s="383"/>
      <c r="TWU3387" s="383"/>
      <c r="TWV3387" s="383"/>
      <c r="TWW3387" s="383"/>
      <c r="TWX3387" s="383"/>
      <c r="TWY3387" s="383"/>
      <c r="TWZ3387" s="383"/>
      <c r="TXA3387" s="383"/>
      <c r="TXB3387" s="383"/>
      <c r="TXC3387" s="383"/>
      <c r="TXD3387" s="383"/>
      <c r="TXE3387" s="383"/>
      <c r="TXF3387" s="383"/>
      <c r="TXG3387" s="383"/>
      <c r="TXH3387" s="383"/>
      <c r="TXI3387" s="383"/>
      <c r="TXJ3387" s="383"/>
      <c r="TXK3387" s="383"/>
      <c r="TXL3387" s="383"/>
      <c r="TXM3387" s="383"/>
      <c r="TXN3387" s="383"/>
      <c r="TXO3387" s="383"/>
      <c r="TXP3387" s="383"/>
      <c r="TXQ3387" s="383"/>
      <c r="TXR3387" s="383"/>
      <c r="TXS3387" s="383"/>
      <c r="TXT3387" s="383"/>
      <c r="TXU3387" s="383"/>
      <c r="TXV3387" s="383"/>
      <c r="TXW3387" s="383"/>
      <c r="TXX3387" s="383"/>
      <c r="TXY3387" s="383"/>
      <c r="TXZ3387" s="383"/>
      <c r="TYA3387" s="383"/>
      <c r="TYB3387" s="383"/>
      <c r="TYC3387" s="383"/>
      <c r="TYD3387" s="383"/>
      <c r="TYE3387" s="383"/>
      <c r="TYF3387" s="383"/>
      <c r="TYG3387" s="383"/>
      <c r="TYH3387" s="383"/>
      <c r="TYI3387" s="383"/>
      <c r="TYJ3387" s="383"/>
      <c r="TYK3387" s="383"/>
      <c r="TYL3387" s="383"/>
      <c r="TYM3387" s="383"/>
      <c r="TYN3387" s="383"/>
      <c r="TYO3387" s="383"/>
      <c r="TYP3387" s="383"/>
      <c r="TYQ3387" s="383"/>
      <c r="TYR3387" s="383"/>
      <c r="TYS3387" s="383"/>
      <c r="TYT3387" s="383"/>
      <c r="TYU3387" s="383"/>
      <c r="TYV3387" s="383"/>
      <c r="TYW3387" s="383"/>
      <c r="TYX3387" s="383"/>
      <c r="TYY3387" s="383"/>
      <c r="TYZ3387" s="383"/>
      <c r="TZA3387" s="383"/>
      <c r="TZB3387" s="383"/>
      <c r="TZC3387" s="383"/>
      <c r="TZD3387" s="383"/>
      <c r="TZE3387" s="383"/>
      <c r="TZF3387" s="383"/>
      <c r="TZG3387" s="383"/>
      <c r="TZH3387" s="383"/>
      <c r="TZI3387" s="383"/>
      <c r="TZJ3387" s="383"/>
      <c r="TZK3387" s="383"/>
      <c r="TZL3387" s="383"/>
      <c r="TZM3387" s="383"/>
      <c r="TZN3387" s="383"/>
      <c r="TZO3387" s="383"/>
      <c r="TZP3387" s="383"/>
      <c r="TZQ3387" s="383"/>
      <c r="TZR3387" s="383"/>
      <c r="TZS3387" s="383"/>
      <c r="TZT3387" s="383"/>
      <c r="TZU3387" s="383"/>
      <c r="TZV3387" s="383"/>
      <c r="TZW3387" s="383"/>
      <c r="TZX3387" s="383"/>
      <c r="TZY3387" s="383"/>
      <c r="TZZ3387" s="383"/>
      <c r="UAA3387" s="383"/>
      <c r="UAB3387" s="383"/>
      <c r="UAC3387" s="383"/>
      <c r="UAD3387" s="383"/>
      <c r="UAE3387" s="383"/>
      <c r="UAF3387" s="383"/>
      <c r="UAG3387" s="383"/>
      <c r="UAH3387" s="383"/>
      <c r="UAI3387" s="383"/>
      <c r="UAJ3387" s="383"/>
      <c r="UAK3387" s="383"/>
      <c r="UAL3387" s="383"/>
      <c r="UAM3387" s="383"/>
      <c r="UAN3387" s="383"/>
      <c r="UAO3387" s="383"/>
      <c r="UAP3387" s="383"/>
      <c r="UAQ3387" s="383"/>
      <c r="UAR3387" s="383"/>
      <c r="UAS3387" s="383"/>
      <c r="UAT3387" s="383"/>
      <c r="UAU3387" s="383"/>
      <c r="UAV3387" s="383"/>
      <c r="UAW3387" s="383"/>
      <c r="UAX3387" s="383"/>
      <c r="UAY3387" s="383"/>
      <c r="UAZ3387" s="383"/>
      <c r="UBA3387" s="383"/>
      <c r="UBB3387" s="383"/>
      <c r="UBC3387" s="383"/>
      <c r="UBD3387" s="383"/>
      <c r="UBE3387" s="383"/>
      <c r="UBF3387" s="383"/>
      <c r="UBG3387" s="383"/>
      <c r="UBH3387" s="383"/>
      <c r="UBI3387" s="383"/>
      <c r="UBJ3387" s="383"/>
      <c r="UBK3387" s="383"/>
      <c r="UBL3387" s="383"/>
      <c r="UBM3387" s="383"/>
      <c r="UBN3387" s="383"/>
      <c r="UBO3387" s="383"/>
      <c r="UBP3387" s="383"/>
      <c r="UBQ3387" s="383"/>
      <c r="UBR3387" s="383"/>
      <c r="UBS3387" s="383"/>
      <c r="UBT3387" s="383"/>
      <c r="UBU3387" s="383"/>
      <c r="UBV3387" s="383"/>
      <c r="UBW3387" s="383"/>
      <c r="UBX3387" s="383"/>
      <c r="UBY3387" s="383"/>
      <c r="UBZ3387" s="383"/>
      <c r="UCA3387" s="383"/>
      <c r="UCB3387" s="383"/>
      <c r="UCC3387" s="383"/>
      <c r="UCD3387" s="383"/>
      <c r="UCE3387" s="383"/>
      <c r="UCF3387" s="383"/>
      <c r="UCG3387" s="383"/>
      <c r="UCH3387" s="383"/>
      <c r="UCI3387" s="383"/>
      <c r="UCJ3387" s="383"/>
      <c r="UCK3387" s="383"/>
      <c r="UCL3387" s="383"/>
      <c r="UCM3387" s="383"/>
      <c r="UCN3387" s="383"/>
      <c r="UCO3387" s="383"/>
      <c r="UCP3387" s="383"/>
      <c r="UCQ3387" s="383"/>
      <c r="UCR3387" s="383"/>
      <c r="UCS3387" s="383"/>
      <c r="UCT3387" s="383"/>
      <c r="UCU3387" s="383"/>
      <c r="UCV3387" s="383"/>
      <c r="UCW3387" s="383"/>
      <c r="UCX3387" s="383"/>
      <c r="UCY3387" s="383"/>
      <c r="UCZ3387" s="383"/>
      <c r="UDA3387" s="383"/>
      <c r="UDB3387" s="383"/>
      <c r="UDC3387" s="383"/>
      <c r="UDD3387" s="383"/>
      <c r="UDE3387" s="383"/>
      <c r="UDF3387" s="383"/>
      <c r="UDG3387" s="383"/>
      <c r="UDH3387" s="383"/>
      <c r="UDI3387" s="383"/>
      <c r="UDJ3387" s="383"/>
      <c r="UDK3387" s="383"/>
      <c r="UDL3387" s="383"/>
      <c r="UDM3387" s="383"/>
      <c r="UDN3387" s="383"/>
      <c r="UDO3387" s="383"/>
      <c r="UDP3387" s="383"/>
      <c r="UDQ3387" s="383"/>
      <c r="UDR3387" s="383"/>
      <c r="UDS3387" s="383"/>
      <c r="UDT3387" s="383"/>
      <c r="UDU3387" s="383"/>
      <c r="UDV3387" s="383"/>
      <c r="UDW3387" s="383"/>
      <c r="UDX3387" s="383"/>
      <c r="UDY3387" s="383"/>
      <c r="UDZ3387" s="383"/>
      <c r="UEA3387" s="383"/>
      <c r="UEB3387" s="383"/>
      <c r="UEC3387" s="383"/>
      <c r="UED3387" s="383"/>
      <c r="UEE3387" s="383"/>
      <c r="UEF3387" s="383"/>
      <c r="UEG3387" s="383"/>
      <c r="UEH3387" s="383"/>
      <c r="UEI3387" s="383"/>
      <c r="UEJ3387" s="383"/>
      <c r="UEK3387" s="383"/>
      <c r="UEL3387" s="383"/>
      <c r="UEM3387" s="383"/>
      <c r="UEN3387" s="383"/>
      <c r="UEO3387" s="383"/>
      <c r="UEP3387" s="383"/>
      <c r="UEQ3387" s="383"/>
      <c r="UER3387" s="383"/>
      <c r="UES3387" s="383"/>
      <c r="UET3387" s="383"/>
      <c r="UEU3387" s="383"/>
      <c r="UEV3387" s="383"/>
      <c r="UEW3387" s="383"/>
      <c r="UEX3387" s="383"/>
      <c r="UEY3387" s="383"/>
      <c r="UEZ3387" s="383"/>
      <c r="UFA3387" s="383"/>
      <c r="UFB3387" s="383"/>
      <c r="UFC3387" s="383"/>
      <c r="UFD3387" s="383"/>
      <c r="UFE3387" s="383"/>
      <c r="UFF3387" s="383"/>
      <c r="UFG3387" s="383"/>
      <c r="UFH3387" s="383"/>
      <c r="UFI3387" s="383"/>
      <c r="UFJ3387" s="383"/>
      <c r="UFK3387" s="383"/>
      <c r="UFL3387" s="383"/>
      <c r="UFM3387" s="383"/>
      <c r="UFN3387" s="383"/>
      <c r="UFO3387" s="383"/>
      <c r="UFP3387" s="383"/>
      <c r="UFQ3387" s="383"/>
      <c r="UFR3387" s="383"/>
      <c r="UFS3387" s="383"/>
      <c r="UFT3387" s="383"/>
      <c r="UFU3387" s="383"/>
      <c r="UFV3387" s="383"/>
      <c r="UFW3387" s="383"/>
      <c r="UFX3387" s="383"/>
      <c r="UFY3387" s="383"/>
      <c r="UFZ3387" s="383"/>
      <c r="UGA3387" s="383"/>
      <c r="UGB3387" s="383"/>
      <c r="UGC3387" s="383"/>
      <c r="UGD3387" s="383"/>
      <c r="UGE3387" s="383"/>
      <c r="UGF3387" s="383"/>
      <c r="UGG3387" s="383"/>
      <c r="UGH3387" s="383"/>
      <c r="UGI3387" s="383"/>
      <c r="UGJ3387" s="383"/>
      <c r="UGK3387" s="383"/>
      <c r="UGL3387" s="383"/>
      <c r="UGM3387" s="383"/>
      <c r="UGN3387" s="383"/>
      <c r="UGO3387" s="383"/>
      <c r="UGP3387" s="383"/>
      <c r="UGQ3387" s="383"/>
      <c r="UGR3387" s="383"/>
      <c r="UGS3387" s="383"/>
      <c r="UGT3387" s="383"/>
      <c r="UGU3387" s="383"/>
      <c r="UGV3387" s="383"/>
      <c r="UGW3387" s="383"/>
      <c r="UGX3387" s="383"/>
      <c r="UGY3387" s="383"/>
      <c r="UGZ3387" s="383"/>
      <c r="UHA3387" s="383"/>
      <c r="UHB3387" s="383"/>
      <c r="UHC3387" s="383"/>
      <c r="UHD3387" s="383"/>
      <c r="UHE3387" s="383"/>
      <c r="UHF3387" s="383"/>
      <c r="UHG3387" s="383"/>
      <c r="UHH3387" s="383"/>
      <c r="UHI3387" s="383"/>
      <c r="UHJ3387" s="383"/>
      <c r="UHK3387" s="383"/>
      <c r="UHL3387" s="383"/>
      <c r="UHM3387" s="383"/>
      <c r="UHN3387" s="383"/>
      <c r="UHO3387" s="383"/>
      <c r="UHP3387" s="383"/>
      <c r="UHQ3387" s="383"/>
      <c r="UHR3387" s="383"/>
      <c r="UHS3387" s="383"/>
      <c r="UHT3387" s="383"/>
      <c r="UHU3387" s="383"/>
      <c r="UHV3387" s="383"/>
      <c r="UHW3387" s="383"/>
      <c r="UHX3387" s="383"/>
      <c r="UHY3387" s="383"/>
      <c r="UHZ3387" s="383"/>
      <c r="UIA3387" s="383"/>
      <c r="UIB3387" s="383"/>
      <c r="UIC3387" s="383"/>
      <c r="UID3387" s="383"/>
      <c r="UIE3387" s="383"/>
      <c r="UIF3387" s="383"/>
      <c r="UIG3387" s="383"/>
      <c r="UIH3387" s="383"/>
      <c r="UII3387" s="383"/>
      <c r="UIJ3387" s="383"/>
      <c r="UIK3387" s="383"/>
      <c r="UIL3387" s="383"/>
      <c r="UIM3387" s="383"/>
      <c r="UIN3387" s="383"/>
      <c r="UIO3387" s="383"/>
      <c r="UIP3387" s="383"/>
      <c r="UIQ3387" s="383"/>
      <c r="UIR3387" s="383"/>
      <c r="UIS3387" s="383"/>
      <c r="UIT3387" s="383"/>
      <c r="UIU3387" s="383"/>
      <c r="UIV3387" s="383"/>
      <c r="UIW3387" s="383"/>
      <c r="UIX3387" s="383"/>
      <c r="UIY3387" s="383"/>
      <c r="UIZ3387" s="383"/>
      <c r="UJA3387" s="383"/>
      <c r="UJB3387" s="383"/>
      <c r="UJC3387" s="383"/>
      <c r="UJD3387" s="383"/>
      <c r="UJE3387" s="383"/>
      <c r="UJF3387" s="383"/>
      <c r="UJG3387" s="383"/>
      <c r="UJH3387" s="383"/>
      <c r="UJI3387" s="383"/>
      <c r="UJJ3387" s="383"/>
      <c r="UJK3387" s="383"/>
      <c r="UJL3387" s="383"/>
      <c r="UJM3387" s="383"/>
      <c r="UJN3387" s="383"/>
      <c r="UJO3387" s="383"/>
      <c r="UJP3387" s="383"/>
      <c r="UJQ3387" s="383"/>
      <c r="UJR3387" s="383"/>
      <c r="UJS3387" s="383"/>
      <c r="UJT3387" s="383"/>
      <c r="UJU3387" s="383"/>
      <c r="UJV3387" s="383"/>
      <c r="UJW3387" s="383"/>
      <c r="UJX3387" s="383"/>
      <c r="UJY3387" s="383"/>
      <c r="UJZ3387" s="383"/>
      <c r="UKA3387" s="383"/>
      <c r="UKB3387" s="383"/>
      <c r="UKC3387" s="383"/>
      <c r="UKD3387" s="383"/>
      <c r="UKE3387" s="383"/>
      <c r="UKF3387" s="383"/>
      <c r="UKG3387" s="383"/>
      <c r="UKH3387" s="383"/>
      <c r="UKI3387" s="383"/>
      <c r="UKJ3387" s="383"/>
      <c r="UKK3387" s="383"/>
      <c r="UKL3387" s="383"/>
      <c r="UKM3387" s="383"/>
      <c r="UKN3387" s="383"/>
      <c r="UKO3387" s="383"/>
      <c r="UKP3387" s="383"/>
      <c r="UKQ3387" s="383"/>
      <c r="UKR3387" s="383"/>
      <c r="UKS3387" s="383"/>
      <c r="UKT3387" s="383"/>
      <c r="UKU3387" s="383"/>
      <c r="UKV3387" s="383"/>
      <c r="UKW3387" s="383"/>
      <c r="UKX3387" s="383"/>
      <c r="UKY3387" s="383"/>
      <c r="UKZ3387" s="383"/>
      <c r="ULA3387" s="383"/>
      <c r="ULB3387" s="383"/>
      <c r="ULC3387" s="383"/>
      <c r="ULD3387" s="383"/>
      <c r="ULE3387" s="383"/>
      <c r="ULF3387" s="383"/>
      <c r="ULG3387" s="383"/>
      <c r="ULH3387" s="383"/>
      <c r="ULI3387" s="383"/>
      <c r="ULJ3387" s="383"/>
      <c r="ULK3387" s="383"/>
      <c r="ULL3387" s="383"/>
      <c r="ULM3387" s="383"/>
      <c r="ULN3387" s="383"/>
      <c r="ULO3387" s="383"/>
      <c r="ULP3387" s="383"/>
      <c r="ULQ3387" s="383"/>
      <c r="ULR3387" s="383"/>
      <c r="ULS3387" s="383"/>
      <c r="ULT3387" s="383"/>
      <c r="ULU3387" s="383"/>
      <c r="ULV3387" s="383"/>
      <c r="ULW3387" s="383"/>
      <c r="ULX3387" s="383"/>
      <c r="ULY3387" s="383"/>
      <c r="ULZ3387" s="383"/>
      <c r="UMA3387" s="383"/>
      <c r="UMB3387" s="383"/>
      <c r="UMC3387" s="383"/>
      <c r="UMD3387" s="383"/>
      <c r="UME3387" s="383"/>
      <c r="UMF3387" s="383"/>
      <c r="UMG3387" s="383"/>
      <c r="UMH3387" s="383"/>
      <c r="UMI3387" s="383"/>
      <c r="UMJ3387" s="383"/>
      <c r="UMK3387" s="383"/>
      <c r="UML3387" s="383"/>
      <c r="UMM3387" s="383"/>
      <c r="UMN3387" s="383"/>
      <c r="UMO3387" s="383"/>
      <c r="UMP3387" s="383"/>
      <c r="UMQ3387" s="383"/>
      <c r="UMR3387" s="383"/>
      <c r="UMS3387" s="383"/>
      <c r="UMT3387" s="383"/>
      <c r="UMU3387" s="383"/>
      <c r="UMV3387" s="383"/>
      <c r="UMW3387" s="383"/>
      <c r="UMX3387" s="383"/>
      <c r="UMY3387" s="383"/>
      <c r="UMZ3387" s="383"/>
      <c r="UNA3387" s="383"/>
      <c r="UNB3387" s="383"/>
      <c r="UNC3387" s="383"/>
      <c r="UND3387" s="383"/>
      <c r="UNE3387" s="383"/>
      <c r="UNF3387" s="383"/>
      <c r="UNG3387" s="383"/>
      <c r="UNH3387" s="383"/>
      <c r="UNI3387" s="383"/>
      <c r="UNJ3387" s="383"/>
      <c r="UNK3387" s="383"/>
      <c r="UNL3387" s="383"/>
      <c r="UNM3387" s="383"/>
      <c r="UNN3387" s="383"/>
      <c r="UNO3387" s="383"/>
      <c r="UNP3387" s="383"/>
      <c r="UNQ3387" s="383"/>
      <c r="UNR3387" s="383"/>
      <c r="UNS3387" s="383"/>
      <c r="UNT3387" s="383"/>
      <c r="UNU3387" s="383"/>
      <c r="UNV3387" s="383"/>
      <c r="UNW3387" s="383"/>
      <c r="UNX3387" s="383"/>
      <c r="UNY3387" s="383"/>
      <c r="UNZ3387" s="383"/>
      <c r="UOA3387" s="383"/>
      <c r="UOB3387" s="383"/>
      <c r="UOC3387" s="383"/>
      <c r="UOD3387" s="383"/>
      <c r="UOE3387" s="383"/>
      <c r="UOF3387" s="383"/>
      <c r="UOG3387" s="383"/>
      <c r="UOH3387" s="383"/>
      <c r="UOI3387" s="383"/>
      <c r="UOJ3387" s="383"/>
      <c r="UOK3387" s="383"/>
      <c r="UOL3387" s="383"/>
      <c r="UOM3387" s="383"/>
      <c r="UON3387" s="383"/>
      <c r="UOO3387" s="383"/>
      <c r="UOP3387" s="383"/>
      <c r="UOQ3387" s="383"/>
      <c r="UOR3387" s="383"/>
      <c r="UOS3387" s="383"/>
      <c r="UOT3387" s="383"/>
      <c r="UOU3387" s="383"/>
      <c r="UOV3387" s="383"/>
      <c r="UOW3387" s="383"/>
      <c r="UOX3387" s="383"/>
      <c r="UOY3387" s="383"/>
      <c r="UOZ3387" s="383"/>
      <c r="UPA3387" s="383"/>
      <c r="UPB3387" s="383"/>
      <c r="UPC3387" s="383"/>
      <c r="UPD3387" s="383"/>
      <c r="UPE3387" s="383"/>
      <c r="UPF3387" s="383"/>
      <c r="UPG3387" s="383"/>
      <c r="UPH3387" s="383"/>
      <c r="UPI3387" s="383"/>
      <c r="UPJ3387" s="383"/>
      <c r="UPK3387" s="383"/>
      <c r="UPL3387" s="383"/>
      <c r="UPM3387" s="383"/>
      <c r="UPN3387" s="383"/>
      <c r="UPO3387" s="383"/>
      <c r="UPP3387" s="383"/>
      <c r="UPQ3387" s="383"/>
      <c r="UPR3387" s="383"/>
      <c r="UPS3387" s="383"/>
      <c r="UPT3387" s="383"/>
      <c r="UPU3387" s="383"/>
      <c r="UPV3387" s="383"/>
      <c r="UPW3387" s="383"/>
      <c r="UPX3387" s="383"/>
      <c r="UPY3387" s="383"/>
      <c r="UPZ3387" s="383"/>
      <c r="UQA3387" s="383"/>
      <c r="UQB3387" s="383"/>
      <c r="UQC3387" s="383"/>
      <c r="UQD3387" s="383"/>
      <c r="UQE3387" s="383"/>
      <c r="UQF3387" s="383"/>
      <c r="UQG3387" s="383"/>
      <c r="UQH3387" s="383"/>
      <c r="UQI3387" s="383"/>
      <c r="UQJ3387" s="383"/>
      <c r="UQK3387" s="383"/>
      <c r="UQL3387" s="383"/>
      <c r="UQM3387" s="383"/>
      <c r="UQN3387" s="383"/>
      <c r="UQO3387" s="383"/>
      <c r="UQP3387" s="383"/>
      <c r="UQQ3387" s="383"/>
      <c r="UQR3387" s="383"/>
      <c r="UQS3387" s="383"/>
      <c r="UQT3387" s="383"/>
      <c r="UQU3387" s="383"/>
      <c r="UQV3387" s="383"/>
      <c r="UQW3387" s="383"/>
      <c r="UQX3387" s="383"/>
      <c r="UQY3387" s="383"/>
      <c r="UQZ3387" s="383"/>
      <c r="URA3387" s="383"/>
      <c r="URB3387" s="383"/>
      <c r="URC3387" s="383"/>
      <c r="URD3387" s="383"/>
      <c r="URE3387" s="383"/>
      <c r="URF3387" s="383"/>
      <c r="URG3387" s="383"/>
      <c r="URH3387" s="383"/>
      <c r="URI3387" s="383"/>
      <c r="URJ3387" s="383"/>
      <c r="URK3387" s="383"/>
      <c r="URL3387" s="383"/>
      <c r="URM3387" s="383"/>
      <c r="URN3387" s="383"/>
      <c r="URO3387" s="383"/>
      <c r="URP3387" s="383"/>
      <c r="URQ3387" s="383"/>
      <c r="URR3387" s="383"/>
      <c r="URS3387" s="383"/>
      <c r="URT3387" s="383"/>
      <c r="URU3387" s="383"/>
      <c r="URV3387" s="383"/>
      <c r="URW3387" s="383"/>
      <c r="URX3387" s="383"/>
      <c r="URY3387" s="383"/>
      <c r="URZ3387" s="383"/>
      <c r="USA3387" s="383"/>
      <c r="USB3387" s="383"/>
      <c r="USC3387" s="383"/>
      <c r="USD3387" s="383"/>
      <c r="USE3387" s="383"/>
      <c r="USF3387" s="383"/>
      <c r="USG3387" s="383"/>
      <c r="USH3387" s="383"/>
      <c r="USI3387" s="383"/>
      <c r="USJ3387" s="383"/>
      <c r="USK3387" s="383"/>
      <c r="USL3387" s="383"/>
      <c r="USM3387" s="383"/>
      <c r="USN3387" s="383"/>
      <c r="USO3387" s="383"/>
      <c r="USP3387" s="383"/>
      <c r="USQ3387" s="383"/>
      <c r="USR3387" s="383"/>
      <c r="USS3387" s="383"/>
      <c r="UST3387" s="383"/>
      <c r="USU3387" s="383"/>
      <c r="USV3387" s="383"/>
      <c r="USW3387" s="383"/>
      <c r="USX3387" s="383"/>
      <c r="USY3387" s="383"/>
      <c r="USZ3387" s="383"/>
      <c r="UTA3387" s="383"/>
      <c r="UTB3387" s="383"/>
      <c r="UTC3387" s="383"/>
      <c r="UTD3387" s="383"/>
      <c r="UTE3387" s="383"/>
      <c r="UTF3387" s="383"/>
      <c r="UTG3387" s="383"/>
      <c r="UTH3387" s="383"/>
      <c r="UTI3387" s="383"/>
      <c r="UTJ3387" s="383"/>
      <c r="UTK3387" s="383"/>
      <c r="UTL3387" s="383"/>
      <c r="UTM3387" s="383"/>
      <c r="UTN3387" s="383"/>
      <c r="UTO3387" s="383"/>
      <c r="UTP3387" s="383"/>
      <c r="UTQ3387" s="383"/>
      <c r="UTR3387" s="383"/>
      <c r="UTS3387" s="383"/>
      <c r="UTT3387" s="383"/>
      <c r="UTU3387" s="383"/>
      <c r="UTV3387" s="383"/>
      <c r="UTW3387" s="383"/>
      <c r="UTX3387" s="383"/>
      <c r="UTY3387" s="383"/>
      <c r="UTZ3387" s="383"/>
      <c r="UUA3387" s="383"/>
      <c r="UUB3387" s="383"/>
      <c r="UUC3387" s="383"/>
      <c r="UUD3387" s="383"/>
      <c r="UUE3387" s="383"/>
      <c r="UUF3387" s="383"/>
      <c r="UUG3387" s="383"/>
      <c r="UUH3387" s="383"/>
      <c r="UUI3387" s="383"/>
      <c r="UUJ3387" s="383"/>
      <c r="UUK3387" s="383"/>
      <c r="UUL3387" s="383"/>
      <c r="UUM3387" s="383"/>
      <c r="UUN3387" s="383"/>
      <c r="UUO3387" s="383"/>
      <c r="UUP3387" s="383"/>
      <c r="UUQ3387" s="383"/>
      <c r="UUR3387" s="383"/>
      <c r="UUS3387" s="383"/>
      <c r="UUT3387" s="383"/>
      <c r="UUU3387" s="383"/>
      <c r="UUV3387" s="383"/>
      <c r="UUW3387" s="383"/>
      <c r="UUX3387" s="383"/>
      <c r="UUY3387" s="383"/>
      <c r="UUZ3387" s="383"/>
      <c r="UVA3387" s="383"/>
      <c r="UVB3387" s="383"/>
      <c r="UVC3387" s="383"/>
      <c r="UVD3387" s="383"/>
      <c r="UVE3387" s="383"/>
      <c r="UVF3387" s="383"/>
      <c r="UVG3387" s="383"/>
      <c r="UVH3387" s="383"/>
      <c r="UVI3387" s="383"/>
      <c r="UVJ3387" s="383"/>
      <c r="UVK3387" s="383"/>
      <c r="UVL3387" s="383"/>
      <c r="UVM3387" s="383"/>
      <c r="UVN3387" s="383"/>
      <c r="UVO3387" s="383"/>
      <c r="UVP3387" s="383"/>
      <c r="UVQ3387" s="383"/>
      <c r="UVR3387" s="383"/>
      <c r="UVS3387" s="383"/>
      <c r="UVT3387" s="383"/>
      <c r="UVU3387" s="383"/>
      <c r="UVV3387" s="383"/>
      <c r="UVW3387" s="383"/>
      <c r="UVX3387" s="383"/>
      <c r="UVY3387" s="383"/>
      <c r="UVZ3387" s="383"/>
      <c r="UWA3387" s="383"/>
      <c r="UWB3387" s="383"/>
      <c r="UWC3387" s="383"/>
      <c r="UWD3387" s="383"/>
      <c r="UWE3387" s="383"/>
      <c r="UWF3387" s="383"/>
      <c r="UWG3387" s="383"/>
      <c r="UWH3387" s="383"/>
      <c r="UWI3387" s="383"/>
      <c r="UWJ3387" s="383"/>
      <c r="UWK3387" s="383"/>
      <c r="UWL3387" s="383"/>
      <c r="UWM3387" s="383"/>
      <c r="UWN3387" s="383"/>
      <c r="UWO3387" s="383"/>
      <c r="UWP3387" s="383"/>
      <c r="UWQ3387" s="383"/>
      <c r="UWR3387" s="383"/>
      <c r="UWS3387" s="383"/>
      <c r="UWT3387" s="383"/>
      <c r="UWU3387" s="383"/>
      <c r="UWV3387" s="383"/>
      <c r="UWW3387" s="383"/>
      <c r="UWX3387" s="383"/>
      <c r="UWY3387" s="383"/>
      <c r="UWZ3387" s="383"/>
      <c r="UXA3387" s="383"/>
      <c r="UXB3387" s="383"/>
      <c r="UXC3387" s="383"/>
      <c r="UXD3387" s="383"/>
      <c r="UXE3387" s="383"/>
      <c r="UXF3387" s="383"/>
      <c r="UXG3387" s="383"/>
      <c r="UXH3387" s="383"/>
      <c r="UXI3387" s="383"/>
      <c r="UXJ3387" s="383"/>
      <c r="UXK3387" s="383"/>
      <c r="UXL3387" s="383"/>
      <c r="UXM3387" s="383"/>
      <c r="UXN3387" s="383"/>
      <c r="UXO3387" s="383"/>
      <c r="UXP3387" s="383"/>
      <c r="UXQ3387" s="383"/>
      <c r="UXR3387" s="383"/>
      <c r="UXS3387" s="383"/>
      <c r="UXT3387" s="383"/>
      <c r="UXU3387" s="383"/>
      <c r="UXV3387" s="383"/>
      <c r="UXW3387" s="383"/>
      <c r="UXX3387" s="383"/>
      <c r="UXY3387" s="383"/>
      <c r="UXZ3387" s="383"/>
      <c r="UYA3387" s="383"/>
      <c r="UYB3387" s="383"/>
      <c r="UYC3387" s="383"/>
      <c r="UYD3387" s="383"/>
      <c r="UYE3387" s="383"/>
      <c r="UYF3387" s="383"/>
      <c r="UYG3387" s="383"/>
      <c r="UYH3387" s="383"/>
      <c r="UYI3387" s="383"/>
      <c r="UYJ3387" s="383"/>
      <c r="UYK3387" s="383"/>
      <c r="UYL3387" s="383"/>
      <c r="UYM3387" s="383"/>
      <c r="UYN3387" s="383"/>
      <c r="UYO3387" s="383"/>
      <c r="UYP3387" s="383"/>
      <c r="UYQ3387" s="383"/>
      <c r="UYR3387" s="383"/>
      <c r="UYS3387" s="383"/>
      <c r="UYT3387" s="383"/>
      <c r="UYU3387" s="383"/>
      <c r="UYV3387" s="383"/>
      <c r="UYW3387" s="383"/>
      <c r="UYX3387" s="383"/>
      <c r="UYY3387" s="383"/>
      <c r="UYZ3387" s="383"/>
      <c r="UZA3387" s="383"/>
      <c r="UZB3387" s="383"/>
      <c r="UZC3387" s="383"/>
      <c r="UZD3387" s="383"/>
      <c r="UZE3387" s="383"/>
      <c r="UZF3387" s="383"/>
      <c r="UZG3387" s="383"/>
      <c r="UZH3387" s="383"/>
      <c r="UZI3387" s="383"/>
      <c r="UZJ3387" s="383"/>
      <c r="UZK3387" s="383"/>
      <c r="UZL3387" s="383"/>
      <c r="UZM3387" s="383"/>
      <c r="UZN3387" s="383"/>
      <c r="UZO3387" s="383"/>
      <c r="UZP3387" s="383"/>
      <c r="UZQ3387" s="383"/>
      <c r="UZR3387" s="383"/>
      <c r="UZS3387" s="383"/>
      <c r="UZT3387" s="383"/>
      <c r="UZU3387" s="383"/>
      <c r="UZV3387" s="383"/>
      <c r="UZW3387" s="383"/>
      <c r="UZX3387" s="383"/>
      <c r="UZY3387" s="383"/>
      <c r="UZZ3387" s="383"/>
      <c r="VAA3387" s="383"/>
      <c r="VAB3387" s="383"/>
      <c r="VAC3387" s="383"/>
      <c r="VAD3387" s="383"/>
      <c r="VAE3387" s="383"/>
      <c r="VAF3387" s="383"/>
      <c r="VAG3387" s="383"/>
      <c r="VAH3387" s="383"/>
      <c r="VAI3387" s="383"/>
      <c r="VAJ3387" s="383"/>
      <c r="VAK3387" s="383"/>
      <c r="VAL3387" s="383"/>
      <c r="VAM3387" s="383"/>
      <c r="VAN3387" s="383"/>
      <c r="VAO3387" s="383"/>
      <c r="VAP3387" s="383"/>
      <c r="VAQ3387" s="383"/>
      <c r="VAR3387" s="383"/>
      <c r="VAS3387" s="383"/>
      <c r="VAT3387" s="383"/>
      <c r="VAU3387" s="383"/>
      <c r="VAV3387" s="383"/>
      <c r="VAW3387" s="383"/>
      <c r="VAX3387" s="383"/>
      <c r="VAY3387" s="383"/>
      <c r="VAZ3387" s="383"/>
      <c r="VBA3387" s="383"/>
      <c r="VBB3387" s="383"/>
      <c r="VBC3387" s="383"/>
      <c r="VBD3387" s="383"/>
      <c r="VBE3387" s="383"/>
      <c r="VBF3387" s="383"/>
      <c r="VBG3387" s="383"/>
      <c r="VBH3387" s="383"/>
      <c r="VBI3387" s="383"/>
      <c r="VBJ3387" s="383"/>
      <c r="VBK3387" s="383"/>
      <c r="VBL3387" s="383"/>
      <c r="VBM3387" s="383"/>
      <c r="VBN3387" s="383"/>
      <c r="VBO3387" s="383"/>
      <c r="VBP3387" s="383"/>
      <c r="VBQ3387" s="383"/>
      <c r="VBR3387" s="383"/>
      <c r="VBS3387" s="383"/>
      <c r="VBT3387" s="383"/>
      <c r="VBU3387" s="383"/>
      <c r="VBV3387" s="383"/>
      <c r="VBW3387" s="383"/>
      <c r="VBX3387" s="383"/>
      <c r="VBY3387" s="383"/>
      <c r="VBZ3387" s="383"/>
      <c r="VCA3387" s="383"/>
      <c r="VCB3387" s="383"/>
      <c r="VCC3387" s="383"/>
      <c r="VCD3387" s="383"/>
      <c r="VCE3387" s="383"/>
      <c r="VCF3387" s="383"/>
      <c r="VCG3387" s="383"/>
      <c r="VCH3387" s="383"/>
      <c r="VCI3387" s="383"/>
      <c r="VCJ3387" s="383"/>
      <c r="VCK3387" s="383"/>
      <c r="VCL3387" s="383"/>
      <c r="VCM3387" s="383"/>
      <c r="VCN3387" s="383"/>
      <c r="VCO3387" s="383"/>
      <c r="VCP3387" s="383"/>
      <c r="VCQ3387" s="383"/>
      <c r="VCR3387" s="383"/>
      <c r="VCS3387" s="383"/>
      <c r="VCT3387" s="383"/>
      <c r="VCU3387" s="383"/>
      <c r="VCV3387" s="383"/>
      <c r="VCW3387" s="383"/>
      <c r="VCX3387" s="383"/>
      <c r="VCY3387" s="383"/>
      <c r="VCZ3387" s="383"/>
      <c r="VDA3387" s="383"/>
      <c r="VDB3387" s="383"/>
      <c r="VDC3387" s="383"/>
      <c r="VDD3387" s="383"/>
      <c r="VDE3387" s="383"/>
      <c r="VDF3387" s="383"/>
      <c r="VDG3387" s="383"/>
      <c r="VDH3387" s="383"/>
      <c r="VDI3387" s="383"/>
      <c r="VDJ3387" s="383"/>
      <c r="VDK3387" s="383"/>
      <c r="VDL3387" s="383"/>
      <c r="VDM3387" s="383"/>
      <c r="VDN3387" s="383"/>
      <c r="VDO3387" s="383"/>
      <c r="VDP3387" s="383"/>
      <c r="VDQ3387" s="383"/>
      <c r="VDR3387" s="383"/>
      <c r="VDS3387" s="383"/>
      <c r="VDT3387" s="383"/>
      <c r="VDU3387" s="383"/>
      <c r="VDV3387" s="383"/>
      <c r="VDW3387" s="383"/>
      <c r="VDX3387" s="383"/>
      <c r="VDY3387" s="383"/>
      <c r="VDZ3387" s="383"/>
      <c r="VEA3387" s="383"/>
      <c r="VEB3387" s="383"/>
      <c r="VEC3387" s="383"/>
      <c r="VED3387" s="383"/>
      <c r="VEE3387" s="383"/>
      <c r="VEF3387" s="383"/>
      <c r="VEG3387" s="383"/>
      <c r="VEH3387" s="383"/>
      <c r="VEI3387" s="383"/>
      <c r="VEJ3387" s="383"/>
      <c r="VEK3387" s="383"/>
      <c r="VEL3387" s="383"/>
      <c r="VEM3387" s="383"/>
      <c r="VEN3387" s="383"/>
      <c r="VEO3387" s="383"/>
      <c r="VEP3387" s="383"/>
      <c r="VEQ3387" s="383"/>
      <c r="VER3387" s="383"/>
      <c r="VES3387" s="383"/>
      <c r="VET3387" s="383"/>
      <c r="VEU3387" s="383"/>
      <c r="VEV3387" s="383"/>
      <c r="VEW3387" s="383"/>
      <c r="VEX3387" s="383"/>
      <c r="VEY3387" s="383"/>
      <c r="VEZ3387" s="383"/>
      <c r="VFA3387" s="383"/>
      <c r="VFB3387" s="383"/>
      <c r="VFC3387" s="383"/>
      <c r="VFD3387" s="383"/>
      <c r="VFE3387" s="383"/>
      <c r="VFF3387" s="383"/>
      <c r="VFG3387" s="383"/>
      <c r="VFH3387" s="383"/>
      <c r="VFI3387" s="383"/>
      <c r="VFJ3387" s="383"/>
      <c r="VFK3387" s="383"/>
      <c r="VFL3387" s="383"/>
      <c r="VFM3387" s="383"/>
      <c r="VFN3387" s="383"/>
      <c r="VFO3387" s="383"/>
      <c r="VFP3387" s="383"/>
      <c r="VFQ3387" s="383"/>
      <c r="VFR3387" s="383"/>
      <c r="VFS3387" s="383"/>
      <c r="VFT3387" s="383"/>
      <c r="VFU3387" s="383"/>
      <c r="VFV3387" s="383"/>
      <c r="VFW3387" s="383"/>
      <c r="VFX3387" s="383"/>
      <c r="VFY3387" s="383"/>
      <c r="VFZ3387" s="383"/>
      <c r="VGA3387" s="383"/>
      <c r="VGB3387" s="383"/>
      <c r="VGC3387" s="383"/>
      <c r="VGD3387" s="383"/>
      <c r="VGE3387" s="383"/>
      <c r="VGF3387" s="383"/>
      <c r="VGG3387" s="383"/>
      <c r="VGH3387" s="383"/>
      <c r="VGI3387" s="383"/>
      <c r="VGJ3387" s="383"/>
      <c r="VGK3387" s="383"/>
      <c r="VGL3387" s="383"/>
      <c r="VGM3387" s="383"/>
      <c r="VGN3387" s="383"/>
      <c r="VGO3387" s="383"/>
      <c r="VGP3387" s="383"/>
      <c r="VGQ3387" s="383"/>
      <c r="VGR3387" s="383"/>
      <c r="VGS3387" s="383"/>
      <c r="VGT3387" s="383"/>
      <c r="VGU3387" s="383"/>
      <c r="VGV3387" s="383"/>
      <c r="VGW3387" s="383"/>
      <c r="VGX3387" s="383"/>
      <c r="VGY3387" s="383"/>
      <c r="VGZ3387" s="383"/>
      <c r="VHA3387" s="383"/>
      <c r="VHB3387" s="383"/>
      <c r="VHC3387" s="383"/>
      <c r="VHD3387" s="383"/>
      <c r="VHE3387" s="383"/>
      <c r="VHF3387" s="383"/>
      <c r="VHG3387" s="383"/>
      <c r="VHH3387" s="383"/>
      <c r="VHI3387" s="383"/>
      <c r="VHJ3387" s="383"/>
      <c r="VHK3387" s="383"/>
      <c r="VHL3387" s="383"/>
      <c r="VHM3387" s="383"/>
      <c r="VHN3387" s="383"/>
      <c r="VHO3387" s="383"/>
      <c r="VHP3387" s="383"/>
      <c r="VHQ3387" s="383"/>
      <c r="VHR3387" s="383"/>
      <c r="VHS3387" s="383"/>
      <c r="VHT3387" s="383"/>
      <c r="VHU3387" s="383"/>
      <c r="VHV3387" s="383"/>
      <c r="VHW3387" s="383"/>
      <c r="VHX3387" s="383"/>
      <c r="VHY3387" s="383"/>
      <c r="VHZ3387" s="383"/>
      <c r="VIA3387" s="383"/>
      <c r="VIB3387" s="383"/>
      <c r="VIC3387" s="383"/>
      <c r="VID3387" s="383"/>
      <c r="VIE3387" s="383"/>
      <c r="VIF3387" s="383"/>
      <c r="VIG3387" s="383"/>
      <c r="VIH3387" s="383"/>
      <c r="VII3387" s="383"/>
      <c r="VIJ3387" s="383"/>
      <c r="VIK3387" s="383"/>
      <c r="VIL3387" s="383"/>
      <c r="VIM3387" s="383"/>
      <c r="VIN3387" s="383"/>
      <c r="VIO3387" s="383"/>
      <c r="VIP3387" s="383"/>
      <c r="VIQ3387" s="383"/>
      <c r="VIR3387" s="383"/>
      <c r="VIS3387" s="383"/>
      <c r="VIT3387" s="383"/>
      <c r="VIU3387" s="383"/>
      <c r="VIV3387" s="383"/>
      <c r="VIW3387" s="383"/>
      <c r="VIX3387" s="383"/>
      <c r="VIY3387" s="383"/>
      <c r="VIZ3387" s="383"/>
      <c r="VJA3387" s="383"/>
      <c r="VJB3387" s="383"/>
      <c r="VJC3387" s="383"/>
      <c r="VJD3387" s="383"/>
      <c r="VJE3387" s="383"/>
      <c r="VJF3387" s="383"/>
      <c r="VJG3387" s="383"/>
      <c r="VJH3387" s="383"/>
      <c r="VJI3387" s="383"/>
      <c r="VJJ3387" s="383"/>
      <c r="VJK3387" s="383"/>
      <c r="VJL3387" s="383"/>
      <c r="VJM3387" s="383"/>
      <c r="VJN3387" s="383"/>
      <c r="VJO3387" s="383"/>
      <c r="VJP3387" s="383"/>
      <c r="VJQ3387" s="383"/>
      <c r="VJR3387" s="383"/>
      <c r="VJS3387" s="383"/>
      <c r="VJT3387" s="383"/>
      <c r="VJU3387" s="383"/>
      <c r="VJV3387" s="383"/>
      <c r="VJW3387" s="383"/>
      <c r="VJX3387" s="383"/>
      <c r="VJY3387" s="383"/>
      <c r="VJZ3387" s="383"/>
      <c r="VKA3387" s="383"/>
      <c r="VKB3387" s="383"/>
      <c r="VKC3387" s="383"/>
      <c r="VKD3387" s="383"/>
      <c r="VKE3387" s="383"/>
      <c r="VKF3387" s="383"/>
      <c r="VKG3387" s="383"/>
      <c r="VKH3387" s="383"/>
      <c r="VKI3387" s="383"/>
      <c r="VKJ3387" s="383"/>
      <c r="VKK3387" s="383"/>
      <c r="VKL3387" s="383"/>
      <c r="VKM3387" s="383"/>
      <c r="VKN3387" s="383"/>
      <c r="VKO3387" s="383"/>
      <c r="VKP3387" s="383"/>
      <c r="VKQ3387" s="383"/>
      <c r="VKR3387" s="383"/>
      <c r="VKS3387" s="383"/>
      <c r="VKT3387" s="383"/>
      <c r="VKU3387" s="383"/>
      <c r="VKV3387" s="383"/>
      <c r="VKW3387" s="383"/>
      <c r="VKX3387" s="383"/>
      <c r="VKY3387" s="383"/>
      <c r="VKZ3387" s="383"/>
      <c r="VLA3387" s="383"/>
      <c r="VLB3387" s="383"/>
      <c r="VLC3387" s="383"/>
      <c r="VLD3387" s="383"/>
      <c r="VLE3387" s="383"/>
      <c r="VLF3387" s="383"/>
      <c r="VLG3387" s="383"/>
      <c r="VLH3387" s="383"/>
      <c r="VLI3387" s="383"/>
      <c r="VLJ3387" s="383"/>
      <c r="VLK3387" s="383"/>
      <c r="VLL3387" s="383"/>
      <c r="VLM3387" s="383"/>
      <c r="VLN3387" s="383"/>
      <c r="VLO3387" s="383"/>
      <c r="VLP3387" s="383"/>
      <c r="VLQ3387" s="383"/>
      <c r="VLR3387" s="383"/>
      <c r="VLS3387" s="383"/>
      <c r="VLT3387" s="383"/>
      <c r="VLU3387" s="383"/>
      <c r="VLV3387" s="383"/>
      <c r="VLW3387" s="383"/>
      <c r="VLX3387" s="383"/>
      <c r="VLY3387" s="383"/>
      <c r="VLZ3387" s="383"/>
      <c r="VMA3387" s="383"/>
      <c r="VMB3387" s="383"/>
      <c r="VMC3387" s="383"/>
      <c r="VMD3387" s="383"/>
      <c r="VME3387" s="383"/>
      <c r="VMF3387" s="383"/>
      <c r="VMG3387" s="383"/>
      <c r="VMH3387" s="383"/>
      <c r="VMI3387" s="383"/>
      <c r="VMJ3387" s="383"/>
      <c r="VMK3387" s="383"/>
      <c r="VML3387" s="383"/>
      <c r="VMM3387" s="383"/>
      <c r="VMN3387" s="383"/>
      <c r="VMO3387" s="383"/>
      <c r="VMP3387" s="383"/>
      <c r="VMQ3387" s="383"/>
      <c r="VMR3387" s="383"/>
      <c r="VMS3387" s="383"/>
      <c r="VMT3387" s="383"/>
      <c r="VMU3387" s="383"/>
      <c r="VMV3387" s="383"/>
      <c r="VMW3387" s="383"/>
      <c r="VMX3387" s="383"/>
      <c r="VMY3387" s="383"/>
      <c r="VMZ3387" s="383"/>
      <c r="VNA3387" s="383"/>
      <c r="VNB3387" s="383"/>
      <c r="VNC3387" s="383"/>
      <c r="VND3387" s="383"/>
      <c r="VNE3387" s="383"/>
      <c r="VNF3387" s="383"/>
      <c r="VNG3387" s="383"/>
      <c r="VNH3387" s="383"/>
      <c r="VNI3387" s="383"/>
      <c r="VNJ3387" s="383"/>
      <c r="VNK3387" s="383"/>
      <c r="VNL3387" s="383"/>
      <c r="VNM3387" s="383"/>
      <c r="VNN3387" s="383"/>
      <c r="VNO3387" s="383"/>
      <c r="VNP3387" s="383"/>
      <c r="VNQ3387" s="383"/>
      <c r="VNR3387" s="383"/>
      <c r="VNS3387" s="383"/>
      <c r="VNT3387" s="383"/>
      <c r="VNU3387" s="383"/>
      <c r="VNV3387" s="383"/>
      <c r="VNW3387" s="383"/>
      <c r="VNX3387" s="383"/>
      <c r="VNY3387" s="383"/>
      <c r="VNZ3387" s="383"/>
      <c r="VOA3387" s="383"/>
      <c r="VOB3387" s="383"/>
      <c r="VOC3387" s="383"/>
      <c r="VOD3387" s="383"/>
      <c r="VOE3387" s="383"/>
      <c r="VOF3387" s="383"/>
      <c r="VOG3387" s="383"/>
      <c r="VOH3387" s="383"/>
      <c r="VOI3387" s="383"/>
      <c r="VOJ3387" s="383"/>
      <c r="VOK3387" s="383"/>
      <c r="VOL3387" s="383"/>
      <c r="VOM3387" s="383"/>
      <c r="VON3387" s="383"/>
      <c r="VOO3387" s="383"/>
      <c r="VOP3387" s="383"/>
      <c r="VOQ3387" s="383"/>
      <c r="VOR3387" s="383"/>
      <c r="VOS3387" s="383"/>
      <c r="VOT3387" s="383"/>
      <c r="VOU3387" s="383"/>
      <c r="VOV3387" s="383"/>
      <c r="VOW3387" s="383"/>
      <c r="VOX3387" s="383"/>
      <c r="VOY3387" s="383"/>
      <c r="VOZ3387" s="383"/>
      <c r="VPA3387" s="383"/>
      <c r="VPB3387" s="383"/>
      <c r="VPC3387" s="383"/>
      <c r="VPD3387" s="383"/>
      <c r="VPE3387" s="383"/>
      <c r="VPF3387" s="383"/>
      <c r="VPG3387" s="383"/>
      <c r="VPH3387" s="383"/>
      <c r="VPI3387" s="383"/>
      <c r="VPJ3387" s="383"/>
      <c r="VPK3387" s="383"/>
      <c r="VPL3387" s="383"/>
      <c r="VPM3387" s="383"/>
      <c r="VPN3387" s="383"/>
      <c r="VPO3387" s="383"/>
      <c r="VPP3387" s="383"/>
      <c r="VPQ3387" s="383"/>
      <c r="VPR3387" s="383"/>
      <c r="VPS3387" s="383"/>
      <c r="VPT3387" s="383"/>
      <c r="VPU3387" s="383"/>
      <c r="VPV3387" s="383"/>
      <c r="VPW3387" s="383"/>
      <c r="VPX3387" s="383"/>
      <c r="VPY3387" s="383"/>
      <c r="VPZ3387" s="383"/>
      <c r="VQA3387" s="383"/>
      <c r="VQB3387" s="383"/>
      <c r="VQC3387" s="383"/>
      <c r="VQD3387" s="383"/>
      <c r="VQE3387" s="383"/>
      <c r="VQF3387" s="383"/>
      <c r="VQG3387" s="383"/>
      <c r="VQH3387" s="383"/>
      <c r="VQI3387" s="383"/>
      <c r="VQJ3387" s="383"/>
      <c r="VQK3387" s="383"/>
      <c r="VQL3387" s="383"/>
      <c r="VQM3387" s="383"/>
      <c r="VQN3387" s="383"/>
      <c r="VQO3387" s="383"/>
      <c r="VQP3387" s="383"/>
      <c r="VQQ3387" s="383"/>
      <c r="VQR3387" s="383"/>
      <c r="VQS3387" s="383"/>
      <c r="VQT3387" s="383"/>
      <c r="VQU3387" s="383"/>
      <c r="VQV3387" s="383"/>
      <c r="VQW3387" s="383"/>
      <c r="VQX3387" s="383"/>
      <c r="VQY3387" s="383"/>
      <c r="VQZ3387" s="383"/>
      <c r="VRA3387" s="383"/>
      <c r="VRB3387" s="383"/>
      <c r="VRC3387" s="383"/>
      <c r="VRD3387" s="383"/>
      <c r="VRE3387" s="383"/>
      <c r="VRF3387" s="383"/>
      <c r="VRG3387" s="383"/>
      <c r="VRH3387" s="383"/>
      <c r="VRI3387" s="383"/>
      <c r="VRJ3387" s="383"/>
      <c r="VRK3387" s="383"/>
      <c r="VRL3387" s="383"/>
      <c r="VRM3387" s="383"/>
      <c r="VRN3387" s="383"/>
      <c r="VRO3387" s="383"/>
      <c r="VRP3387" s="383"/>
      <c r="VRQ3387" s="383"/>
      <c r="VRR3387" s="383"/>
      <c r="VRS3387" s="383"/>
      <c r="VRT3387" s="383"/>
      <c r="VRU3387" s="383"/>
      <c r="VRV3387" s="383"/>
      <c r="VRW3387" s="383"/>
      <c r="VRX3387" s="383"/>
      <c r="VRY3387" s="383"/>
      <c r="VRZ3387" s="383"/>
      <c r="VSA3387" s="383"/>
      <c r="VSB3387" s="383"/>
      <c r="VSC3387" s="383"/>
      <c r="VSD3387" s="383"/>
      <c r="VSE3387" s="383"/>
      <c r="VSF3387" s="383"/>
      <c r="VSG3387" s="383"/>
      <c r="VSH3387" s="383"/>
      <c r="VSI3387" s="383"/>
      <c r="VSJ3387" s="383"/>
      <c r="VSK3387" s="383"/>
      <c r="VSL3387" s="383"/>
      <c r="VSM3387" s="383"/>
      <c r="VSN3387" s="383"/>
      <c r="VSO3387" s="383"/>
      <c r="VSP3387" s="383"/>
      <c r="VSQ3387" s="383"/>
      <c r="VSR3387" s="383"/>
      <c r="VSS3387" s="383"/>
      <c r="VST3387" s="383"/>
      <c r="VSU3387" s="383"/>
      <c r="VSV3387" s="383"/>
      <c r="VSW3387" s="383"/>
      <c r="VSX3387" s="383"/>
      <c r="VSY3387" s="383"/>
      <c r="VSZ3387" s="383"/>
      <c r="VTA3387" s="383"/>
      <c r="VTB3387" s="383"/>
      <c r="VTC3387" s="383"/>
      <c r="VTD3387" s="383"/>
      <c r="VTE3387" s="383"/>
      <c r="VTF3387" s="383"/>
      <c r="VTG3387" s="383"/>
      <c r="VTH3387" s="383"/>
      <c r="VTI3387" s="383"/>
      <c r="VTJ3387" s="383"/>
      <c r="VTK3387" s="383"/>
      <c r="VTL3387" s="383"/>
      <c r="VTM3387" s="383"/>
      <c r="VTN3387" s="383"/>
      <c r="VTO3387" s="383"/>
      <c r="VTP3387" s="383"/>
      <c r="VTQ3387" s="383"/>
      <c r="VTR3387" s="383"/>
      <c r="VTS3387" s="383"/>
      <c r="VTT3387" s="383"/>
      <c r="VTU3387" s="383"/>
      <c r="VTV3387" s="383"/>
      <c r="VTW3387" s="383"/>
      <c r="VTX3387" s="383"/>
      <c r="VTY3387" s="383"/>
      <c r="VTZ3387" s="383"/>
      <c r="VUA3387" s="383"/>
      <c r="VUB3387" s="383"/>
      <c r="VUC3387" s="383"/>
      <c r="VUD3387" s="383"/>
      <c r="VUE3387" s="383"/>
      <c r="VUF3387" s="383"/>
      <c r="VUG3387" s="383"/>
      <c r="VUH3387" s="383"/>
      <c r="VUI3387" s="383"/>
      <c r="VUJ3387" s="383"/>
      <c r="VUK3387" s="383"/>
      <c r="VUL3387" s="383"/>
      <c r="VUM3387" s="383"/>
      <c r="VUN3387" s="383"/>
      <c r="VUO3387" s="383"/>
      <c r="VUP3387" s="383"/>
      <c r="VUQ3387" s="383"/>
      <c r="VUR3387" s="383"/>
      <c r="VUS3387" s="383"/>
      <c r="VUT3387" s="383"/>
      <c r="VUU3387" s="383"/>
      <c r="VUV3387" s="383"/>
      <c r="VUW3387" s="383"/>
      <c r="VUX3387" s="383"/>
      <c r="VUY3387" s="383"/>
      <c r="VUZ3387" s="383"/>
      <c r="VVA3387" s="383"/>
      <c r="VVB3387" s="383"/>
      <c r="VVC3387" s="383"/>
      <c r="VVD3387" s="383"/>
      <c r="VVE3387" s="383"/>
      <c r="VVF3387" s="383"/>
      <c r="VVG3387" s="383"/>
      <c r="VVH3387" s="383"/>
      <c r="VVI3387" s="383"/>
      <c r="VVJ3387" s="383"/>
      <c r="VVK3387" s="383"/>
      <c r="VVL3387" s="383"/>
      <c r="VVM3387" s="383"/>
      <c r="VVN3387" s="383"/>
      <c r="VVO3387" s="383"/>
      <c r="VVP3387" s="383"/>
      <c r="VVQ3387" s="383"/>
      <c r="VVR3387" s="383"/>
      <c r="VVS3387" s="383"/>
      <c r="VVT3387" s="383"/>
      <c r="VVU3387" s="383"/>
      <c r="VVV3387" s="383"/>
      <c r="VVW3387" s="383"/>
      <c r="VVX3387" s="383"/>
      <c r="VVY3387" s="383"/>
      <c r="VVZ3387" s="383"/>
      <c r="VWA3387" s="383"/>
      <c r="VWB3387" s="383"/>
      <c r="VWC3387" s="383"/>
      <c r="VWD3387" s="383"/>
      <c r="VWE3387" s="383"/>
      <c r="VWF3387" s="383"/>
      <c r="VWG3387" s="383"/>
      <c r="VWH3387" s="383"/>
      <c r="VWI3387" s="383"/>
      <c r="VWJ3387" s="383"/>
      <c r="VWK3387" s="383"/>
      <c r="VWL3387" s="383"/>
      <c r="VWM3387" s="383"/>
      <c r="VWN3387" s="383"/>
      <c r="VWO3387" s="383"/>
      <c r="VWP3387" s="383"/>
      <c r="VWQ3387" s="383"/>
      <c r="VWR3387" s="383"/>
      <c r="VWS3387" s="383"/>
      <c r="VWT3387" s="383"/>
      <c r="VWU3387" s="383"/>
      <c r="VWV3387" s="383"/>
      <c r="VWW3387" s="383"/>
      <c r="VWX3387" s="383"/>
      <c r="VWY3387" s="383"/>
      <c r="VWZ3387" s="383"/>
      <c r="VXA3387" s="383"/>
      <c r="VXB3387" s="383"/>
      <c r="VXC3387" s="383"/>
      <c r="VXD3387" s="383"/>
      <c r="VXE3387" s="383"/>
      <c r="VXF3387" s="383"/>
      <c r="VXG3387" s="383"/>
      <c r="VXH3387" s="383"/>
      <c r="VXI3387" s="383"/>
      <c r="VXJ3387" s="383"/>
      <c r="VXK3387" s="383"/>
      <c r="VXL3387" s="383"/>
      <c r="VXM3387" s="383"/>
      <c r="VXN3387" s="383"/>
      <c r="VXO3387" s="383"/>
      <c r="VXP3387" s="383"/>
      <c r="VXQ3387" s="383"/>
      <c r="VXR3387" s="383"/>
      <c r="VXS3387" s="383"/>
      <c r="VXT3387" s="383"/>
      <c r="VXU3387" s="383"/>
      <c r="VXV3387" s="383"/>
      <c r="VXW3387" s="383"/>
      <c r="VXX3387" s="383"/>
      <c r="VXY3387" s="383"/>
      <c r="VXZ3387" s="383"/>
      <c r="VYA3387" s="383"/>
      <c r="VYB3387" s="383"/>
      <c r="VYC3387" s="383"/>
      <c r="VYD3387" s="383"/>
      <c r="VYE3387" s="383"/>
      <c r="VYF3387" s="383"/>
      <c r="VYG3387" s="383"/>
      <c r="VYH3387" s="383"/>
      <c r="VYI3387" s="383"/>
      <c r="VYJ3387" s="383"/>
      <c r="VYK3387" s="383"/>
      <c r="VYL3387" s="383"/>
      <c r="VYM3387" s="383"/>
      <c r="VYN3387" s="383"/>
      <c r="VYO3387" s="383"/>
      <c r="VYP3387" s="383"/>
      <c r="VYQ3387" s="383"/>
      <c r="VYR3387" s="383"/>
      <c r="VYS3387" s="383"/>
      <c r="VYT3387" s="383"/>
      <c r="VYU3387" s="383"/>
      <c r="VYV3387" s="383"/>
      <c r="VYW3387" s="383"/>
      <c r="VYX3387" s="383"/>
      <c r="VYY3387" s="383"/>
      <c r="VYZ3387" s="383"/>
      <c r="VZA3387" s="383"/>
      <c r="VZB3387" s="383"/>
      <c r="VZC3387" s="383"/>
      <c r="VZD3387" s="383"/>
      <c r="VZE3387" s="383"/>
      <c r="VZF3387" s="383"/>
      <c r="VZG3387" s="383"/>
      <c r="VZH3387" s="383"/>
      <c r="VZI3387" s="383"/>
      <c r="VZJ3387" s="383"/>
      <c r="VZK3387" s="383"/>
      <c r="VZL3387" s="383"/>
      <c r="VZM3387" s="383"/>
      <c r="VZN3387" s="383"/>
      <c r="VZO3387" s="383"/>
      <c r="VZP3387" s="383"/>
      <c r="VZQ3387" s="383"/>
      <c r="VZR3387" s="383"/>
      <c r="VZS3387" s="383"/>
      <c r="VZT3387" s="383"/>
      <c r="VZU3387" s="383"/>
      <c r="VZV3387" s="383"/>
      <c r="VZW3387" s="383"/>
      <c r="VZX3387" s="383"/>
      <c r="VZY3387" s="383"/>
      <c r="VZZ3387" s="383"/>
      <c r="WAA3387" s="383"/>
      <c r="WAB3387" s="383"/>
      <c r="WAC3387" s="383"/>
      <c r="WAD3387" s="383"/>
      <c r="WAE3387" s="383"/>
      <c r="WAF3387" s="383"/>
      <c r="WAG3387" s="383"/>
      <c r="WAH3387" s="383"/>
      <c r="WAI3387" s="383"/>
      <c r="WAJ3387" s="383"/>
      <c r="WAK3387" s="383"/>
      <c r="WAL3387" s="383"/>
      <c r="WAM3387" s="383"/>
      <c r="WAN3387" s="383"/>
      <c r="WAO3387" s="383"/>
      <c r="WAP3387" s="383"/>
      <c r="WAQ3387" s="383"/>
      <c r="WAR3387" s="383"/>
      <c r="WAS3387" s="383"/>
      <c r="WAT3387" s="383"/>
      <c r="WAU3387" s="383"/>
      <c r="WAV3387" s="383"/>
      <c r="WAW3387" s="383"/>
      <c r="WAX3387" s="383"/>
      <c r="WAY3387" s="383"/>
      <c r="WAZ3387" s="383"/>
      <c r="WBA3387" s="383"/>
      <c r="WBB3387" s="383"/>
      <c r="WBC3387" s="383"/>
      <c r="WBD3387" s="383"/>
      <c r="WBE3387" s="383"/>
      <c r="WBF3387" s="383"/>
      <c r="WBG3387" s="383"/>
      <c r="WBH3387" s="383"/>
      <c r="WBI3387" s="383"/>
      <c r="WBJ3387" s="383"/>
      <c r="WBK3387" s="383"/>
      <c r="WBL3387" s="383"/>
      <c r="WBM3387" s="383"/>
      <c r="WBN3387" s="383"/>
      <c r="WBO3387" s="383"/>
      <c r="WBP3387" s="383"/>
      <c r="WBQ3387" s="383"/>
      <c r="WBR3387" s="383"/>
      <c r="WBS3387" s="383"/>
      <c r="WBT3387" s="383"/>
      <c r="WBU3387" s="383"/>
      <c r="WBV3387" s="383"/>
      <c r="WBW3387" s="383"/>
      <c r="WBX3387" s="383"/>
      <c r="WBY3387" s="383"/>
      <c r="WBZ3387" s="383"/>
      <c r="WCA3387" s="383"/>
      <c r="WCB3387" s="383"/>
      <c r="WCC3387" s="383"/>
      <c r="WCD3387" s="383"/>
      <c r="WCE3387" s="383"/>
      <c r="WCF3387" s="383"/>
      <c r="WCG3387" s="383"/>
      <c r="WCH3387" s="383"/>
      <c r="WCI3387" s="383"/>
      <c r="WCJ3387" s="383"/>
      <c r="WCK3387" s="383"/>
      <c r="WCL3387" s="383"/>
      <c r="WCM3387" s="383"/>
      <c r="WCN3387" s="383"/>
      <c r="WCO3387" s="383"/>
      <c r="WCP3387" s="383"/>
      <c r="WCQ3387" s="383"/>
      <c r="WCR3387" s="383"/>
      <c r="WCS3387" s="383"/>
      <c r="WCT3387" s="383"/>
      <c r="WCU3387" s="383"/>
      <c r="WCV3387" s="383"/>
      <c r="WCW3387" s="383"/>
      <c r="WCX3387" s="383"/>
      <c r="WCY3387" s="383"/>
      <c r="WCZ3387" s="383"/>
      <c r="WDA3387" s="383"/>
      <c r="WDB3387" s="383"/>
      <c r="WDC3387" s="383"/>
      <c r="WDD3387" s="383"/>
      <c r="WDE3387" s="383"/>
      <c r="WDF3387" s="383"/>
      <c r="WDG3387" s="383"/>
      <c r="WDH3387" s="383"/>
      <c r="WDI3387" s="383"/>
      <c r="WDJ3387" s="383"/>
      <c r="WDK3387" s="383"/>
      <c r="WDL3387" s="383"/>
      <c r="WDM3387" s="383"/>
      <c r="WDN3387" s="383"/>
      <c r="WDO3387" s="383"/>
      <c r="WDP3387" s="383"/>
      <c r="WDQ3387" s="383"/>
      <c r="WDR3387" s="383"/>
      <c r="WDS3387" s="383"/>
      <c r="WDT3387" s="383"/>
      <c r="WDU3387" s="383"/>
      <c r="WDV3387" s="383"/>
      <c r="WDW3387" s="383"/>
      <c r="WDX3387" s="383"/>
      <c r="WDY3387" s="383"/>
      <c r="WDZ3387" s="383"/>
      <c r="WEA3387" s="383"/>
      <c r="WEB3387" s="383"/>
      <c r="WEC3387" s="383"/>
      <c r="WED3387" s="383"/>
      <c r="WEE3387" s="383"/>
      <c r="WEF3387" s="383"/>
      <c r="WEG3387" s="383"/>
      <c r="WEH3387" s="383"/>
      <c r="WEI3387" s="383"/>
      <c r="WEJ3387" s="383"/>
      <c r="WEK3387" s="383"/>
      <c r="WEL3387" s="383"/>
      <c r="WEM3387" s="383"/>
      <c r="WEN3387" s="383"/>
      <c r="WEO3387" s="383"/>
      <c r="WEP3387" s="383"/>
      <c r="WEQ3387" s="383"/>
      <c r="WER3387" s="383"/>
      <c r="WES3387" s="383"/>
      <c r="WET3387" s="383"/>
      <c r="WEU3387" s="383"/>
      <c r="WEV3387" s="383"/>
      <c r="WEW3387" s="383"/>
      <c r="WEX3387" s="383"/>
      <c r="WEY3387" s="383"/>
      <c r="WEZ3387" s="383"/>
      <c r="WFA3387" s="383"/>
      <c r="WFB3387" s="383"/>
      <c r="WFC3387" s="383"/>
      <c r="WFD3387" s="383"/>
      <c r="WFE3387" s="383"/>
      <c r="WFF3387" s="383"/>
      <c r="WFG3387" s="383"/>
      <c r="WFH3387" s="383"/>
      <c r="WFI3387" s="383"/>
      <c r="WFJ3387" s="383"/>
      <c r="WFK3387" s="383"/>
      <c r="WFL3387" s="383"/>
      <c r="WFM3387" s="383"/>
      <c r="WFN3387" s="383"/>
      <c r="WFO3387" s="383"/>
      <c r="WFP3387" s="383"/>
      <c r="WFQ3387" s="383"/>
      <c r="WFR3387" s="383"/>
      <c r="WFS3387" s="383"/>
      <c r="WFT3387" s="383"/>
      <c r="WFU3387" s="383"/>
      <c r="WFV3387" s="383"/>
      <c r="WFW3387" s="383"/>
      <c r="WFX3387" s="383"/>
      <c r="WFY3387" s="383"/>
      <c r="WFZ3387" s="383"/>
      <c r="WGA3387" s="383"/>
      <c r="WGB3387" s="383"/>
      <c r="WGC3387" s="383"/>
      <c r="WGD3387" s="383"/>
      <c r="WGE3387" s="383"/>
      <c r="WGF3387" s="383"/>
      <c r="WGG3387" s="383"/>
      <c r="WGH3387" s="383"/>
      <c r="WGI3387" s="383"/>
      <c r="WGJ3387" s="383"/>
      <c r="WGK3387" s="383"/>
      <c r="WGL3387" s="383"/>
      <c r="WGM3387" s="383"/>
      <c r="WGN3387" s="383"/>
      <c r="WGO3387" s="383"/>
      <c r="WGP3387" s="383"/>
      <c r="WGQ3387" s="383"/>
      <c r="WGR3387" s="383"/>
      <c r="WGS3387" s="383"/>
      <c r="WGT3387" s="383"/>
      <c r="WGU3387" s="383"/>
      <c r="WGV3387" s="383"/>
      <c r="WGW3387" s="383"/>
      <c r="WGX3387" s="383"/>
      <c r="WGY3387" s="383"/>
      <c r="WGZ3387" s="383"/>
      <c r="WHA3387" s="383"/>
      <c r="WHB3387" s="383"/>
      <c r="WHC3387" s="383"/>
      <c r="WHD3387" s="383"/>
      <c r="WHE3387" s="383"/>
      <c r="WHF3387" s="383"/>
      <c r="WHG3387" s="383"/>
      <c r="WHH3387" s="383"/>
      <c r="WHI3387" s="383"/>
      <c r="WHJ3387" s="383"/>
      <c r="WHK3387" s="383"/>
      <c r="WHL3387" s="383"/>
      <c r="WHM3387" s="383"/>
      <c r="WHN3387" s="383"/>
      <c r="WHO3387" s="383"/>
      <c r="WHP3387" s="383"/>
      <c r="WHQ3387" s="383"/>
      <c r="WHR3387" s="383"/>
      <c r="WHS3387" s="383"/>
      <c r="WHT3387" s="383"/>
      <c r="WHU3387" s="383"/>
      <c r="WHV3387" s="383"/>
      <c r="WHW3387" s="383"/>
      <c r="WHX3387" s="383"/>
      <c r="WHY3387" s="383"/>
      <c r="WHZ3387" s="383"/>
      <c r="WIA3387" s="383"/>
      <c r="WIB3387" s="383"/>
      <c r="WIC3387" s="383"/>
      <c r="WID3387" s="383"/>
      <c r="WIE3387" s="383"/>
      <c r="WIF3387" s="383"/>
      <c r="WIG3387" s="383"/>
      <c r="WIH3387" s="383"/>
      <c r="WII3387" s="383"/>
      <c r="WIJ3387" s="383"/>
      <c r="WIK3387" s="383"/>
      <c r="WIL3387" s="383"/>
      <c r="WIM3387" s="383"/>
      <c r="WIN3387" s="383"/>
      <c r="WIO3387" s="383"/>
      <c r="WIP3387" s="383"/>
      <c r="WIQ3387" s="383"/>
      <c r="WIR3387" s="383"/>
      <c r="WIS3387" s="383"/>
      <c r="WIT3387" s="383"/>
      <c r="WIU3387" s="383"/>
      <c r="WIV3387" s="383"/>
      <c r="WIW3387" s="383"/>
      <c r="WIX3387" s="383"/>
      <c r="WIY3387" s="383"/>
      <c r="WIZ3387" s="383"/>
      <c r="WJA3387" s="383"/>
      <c r="WJB3387" s="383"/>
      <c r="WJC3387" s="383"/>
      <c r="WJD3387" s="383"/>
      <c r="WJE3387" s="383"/>
      <c r="WJF3387" s="383"/>
      <c r="WJG3387" s="383"/>
      <c r="WJH3387" s="383"/>
      <c r="WJI3387" s="383"/>
      <c r="WJJ3387" s="383"/>
      <c r="WJK3387" s="383"/>
      <c r="WJL3387" s="383"/>
      <c r="WJM3387" s="383"/>
      <c r="WJN3387" s="383"/>
      <c r="WJO3387" s="383"/>
      <c r="WJP3387" s="383"/>
      <c r="WJQ3387" s="383"/>
      <c r="WJR3387" s="383"/>
      <c r="WJS3387" s="383"/>
      <c r="WJT3387" s="383"/>
      <c r="WJU3387" s="383"/>
      <c r="WJV3387" s="383"/>
      <c r="WJW3387" s="383"/>
      <c r="WJX3387" s="383"/>
      <c r="WJY3387" s="383"/>
      <c r="WJZ3387" s="383"/>
      <c r="WKA3387" s="383"/>
      <c r="WKB3387" s="383"/>
      <c r="WKC3387" s="383"/>
      <c r="WKD3387" s="383"/>
      <c r="WKE3387" s="383"/>
      <c r="WKF3387" s="383"/>
      <c r="WKG3387" s="383"/>
      <c r="WKH3387" s="383"/>
      <c r="WKI3387" s="383"/>
      <c r="WKJ3387" s="383"/>
      <c r="WKK3387" s="383"/>
      <c r="WKL3387" s="383"/>
      <c r="WKM3387" s="383"/>
      <c r="WKN3387" s="383"/>
      <c r="WKO3387" s="383"/>
      <c r="WKP3387" s="383"/>
      <c r="WKQ3387" s="383"/>
      <c r="WKR3387" s="383"/>
      <c r="WKS3387" s="383"/>
      <c r="WKT3387" s="383"/>
      <c r="WKU3387" s="383"/>
      <c r="WKV3387" s="383"/>
      <c r="WKW3387" s="383"/>
      <c r="WKX3387" s="383"/>
      <c r="WKY3387" s="383"/>
      <c r="WKZ3387" s="383"/>
      <c r="WLA3387" s="383"/>
      <c r="WLB3387" s="383"/>
      <c r="WLC3387" s="383"/>
      <c r="WLD3387" s="383"/>
      <c r="WLE3387" s="383"/>
      <c r="WLF3387" s="383"/>
      <c r="WLG3387" s="383"/>
      <c r="WLH3387" s="383"/>
      <c r="WLI3387" s="383"/>
      <c r="WLJ3387" s="383"/>
      <c r="WLK3387" s="383"/>
      <c r="WLL3387" s="383"/>
      <c r="WLM3387" s="383"/>
      <c r="WLN3387" s="383"/>
      <c r="WLO3387" s="383"/>
      <c r="WLP3387" s="383"/>
      <c r="WLQ3387" s="383"/>
      <c r="WLR3387" s="383"/>
      <c r="WLS3387" s="383"/>
      <c r="WLT3387" s="383"/>
      <c r="WLU3387" s="383"/>
      <c r="WLV3387" s="383"/>
      <c r="WLW3387" s="383"/>
      <c r="WLX3387" s="383"/>
      <c r="WLY3387" s="383"/>
      <c r="WLZ3387" s="383"/>
      <c r="WMA3387" s="383"/>
      <c r="WMB3387" s="383"/>
      <c r="WMC3387" s="383"/>
      <c r="WMD3387" s="383"/>
      <c r="WME3387" s="383"/>
      <c r="WMF3387" s="383"/>
      <c r="WMG3387" s="383"/>
      <c r="WMH3387" s="383"/>
      <c r="WMI3387" s="383"/>
      <c r="WMJ3387" s="383"/>
      <c r="WMK3387" s="383"/>
      <c r="WML3387" s="383"/>
      <c r="WMM3387" s="383"/>
      <c r="WMN3387" s="383"/>
      <c r="WMO3387" s="383"/>
      <c r="WMP3387" s="383"/>
      <c r="WMQ3387" s="383"/>
      <c r="WMR3387" s="383"/>
      <c r="WMS3387" s="383"/>
      <c r="WMT3387" s="383"/>
      <c r="WMU3387" s="383"/>
      <c r="WMV3387" s="383"/>
      <c r="WMW3387" s="383"/>
      <c r="WMX3387" s="383"/>
      <c r="WMY3387" s="383"/>
      <c r="WMZ3387" s="383"/>
      <c r="WNA3387" s="383"/>
      <c r="WNB3387" s="383"/>
      <c r="WNC3387" s="383"/>
      <c r="WND3387" s="383"/>
      <c r="WNE3387" s="383"/>
      <c r="WNF3387" s="383"/>
      <c r="WNG3387" s="383"/>
      <c r="WNH3387" s="383"/>
      <c r="WNI3387" s="383"/>
      <c r="WNJ3387" s="383"/>
      <c r="WNK3387" s="383"/>
      <c r="WNL3387" s="383"/>
      <c r="WNM3387" s="383"/>
      <c r="WNN3387" s="383"/>
      <c r="WNO3387" s="383"/>
      <c r="WNP3387" s="383"/>
      <c r="WNQ3387" s="383"/>
      <c r="WNR3387" s="383"/>
      <c r="WNS3387" s="383"/>
      <c r="WNT3387" s="383"/>
      <c r="WNU3387" s="383"/>
      <c r="WNV3387" s="383"/>
      <c r="WNW3387" s="383"/>
      <c r="WNX3387" s="383"/>
      <c r="WNY3387" s="383"/>
      <c r="WNZ3387" s="383"/>
      <c r="WOA3387" s="383"/>
      <c r="WOB3387" s="383"/>
      <c r="WOC3387" s="383"/>
      <c r="WOD3387" s="383"/>
      <c r="WOE3387" s="383"/>
      <c r="WOF3387" s="383"/>
      <c r="WOG3387" s="383"/>
      <c r="WOH3387" s="383"/>
      <c r="WOI3387" s="383"/>
      <c r="WOJ3387" s="383"/>
      <c r="WOK3387" s="383"/>
      <c r="WOL3387" s="383"/>
      <c r="WOM3387" s="383"/>
      <c r="WON3387" s="383"/>
      <c r="WOO3387" s="383"/>
      <c r="WOP3387" s="383"/>
      <c r="WOQ3387" s="383"/>
      <c r="WOR3387" s="383"/>
      <c r="WOS3387" s="383"/>
      <c r="WOT3387" s="383"/>
      <c r="WOU3387" s="383"/>
      <c r="WOV3387" s="383"/>
      <c r="WOW3387" s="383"/>
      <c r="WOX3387" s="383"/>
      <c r="WOY3387" s="383"/>
      <c r="WOZ3387" s="383"/>
      <c r="WPA3387" s="383"/>
      <c r="WPB3387" s="383"/>
      <c r="WPC3387" s="383"/>
      <c r="WPD3387" s="383"/>
      <c r="WPE3387" s="383"/>
      <c r="WPF3387" s="383"/>
      <c r="WPG3387" s="383"/>
      <c r="WPH3387" s="383"/>
      <c r="WPI3387" s="383"/>
      <c r="WPJ3387" s="383"/>
      <c r="WPK3387" s="383"/>
      <c r="WPL3387" s="383"/>
      <c r="WPM3387" s="383"/>
      <c r="WPN3387" s="383"/>
      <c r="WPO3387" s="383"/>
      <c r="WPP3387" s="383"/>
      <c r="WPQ3387" s="383"/>
      <c r="WPR3387" s="383"/>
      <c r="WPS3387" s="383"/>
      <c r="WPT3387" s="383"/>
      <c r="WPU3387" s="383"/>
      <c r="WPV3387" s="383"/>
      <c r="WPW3387" s="383"/>
      <c r="WPX3387" s="383"/>
      <c r="WPY3387" s="383"/>
      <c r="WPZ3387" s="383"/>
      <c r="WQA3387" s="383"/>
      <c r="WQB3387" s="383"/>
      <c r="WQC3387" s="383"/>
      <c r="WQD3387" s="383"/>
      <c r="WQE3387" s="383"/>
      <c r="WQF3387" s="383"/>
      <c r="WQG3387" s="383"/>
      <c r="WQH3387" s="383"/>
      <c r="WQI3387" s="383"/>
      <c r="WQJ3387" s="383"/>
      <c r="WQK3387" s="383"/>
      <c r="WQL3387" s="383"/>
      <c r="WQM3387" s="383"/>
      <c r="WQN3387" s="383"/>
      <c r="WQO3387" s="383"/>
      <c r="WQP3387" s="383"/>
      <c r="WQQ3387" s="383"/>
      <c r="WQR3387" s="383"/>
      <c r="WQS3387" s="383"/>
      <c r="WQT3387" s="383"/>
      <c r="WQU3387" s="383"/>
      <c r="WQV3387" s="383"/>
      <c r="WQW3387" s="383"/>
      <c r="WQX3387" s="383"/>
      <c r="WQY3387" s="383"/>
      <c r="WQZ3387" s="383"/>
      <c r="WRA3387" s="383"/>
      <c r="WRB3387" s="383"/>
      <c r="WRC3387" s="383"/>
      <c r="WRD3387" s="383"/>
      <c r="WRE3387" s="383"/>
      <c r="WRF3387" s="383"/>
      <c r="WRG3387" s="383"/>
      <c r="WRH3387" s="383"/>
      <c r="WRI3387" s="383"/>
      <c r="WRJ3387" s="383"/>
      <c r="WRK3387" s="383"/>
      <c r="WRL3387" s="383"/>
      <c r="WRM3387" s="383"/>
      <c r="WRN3387" s="383"/>
      <c r="WRO3387" s="383"/>
      <c r="WRP3387" s="383"/>
      <c r="WRQ3387" s="383"/>
      <c r="WRR3387" s="383"/>
      <c r="WRS3387" s="383"/>
      <c r="WRT3387" s="383"/>
      <c r="WRU3387" s="383"/>
      <c r="WRV3387" s="383"/>
      <c r="WRW3387" s="383"/>
      <c r="WRX3387" s="383"/>
      <c r="WRY3387" s="383"/>
      <c r="WRZ3387" s="383"/>
      <c r="WSA3387" s="383"/>
      <c r="WSB3387" s="383"/>
      <c r="WSC3387" s="383"/>
      <c r="WSD3387" s="383"/>
      <c r="WSE3387" s="383"/>
      <c r="WSF3387" s="383"/>
      <c r="WSG3387" s="383"/>
      <c r="WSH3387" s="383"/>
      <c r="WSI3387" s="383"/>
      <c r="WSJ3387" s="383"/>
      <c r="WSK3387" s="383"/>
      <c r="WSL3387" s="383"/>
      <c r="WSM3387" s="383"/>
      <c r="WSN3387" s="383"/>
      <c r="WSO3387" s="383"/>
      <c r="WSP3387" s="383"/>
      <c r="WSQ3387" s="383"/>
      <c r="WSR3387" s="383"/>
      <c r="WSS3387" s="383"/>
      <c r="WST3387" s="383"/>
      <c r="WSU3387" s="383"/>
      <c r="WSV3387" s="383"/>
      <c r="WSW3387" s="383"/>
      <c r="WSX3387" s="383"/>
      <c r="WSY3387" s="383"/>
      <c r="WSZ3387" s="383"/>
      <c r="WTA3387" s="383"/>
      <c r="WTB3387" s="383"/>
      <c r="WTC3387" s="383"/>
      <c r="WTD3387" s="383"/>
      <c r="WTE3387" s="383"/>
      <c r="WTF3387" s="383"/>
      <c r="WTG3387" s="383"/>
      <c r="WTH3387" s="383"/>
      <c r="WTI3387" s="383"/>
      <c r="WTJ3387" s="383"/>
      <c r="WTK3387" s="383"/>
      <c r="WTL3387" s="383"/>
      <c r="WTM3387" s="383"/>
      <c r="WTN3387" s="383"/>
      <c r="WTO3387" s="383"/>
      <c r="WTP3387" s="383"/>
      <c r="WTQ3387" s="383"/>
      <c r="WTR3387" s="383"/>
      <c r="WTS3387" s="383"/>
      <c r="WTT3387" s="383"/>
      <c r="WTU3387" s="383"/>
      <c r="WTV3387" s="383"/>
      <c r="WTW3387" s="383"/>
      <c r="WTX3387" s="383"/>
      <c r="WTY3387" s="383"/>
      <c r="WTZ3387" s="383"/>
      <c r="WUA3387" s="383"/>
      <c r="WUB3387" s="383"/>
      <c r="WUC3387" s="383"/>
      <c r="WUD3387" s="383"/>
      <c r="WUE3387" s="383"/>
      <c r="WUF3387" s="383"/>
      <c r="WUG3387" s="383"/>
      <c r="WUH3387" s="383"/>
      <c r="WUI3387" s="383"/>
      <c r="WUJ3387" s="383"/>
      <c r="WUK3387" s="383"/>
      <c r="WUL3387" s="383"/>
      <c r="WUM3387" s="383"/>
      <c r="WUN3387" s="383"/>
      <c r="WUO3387" s="383"/>
      <c r="WUP3387" s="383"/>
      <c r="WUQ3387" s="383"/>
      <c r="WUR3387" s="383"/>
      <c r="WUS3387" s="383"/>
      <c r="WUT3387" s="383"/>
      <c r="WUU3387" s="383"/>
      <c r="WUV3387" s="383"/>
      <c r="WUW3387" s="383"/>
      <c r="WUX3387" s="383"/>
      <c r="WUY3387" s="383"/>
      <c r="WUZ3387" s="383"/>
      <c r="WVA3387" s="383"/>
      <c r="WVB3387" s="383"/>
      <c r="WVC3387" s="383"/>
      <c r="WVD3387" s="383"/>
      <c r="WVE3387" s="383"/>
      <c r="WVF3387" s="383"/>
      <c r="WVG3387" s="383"/>
      <c r="WVH3387" s="383"/>
      <c r="WVI3387" s="383"/>
      <c r="WVJ3387" s="383"/>
      <c r="WVK3387" s="383"/>
      <c r="WVL3387" s="383"/>
      <c r="WVM3387" s="383"/>
      <c r="WVN3387" s="383"/>
      <c r="WVO3387" s="383"/>
      <c r="WVP3387" s="383"/>
      <c r="WVQ3387" s="383"/>
      <c r="WVR3387" s="383"/>
      <c r="WVS3387" s="383"/>
      <c r="WVT3387" s="383"/>
      <c r="WVU3387" s="383"/>
      <c r="WVV3387" s="383"/>
      <c r="WVW3387" s="383"/>
      <c r="WVX3387" s="383"/>
      <c r="WVY3387" s="383"/>
      <c r="WVZ3387" s="383"/>
      <c r="WWA3387" s="383"/>
      <c r="WWB3387" s="383"/>
      <c r="WWC3387" s="383"/>
      <c r="WWD3387" s="383"/>
      <c r="WWE3387" s="383"/>
      <c r="WWF3387" s="383"/>
      <c r="WWG3387" s="383"/>
      <c r="WWH3387" s="383"/>
      <c r="WWI3387" s="383"/>
      <c r="WWJ3387" s="383"/>
      <c r="WWK3387" s="383"/>
      <c r="WWL3387" s="383"/>
      <c r="WWM3387" s="383"/>
      <c r="WWN3387" s="383"/>
      <c r="WWO3387" s="383"/>
      <c r="WWP3387" s="383"/>
      <c r="WWQ3387" s="383"/>
      <c r="WWR3387" s="383"/>
      <c r="WWS3387" s="383"/>
      <c r="WWT3387" s="383"/>
      <c r="WWU3387" s="383"/>
      <c r="WWV3387" s="383"/>
      <c r="WWW3387" s="383"/>
      <c r="WWX3387" s="383"/>
      <c r="WWY3387" s="383"/>
      <c r="WWZ3387" s="383"/>
      <c r="WXA3387" s="383"/>
      <c r="WXB3387" s="383"/>
      <c r="WXC3387" s="383"/>
      <c r="WXD3387" s="383"/>
      <c r="WXE3387" s="383"/>
      <c r="WXF3387" s="383"/>
      <c r="WXG3387" s="383"/>
      <c r="WXH3387" s="383"/>
      <c r="WXI3387" s="383"/>
      <c r="WXJ3387" s="383"/>
      <c r="WXK3387" s="383"/>
      <c r="WXL3387" s="383"/>
      <c r="WXM3387" s="383"/>
      <c r="WXN3387" s="383"/>
      <c r="WXO3387" s="383"/>
      <c r="WXP3387" s="383"/>
      <c r="WXQ3387" s="383"/>
      <c r="WXR3387" s="383"/>
      <c r="WXS3387" s="383"/>
      <c r="WXT3387" s="383"/>
      <c r="WXU3387" s="383"/>
      <c r="WXV3387" s="383"/>
      <c r="WXW3387" s="383"/>
      <c r="WXX3387" s="383"/>
      <c r="WXY3387" s="383"/>
      <c r="WXZ3387" s="383"/>
      <c r="WYA3387" s="383"/>
      <c r="WYB3387" s="383"/>
      <c r="WYC3387" s="383"/>
      <c r="WYD3387" s="383"/>
      <c r="WYE3387" s="383"/>
      <c r="WYF3387" s="383"/>
      <c r="WYG3387" s="383"/>
      <c r="WYH3387" s="383"/>
      <c r="WYI3387" s="383"/>
      <c r="WYJ3387" s="383"/>
      <c r="WYK3387" s="383"/>
      <c r="WYL3387" s="383"/>
      <c r="WYM3387" s="383"/>
      <c r="WYN3387" s="383"/>
      <c r="WYO3387" s="383"/>
      <c r="WYP3387" s="383"/>
      <c r="WYQ3387" s="383"/>
      <c r="WYR3387" s="383"/>
      <c r="WYS3387" s="383"/>
      <c r="WYT3387" s="383"/>
      <c r="WYU3387" s="383"/>
      <c r="WYV3387" s="383"/>
      <c r="WYW3387" s="383"/>
      <c r="WYX3387" s="383"/>
      <c r="WYY3387" s="383"/>
      <c r="WYZ3387" s="383"/>
      <c r="WZA3387" s="383"/>
      <c r="WZB3387" s="383"/>
      <c r="WZC3387" s="383"/>
      <c r="WZD3387" s="383"/>
      <c r="WZE3387" s="383"/>
      <c r="WZF3387" s="383"/>
      <c r="WZG3387" s="383"/>
      <c r="WZH3387" s="383"/>
      <c r="WZI3387" s="383"/>
      <c r="WZJ3387" s="383"/>
      <c r="WZK3387" s="383"/>
      <c r="WZL3387" s="383"/>
      <c r="WZM3387" s="383"/>
      <c r="WZN3387" s="383"/>
      <c r="WZO3387" s="383"/>
      <c r="WZP3387" s="383"/>
      <c r="WZQ3387" s="383"/>
      <c r="WZR3387" s="383"/>
      <c r="WZS3387" s="383"/>
      <c r="WZT3387" s="383"/>
      <c r="WZU3387" s="383"/>
      <c r="WZV3387" s="383"/>
      <c r="WZW3387" s="383"/>
      <c r="WZX3387" s="383"/>
      <c r="WZY3387" s="383"/>
      <c r="WZZ3387" s="383"/>
      <c r="XAA3387" s="383"/>
      <c r="XAB3387" s="383"/>
      <c r="XAC3387" s="383"/>
      <c r="XAD3387" s="383"/>
      <c r="XAE3387" s="383"/>
      <c r="XAF3387" s="383"/>
      <c r="XAG3387" s="383"/>
      <c r="XAH3387" s="383"/>
      <c r="XAI3387" s="383"/>
      <c r="XAJ3387" s="383"/>
      <c r="XAK3387" s="383"/>
      <c r="XAL3387" s="383"/>
      <c r="XAM3387" s="383"/>
      <c r="XAN3387" s="383"/>
      <c r="XAO3387" s="383"/>
      <c r="XAP3387" s="383"/>
      <c r="XAQ3387" s="383"/>
      <c r="XAR3387" s="383"/>
      <c r="XAS3387" s="383"/>
      <c r="XAT3387" s="383"/>
      <c r="XAU3387" s="383"/>
      <c r="XAV3387" s="383"/>
      <c r="XAW3387" s="383"/>
      <c r="XAX3387" s="383"/>
      <c r="XAY3387" s="383"/>
      <c r="XAZ3387" s="383"/>
      <c r="XBA3387" s="383"/>
      <c r="XBB3387" s="383"/>
      <c r="XBC3387" s="383"/>
      <c r="XBD3387" s="383"/>
      <c r="XBE3387" s="383"/>
      <c r="XBF3387" s="383"/>
      <c r="XBG3387" s="383"/>
      <c r="XBH3387" s="383"/>
      <c r="XBI3387" s="383"/>
      <c r="XBJ3387" s="383"/>
      <c r="XBK3387" s="383"/>
      <c r="XBL3387" s="383"/>
      <c r="XBM3387" s="383"/>
      <c r="XBN3387" s="383"/>
      <c r="XBO3387" s="383"/>
      <c r="XBP3387" s="383"/>
      <c r="XBQ3387" s="383"/>
      <c r="XBR3387" s="383"/>
      <c r="XBS3387" s="383"/>
      <c r="XBT3387" s="383"/>
      <c r="XBU3387" s="383"/>
      <c r="XBV3387" s="383"/>
      <c r="XBW3387" s="383"/>
      <c r="XBX3387" s="383"/>
      <c r="XBY3387" s="383"/>
      <c r="XBZ3387" s="383"/>
      <c r="XCA3387" s="383"/>
      <c r="XCB3387" s="383"/>
      <c r="XCC3387" s="383"/>
      <c r="XCD3387" s="383"/>
      <c r="XCE3387" s="383"/>
      <c r="XCF3387" s="383"/>
      <c r="XCG3387" s="383"/>
      <c r="XCH3387" s="383"/>
      <c r="XCI3387" s="383"/>
      <c r="XCJ3387" s="383"/>
      <c r="XCK3387" s="383"/>
      <c r="XCL3387" s="383"/>
      <c r="XCM3387" s="383"/>
      <c r="XCN3387" s="383"/>
      <c r="XCO3387" s="383"/>
      <c r="XCP3387" s="383"/>
      <c r="XCQ3387" s="383"/>
      <c r="XCR3387" s="383"/>
      <c r="XCS3387" s="383"/>
      <c r="XCT3387" s="383"/>
      <c r="XCU3387" s="383"/>
      <c r="XCV3387" s="383"/>
      <c r="XCW3387" s="383"/>
      <c r="XCX3387" s="383"/>
      <c r="XCY3387" s="383"/>
      <c r="XCZ3387" s="383"/>
      <c r="XDA3387" s="383"/>
      <c r="XDB3387" s="383"/>
      <c r="XDC3387" s="383"/>
      <c r="XDD3387" s="383"/>
      <c r="XDE3387" s="383"/>
      <c r="XDF3387" s="383"/>
      <c r="XDG3387" s="383"/>
      <c r="XDH3387" s="383"/>
      <c r="XDI3387" s="383"/>
      <c r="XDJ3387" s="383"/>
      <c r="XDK3387" s="383"/>
      <c r="XDL3387" s="383"/>
      <c r="XDM3387" s="383"/>
      <c r="XDN3387" s="383"/>
      <c r="XDO3387" s="383"/>
      <c r="XDP3387" s="383"/>
      <c r="XDQ3387" s="383"/>
      <c r="XDR3387" s="383"/>
      <c r="XDS3387" s="383"/>
      <c r="XDT3387" s="383"/>
      <c r="XDU3387" s="383"/>
      <c r="XDV3387" s="383"/>
      <c r="XDW3387" s="383"/>
      <c r="XDX3387" s="383"/>
      <c r="XDY3387" s="383"/>
      <c r="XDZ3387" s="383"/>
      <c r="XEA3387" s="383"/>
      <c r="XEB3387" s="383"/>
      <c r="XEC3387" s="383"/>
      <c r="XED3387" s="383"/>
      <c r="XEE3387" s="383"/>
      <c r="XEF3387" s="383"/>
      <c r="XEG3387" s="383"/>
      <c r="XEH3387" s="383"/>
      <c r="XEI3387" s="383"/>
      <c r="XEJ3387" s="383"/>
      <c r="XEK3387" s="383"/>
      <c r="XEL3387" s="383"/>
      <c r="XEM3387" s="383"/>
      <c r="XEN3387" s="383"/>
      <c r="XEO3387" s="383"/>
      <c r="XEP3387" s="383"/>
      <c r="XEQ3387" s="383"/>
      <c r="XER3387" s="383"/>
      <c r="XES3387" s="383"/>
      <c r="XET3387" s="383"/>
      <c r="XEU3387" s="383"/>
      <c r="XEV3387" s="383"/>
      <c r="XEW3387" s="383"/>
      <c r="XEX3387" s="383"/>
      <c r="XEY3387" s="383"/>
      <c r="XEZ3387" s="383"/>
      <c r="XFA3387" s="383"/>
      <c r="XFB3387" s="383"/>
      <c r="XFC3387" s="383"/>
      <c r="XFD3387" s="383"/>
    </row>
    <row r="3388" spans="1:16384" x14ac:dyDescent="0.25">
      <c r="A3388" s="384">
        <v>5129</v>
      </c>
      <c r="B3388" s="384" t="s">
        <v>3868</v>
      </c>
      <c r="C3388" s="384" t="s">
        <v>3869</v>
      </c>
      <c r="D3388" s="384" t="s">
        <v>389</v>
      </c>
      <c r="E3388" s="384" t="s">
        <v>10</v>
      </c>
      <c r="F3388" s="384">
        <v>925000</v>
      </c>
      <c r="G3388" s="384">
        <f>+F3388*H3388</f>
        <v>5550000</v>
      </c>
      <c r="H3388" s="12">
        <v>6</v>
      </c>
      <c r="I3388" s="383"/>
      <c r="J3388" s="383"/>
      <c r="K3388" s="383"/>
      <c r="L3388" s="383"/>
      <c r="M3388" s="383"/>
      <c r="N3388" s="383"/>
      <c r="O3388" s="383"/>
      <c r="P3388" s="383"/>
      <c r="Q3388" s="383"/>
      <c r="R3388" s="383"/>
      <c r="S3388" s="383"/>
      <c r="T3388" s="383"/>
      <c r="U3388" s="383"/>
      <c r="V3388" s="383"/>
      <c r="W3388" s="383"/>
      <c r="X3388" s="383"/>
      <c r="Y3388" s="383"/>
      <c r="Z3388" s="383"/>
      <c r="AA3388" s="383"/>
      <c r="AB3388" s="383"/>
      <c r="AC3388" s="383"/>
      <c r="AD3388" s="383"/>
      <c r="AE3388" s="383"/>
      <c r="AF3388" s="383"/>
      <c r="AG3388" s="383"/>
      <c r="AH3388" s="383"/>
      <c r="AI3388" s="383"/>
      <c r="AJ3388" s="383"/>
      <c r="AK3388" s="383"/>
      <c r="AL3388" s="383"/>
      <c r="AM3388" s="383"/>
      <c r="AN3388" s="383"/>
      <c r="AO3388" s="383"/>
      <c r="AP3388" s="383"/>
      <c r="AQ3388" s="383"/>
      <c r="AR3388" s="383"/>
      <c r="AS3388" s="383"/>
      <c r="AT3388" s="383"/>
      <c r="AU3388" s="383"/>
      <c r="AV3388" s="383"/>
      <c r="AW3388" s="383"/>
      <c r="AX3388" s="383"/>
      <c r="AY3388" s="383"/>
      <c r="AZ3388" s="383"/>
      <c r="BA3388" s="383"/>
      <c r="BB3388" s="383"/>
      <c r="BC3388" s="383"/>
      <c r="BD3388" s="383"/>
      <c r="BE3388" s="383"/>
      <c r="BF3388" s="383"/>
      <c r="BG3388" s="383"/>
      <c r="BH3388" s="383"/>
      <c r="BI3388" s="383"/>
      <c r="BJ3388" s="383"/>
      <c r="BK3388" s="383"/>
      <c r="BL3388" s="383"/>
      <c r="BM3388" s="383"/>
      <c r="BN3388" s="383"/>
      <c r="BO3388" s="383"/>
      <c r="BP3388" s="383"/>
      <c r="BQ3388" s="383"/>
      <c r="BR3388" s="383"/>
      <c r="BS3388" s="383"/>
      <c r="BT3388" s="383"/>
      <c r="BU3388" s="383"/>
      <c r="BV3388" s="383"/>
      <c r="BW3388" s="383"/>
      <c r="BX3388" s="383"/>
      <c r="BY3388" s="383"/>
      <c r="BZ3388" s="383"/>
      <c r="CA3388" s="383"/>
      <c r="CB3388" s="383"/>
      <c r="CC3388" s="383"/>
      <c r="CD3388" s="383"/>
      <c r="CE3388" s="383"/>
      <c r="CF3388" s="383"/>
      <c r="CG3388" s="383"/>
      <c r="CH3388" s="383"/>
      <c r="CI3388" s="383"/>
      <c r="CJ3388" s="383"/>
      <c r="CK3388" s="383"/>
      <c r="CL3388" s="383"/>
      <c r="CM3388" s="383"/>
      <c r="CN3388" s="383"/>
      <c r="CO3388" s="383"/>
      <c r="CP3388" s="383"/>
      <c r="CQ3388" s="383"/>
      <c r="CR3388" s="383"/>
      <c r="CS3388" s="383"/>
      <c r="CT3388" s="383"/>
      <c r="CU3388" s="383"/>
      <c r="CV3388" s="383"/>
      <c r="CW3388" s="383"/>
      <c r="CX3388" s="383"/>
      <c r="CY3388" s="383"/>
      <c r="CZ3388" s="383"/>
      <c r="DA3388" s="383"/>
      <c r="DB3388" s="383"/>
      <c r="DC3388" s="383"/>
      <c r="DD3388" s="383"/>
      <c r="DE3388" s="383"/>
      <c r="DF3388" s="383"/>
      <c r="DG3388" s="383"/>
      <c r="DH3388" s="383"/>
      <c r="DI3388" s="383"/>
      <c r="DJ3388" s="383"/>
      <c r="DK3388" s="383"/>
      <c r="DL3388" s="383"/>
      <c r="DM3388" s="383"/>
      <c r="DN3388" s="383"/>
      <c r="DO3388" s="383"/>
      <c r="DP3388" s="383"/>
      <c r="DQ3388" s="383"/>
      <c r="DR3388" s="383"/>
      <c r="DS3388" s="383"/>
      <c r="DT3388" s="383"/>
      <c r="DU3388" s="383"/>
      <c r="DV3388" s="383"/>
      <c r="DW3388" s="383"/>
      <c r="DX3388" s="383"/>
      <c r="DY3388" s="383"/>
      <c r="DZ3388" s="383"/>
      <c r="EA3388" s="383"/>
      <c r="EB3388" s="383"/>
      <c r="EC3388" s="383"/>
      <c r="ED3388" s="383"/>
      <c r="EE3388" s="383"/>
      <c r="EF3388" s="383"/>
      <c r="EG3388" s="383"/>
      <c r="EH3388" s="383"/>
      <c r="EI3388" s="383"/>
      <c r="EJ3388" s="383"/>
      <c r="EK3388" s="383"/>
      <c r="EL3388" s="383"/>
      <c r="EM3388" s="383"/>
      <c r="EN3388" s="383"/>
      <c r="EO3388" s="383"/>
      <c r="EP3388" s="383"/>
      <c r="EQ3388" s="383"/>
      <c r="ER3388" s="383"/>
      <c r="ES3388" s="383"/>
      <c r="ET3388" s="383"/>
      <c r="EU3388" s="383"/>
      <c r="EV3388" s="383"/>
      <c r="EW3388" s="383"/>
      <c r="EX3388" s="383"/>
      <c r="EY3388" s="383"/>
      <c r="EZ3388" s="383"/>
      <c r="FA3388" s="383"/>
      <c r="FB3388" s="383"/>
      <c r="FC3388" s="383"/>
      <c r="FD3388" s="383"/>
      <c r="FE3388" s="383"/>
      <c r="FF3388" s="383"/>
      <c r="FG3388" s="383"/>
      <c r="FH3388" s="383"/>
      <c r="FI3388" s="383"/>
      <c r="FJ3388" s="383"/>
      <c r="FK3388" s="383"/>
      <c r="FL3388" s="383"/>
      <c r="FM3388" s="383"/>
      <c r="FN3388" s="383"/>
      <c r="FO3388" s="383"/>
      <c r="FP3388" s="383"/>
      <c r="FQ3388" s="383"/>
      <c r="FR3388" s="383"/>
      <c r="FS3388" s="383"/>
      <c r="FT3388" s="383"/>
      <c r="FU3388" s="383"/>
      <c r="FV3388" s="383"/>
      <c r="FW3388" s="383"/>
      <c r="FX3388" s="383"/>
      <c r="FY3388" s="383"/>
      <c r="FZ3388" s="383"/>
      <c r="GA3388" s="383"/>
      <c r="GB3388" s="383"/>
      <c r="GC3388" s="383"/>
      <c r="GD3388" s="383"/>
      <c r="GE3388" s="383"/>
      <c r="GF3388" s="383"/>
      <c r="GG3388" s="383"/>
      <c r="GH3388" s="383"/>
      <c r="GI3388" s="383"/>
      <c r="GJ3388" s="383"/>
      <c r="GK3388" s="383"/>
      <c r="GL3388" s="383"/>
      <c r="GM3388" s="383"/>
      <c r="GN3388" s="383"/>
      <c r="GO3388" s="383"/>
      <c r="GP3388" s="383"/>
      <c r="GQ3388" s="383"/>
      <c r="GR3388" s="383"/>
      <c r="GS3388" s="383"/>
      <c r="GT3388" s="383"/>
      <c r="GU3388" s="383"/>
      <c r="GV3388" s="383"/>
      <c r="GW3388" s="383"/>
      <c r="GX3388" s="383"/>
      <c r="GY3388" s="383"/>
      <c r="GZ3388" s="383"/>
      <c r="HA3388" s="383"/>
      <c r="HB3388" s="383"/>
      <c r="HC3388" s="383"/>
      <c r="HD3388" s="383"/>
      <c r="HE3388" s="383"/>
      <c r="HF3388" s="383"/>
      <c r="HG3388" s="383"/>
      <c r="HH3388" s="383"/>
      <c r="HI3388" s="383"/>
      <c r="HJ3388" s="383"/>
      <c r="HK3388" s="383"/>
      <c r="HL3388" s="383"/>
      <c r="HM3388" s="383"/>
      <c r="HN3388" s="383"/>
      <c r="HO3388" s="383"/>
      <c r="HP3388" s="383"/>
      <c r="HQ3388" s="383"/>
      <c r="HR3388" s="383"/>
      <c r="HS3388" s="383"/>
      <c r="HT3388" s="383"/>
      <c r="HU3388" s="383"/>
      <c r="HV3388" s="383"/>
      <c r="HW3388" s="383"/>
      <c r="HX3388" s="383"/>
      <c r="HY3388" s="383"/>
      <c r="HZ3388" s="383"/>
      <c r="IA3388" s="383"/>
      <c r="IB3388" s="383"/>
      <c r="IC3388" s="383"/>
      <c r="ID3388" s="383"/>
      <c r="IE3388" s="383"/>
      <c r="IF3388" s="383"/>
      <c r="IG3388" s="383"/>
      <c r="IH3388" s="383"/>
      <c r="II3388" s="383"/>
      <c r="IJ3388" s="383"/>
      <c r="IK3388" s="383"/>
      <c r="IL3388" s="383"/>
      <c r="IM3388" s="383"/>
      <c r="IN3388" s="383"/>
      <c r="IO3388" s="383"/>
      <c r="IP3388" s="383"/>
      <c r="IQ3388" s="383"/>
      <c r="IR3388" s="383"/>
      <c r="IS3388" s="383"/>
      <c r="IT3388" s="383"/>
      <c r="IU3388" s="383"/>
      <c r="IV3388" s="383"/>
      <c r="IW3388" s="383"/>
      <c r="IX3388" s="383"/>
      <c r="IY3388" s="383"/>
      <c r="IZ3388" s="383"/>
      <c r="JA3388" s="383"/>
      <c r="JB3388" s="383"/>
      <c r="JC3388" s="383"/>
      <c r="JD3388" s="383"/>
      <c r="JE3388" s="383"/>
      <c r="JF3388" s="383"/>
      <c r="JG3388" s="383"/>
      <c r="JH3388" s="383"/>
      <c r="JI3388" s="383"/>
      <c r="JJ3388" s="383"/>
      <c r="JK3388" s="383"/>
      <c r="JL3388" s="383"/>
      <c r="JM3388" s="383"/>
      <c r="JN3388" s="383"/>
      <c r="JO3388" s="383"/>
      <c r="JP3388" s="383"/>
      <c r="JQ3388" s="383"/>
      <c r="JR3388" s="383"/>
      <c r="JS3388" s="383"/>
      <c r="JT3388" s="383"/>
      <c r="JU3388" s="383"/>
      <c r="JV3388" s="383"/>
      <c r="JW3388" s="383"/>
      <c r="JX3388" s="383"/>
      <c r="JY3388" s="383"/>
      <c r="JZ3388" s="383"/>
      <c r="KA3388" s="383"/>
      <c r="KB3388" s="383"/>
      <c r="KC3388" s="383"/>
      <c r="KD3388" s="383"/>
      <c r="KE3388" s="383"/>
      <c r="KF3388" s="383"/>
      <c r="KG3388" s="383"/>
      <c r="KH3388" s="383"/>
      <c r="KI3388" s="383"/>
      <c r="KJ3388" s="383"/>
      <c r="KK3388" s="383"/>
      <c r="KL3388" s="383"/>
      <c r="KM3388" s="383"/>
      <c r="KN3388" s="383"/>
      <c r="KO3388" s="383"/>
      <c r="KP3388" s="383"/>
      <c r="KQ3388" s="383"/>
      <c r="KR3388" s="383"/>
      <c r="KS3388" s="383"/>
      <c r="KT3388" s="383"/>
      <c r="KU3388" s="383"/>
      <c r="KV3388" s="383"/>
      <c r="KW3388" s="383"/>
      <c r="KX3388" s="383"/>
      <c r="KY3388" s="383"/>
      <c r="KZ3388" s="383"/>
      <c r="LA3388" s="383"/>
      <c r="LB3388" s="383"/>
      <c r="LC3388" s="383"/>
      <c r="LD3388" s="383"/>
      <c r="LE3388" s="383"/>
      <c r="LF3388" s="383"/>
      <c r="LG3388" s="383"/>
      <c r="LH3388" s="383"/>
      <c r="LI3388" s="383"/>
      <c r="LJ3388" s="383"/>
      <c r="LK3388" s="383"/>
      <c r="LL3388" s="383"/>
      <c r="LM3388" s="383"/>
      <c r="LN3388" s="383"/>
      <c r="LO3388" s="383"/>
      <c r="LP3388" s="383"/>
      <c r="LQ3388" s="383"/>
      <c r="LR3388" s="383"/>
      <c r="LS3388" s="383"/>
      <c r="LT3388" s="383"/>
      <c r="LU3388" s="383"/>
      <c r="LV3388" s="383"/>
      <c r="LW3388" s="383"/>
      <c r="LX3388" s="383"/>
      <c r="LY3388" s="383"/>
      <c r="LZ3388" s="383"/>
      <c r="MA3388" s="383"/>
      <c r="MB3388" s="383"/>
      <c r="MC3388" s="383"/>
      <c r="MD3388" s="383"/>
      <c r="ME3388" s="383"/>
      <c r="MF3388" s="383"/>
      <c r="MG3388" s="383"/>
      <c r="MH3388" s="383"/>
      <c r="MI3388" s="383"/>
      <c r="MJ3388" s="383"/>
      <c r="MK3388" s="383"/>
      <c r="ML3388" s="383"/>
      <c r="MM3388" s="383"/>
      <c r="MN3388" s="383"/>
      <c r="MO3388" s="383"/>
      <c r="MP3388" s="383"/>
      <c r="MQ3388" s="383"/>
      <c r="MR3388" s="383"/>
      <c r="MS3388" s="383"/>
      <c r="MT3388" s="383"/>
      <c r="MU3388" s="383"/>
      <c r="MV3388" s="383"/>
      <c r="MW3388" s="383"/>
      <c r="MX3388" s="383"/>
      <c r="MY3388" s="383"/>
      <c r="MZ3388" s="383"/>
      <c r="NA3388" s="383"/>
      <c r="NB3388" s="383"/>
      <c r="NC3388" s="383"/>
      <c r="ND3388" s="383"/>
      <c r="NE3388" s="383"/>
      <c r="NF3388" s="383"/>
      <c r="NG3388" s="383"/>
      <c r="NH3388" s="383"/>
      <c r="NI3388" s="383"/>
      <c r="NJ3388" s="383"/>
      <c r="NK3388" s="383"/>
      <c r="NL3388" s="383"/>
      <c r="NM3388" s="383"/>
      <c r="NN3388" s="383"/>
      <c r="NO3388" s="383"/>
      <c r="NP3388" s="383"/>
      <c r="NQ3388" s="383"/>
      <c r="NR3388" s="383"/>
      <c r="NS3388" s="383"/>
      <c r="NT3388" s="383"/>
      <c r="NU3388" s="383"/>
      <c r="NV3388" s="383"/>
      <c r="NW3388" s="383"/>
      <c r="NX3388" s="383"/>
      <c r="NY3388" s="383"/>
      <c r="NZ3388" s="383"/>
      <c r="OA3388" s="383"/>
      <c r="OB3388" s="383"/>
      <c r="OC3388" s="383"/>
      <c r="OD3388" s="383"/>
      <c r="OE3388" s="383"/>
      <c r="OF3388" s="383"/>
      <c r="OG3388" s="383"/>
      <c r="OH3388" s="383"/>
      <c r="OI3388" s="383"/>
      <c r="OJ3388" s="383"/>
      <c r="OK3388" s="383"/>
      <c r="OL3388" s="383"/>
      <c r="OM3388" s="383"/>
      <c r="ON3388" s="383"/>
      <c r="OO3388" s="383"/>
      <c r="OP3388" s="383"/>
      <c r="OQ3388" s="383"/>
      <c r="OR3388" s="383"/>
      <c r="OS3388" s="383"/>
      <c r="OT3388" s="383"/>
      <c r="OU3388" s="383"/>
      <c r="OV3388" s="383"/>
      <c r="OW3388" s="383"/>
      <c r="OX3388" s="383"/>
      <c r="OY3388" s="383"/>
      <c r="OZ3388" s="383"/>
      <c r="PA3388" s="383"/>
      <c r="PB3388" s="383"/>
      <c r="PC3388" s="383"/>
      <c r="PD3388" s="383"/>
      <c r="PE3388" s="383"/>
      <c r="PF3388" s="383"/>
      <c r="PG3388" s="383"/>
      <c r="PH3388" s="383"/>
      <c r="PI3388" s="383"/>
      <c r="PJ3388" s="383"/>
      <c r="PK3388" s="383"/>
      <c r="PL3388" s="383"/>
      <c r="PM3388" s="383"/>
      <c r="PN3388" s="383"/>
      <c r="PO3388" s="383"/>
      <c r="PP3388" s="383"/>
      <c r="PQ3388" s="383"/>
      <c r="PR3388" s="383"/>
      <c r="PS3388" s="383"/>
      <c r="PT3388" s="383"/>
      <c r="PU3388" s="383"/>
      <c r="PV3388" s="383"/>
      <c r="PW3388" s="383"/>
      <c r="PX3388" s="383"/>
      <c r="PY3388" s="383"/>
      <c r="PZ3388" s="383"/>
      <c r="QA3388" s="383"/>
      <c r="QB3388" s="383"/>
      <c r="QC3388" s="383"/>
      <c r="QD3388" s="383"/>
      <c r="QE3388" s="383"/>
      <c r="QF3388" s="383"/>
      <c r="QG3388" s="383"/>
      <c r="QH3388" s="383"/>
      <c r="QI3388" s="383"/>
      <c r="QJ3388" s="383"/>
      <c r="QK3388" s="383"/>
      <c r="QL3388" s="383"/>
      <c r="QM3388" s="383"/>
      <c r="QN3388" s="383"/>
      <c r="QO3388" s="383"/>
      <c r="QP3388" s="383"/>
      <c r="QQ3388" s="383"/>
      <c r="QR3388" s="383"/>
      <c r="QS3388" s="383"/>
      <c r="QT3388" s="383"/>
      <c r="QU3388" s="383"/>
      <c r="QV3388" s="383"/>
      <c r="QW3388" s="383"/>
      <c r="QX3388" s="383"/>
      <c r="QY3388" s="383"/>
      <c r="QZ3388" s="383"/>
      <c r="RA3388" s="383"/>
      <c r="RB3388" s="383"/>
      <c r="RC3388" s="383"/>
      <c r="RD3388" s="383"/>
      <c r="RE3388" s="383"/>
      <c r="RF3388" s="383"/>
      <c r="RG3388" s="383"/>
      <c r="RH3388" s="383"/>
      <c r="RI3388" s="383"/>
      <c r="RJ3388" s="383"/>
      <c r="RK3388" s="383"/>
      <c r="RL3388" s="383"/>
      <c r="RM3388" s="383"/>
      <c r="RN3388" s="383"/>
      <c r="RO3388" s="383"/>
      <c r="RP3388" s="383"/>
      <c r="RQ3388" s="383"/>
      <c r="RR3388" s="383"/>
      <c r="RS3388" s="383"/>
      <c r="RT3388" s="383"/>
      <c r="RU3388" s="383"/>
      <c r="RV3388" s="383"/>
      <c r="RW3388" s="383"/>
      <c r="RX3388" s="383"/>
      <c r="RY3388" s="383"/>
      <c r="RZ3388" s="383"/>
      <c r="SA3388" s="383"/>
      <c r="SB3388" s="383"/>
      <c r="SC3388" s="383"/>
      <c r="SD3388" s="383"/>
      <c r="SE3388" s="383"/>
      <c r="SF3388" s="383"/>
      <c r="SG3388" s="383"/>
      <c r="SH3388" s="383"/>
      <c r="SI3388" s="383"/>
      <c r="SJ3388" s="383"/>
      <c r="SK3388" s="383"/>
      <c r="SL3388" s="383"/>
      <c r="SM3388" s="383"/>
      <c r="SN3388" s="383"/>
      <c r="SO3388" s="383"/>
      <c r="SP3388" s="383"/>
      <c r="SQ3388" s="383"/>
      <c r="SR3388" s="383"/>
      <c r="SS3388" s="383"/>
      <c r="ST3388" s="383"/>
      <c r="SU3388" s="383"/>
      <c r="SV3388" s="383"/>
      <c r="SW3388" s="383"/>
      <c r="SX3388" s="383"/>
      <c r="SY3388" s="383"/>
      <c r="SZ3388" s="383"/>
      <c r="TA3388" s="383"/>
      <c r="TB3388" s="383"/>
      <c r="TC3388" s="383"/>
      <c r="TD3388" s="383"/>
      <c r="TE3388" s="383"/>
      <c r="TF3388" s="383"/>
      <c r="TG3388" s="383"/>
      <c r="TH3388" s="383"/>
      <c r="TI3388" s="383"/>
      <c r="TJ3388" s="383"/>
      <c r="TK3388" s="383"/>
      <c r="TL3388" s="383"/>
      <c r="TM3388" s="383"/>
      <c r="TN3388" s="383"/>
      <c r="TO3388" s="383"/>
      <c r="TP3388" s="383"/>
      <c r="TQ3388" s="383"/>
      <c r="TR3388" s="383"/>
      <c r="TS3388" s="383"/>
      <c r="TT3388" s="383"/>
      <c r="TU3388" s="383"/>
      <c r="TV3388" s="383"/>
      <c r="TW3388" s="383"/>
      <c r="TX3388" s="383"/>
      <c r="TY3388" s="383"/>
      <c r="TZ3388" s="383"/>
      <c r="UA3388" s="383"/>
      <c r="UB3388" s="383"/>
      <c r="UC3388" s="383"/>
      <c r="UD3388" s="383"/>
      <c r="UE3388" s="383"/>
      <c r="UF3388" s="383"/>
      <c r="UG3388" s="383"/>
      <c r="UH3388" s="383"/>
      <c r="UI3388" s="383"/>
      <c r="UJ3388" s="383"/>
      <c r="UK3388" s="383"/>
      <c r="UL3388" s="383"/>
      <c r="UM3388" s="383"/>
      <c r="UN3388" s="383"/>
      <c r="UO3388" s="383"/>
      <c r="UP3388" s="383"/>
      <c r="UQ3388" s="383"/>
      <c r="UR3388" s="383"/>
      <c r="US3388" s="383"/>
      <c r="UT3388" s="383"/>
      <c r="UU3388" s="383"/>
      <c r="UV3388" s="383"/>
      <c r="UW3388" s="383"/>
      <c r="UX3388" s="383"/>
      <c r="UY3388" s="383"/>
      <c r="UZ3388" s="383"/>
      <c r="VA3388" s="383"/>
      <c r="VB3388" s="383"/>
      <c r="VC3388" s="383"/>
      <c r="VD3388" s="383"/>
      <c r="VE3388" s="383"/>
      <c r="VF3388" s="383"/>
      <c r="VG3388" s="383"/>
      <c r="VH3388" s="383"/>
      <c r="VI3388" s="383"/>
      <c r="VJ3388" s="383"/>
      <c r="VK3388" s="383"/>
      <c r="VL3388" s="383"/>
      <c r="VM3388" s="383"/>
      <c r="VN3388" s="383"/>
      <c r="VO3388" s="383"/>
      <c r="VP3388" s="383"/>
      <c r="VQ3388" s="383"/>
      <c r="VR3388" s="383"/>
      <c r="VS3388" s="383"/>
      <c r="VT3388" s="383"/>
      <c r="VU3388" s="383"/>
      <c r="VV3388" s="383"/>
      <c r="VW3388" s="383"/>
      <c r="VX3388" s="383"/>
      <c r="VY3388" s="383"/>
      <c r="VZ3388" s="383"/>
      <c r="WA3388" s="383"/>
      <c r="WB3388" s="383"/>
      <c r="WC3388" s="383"/>
      <c r="WD3388" s="383"/>
      <c r="WE3388" s="383"/>
      <c r="WF3388" s="383"/>
      <c r="WG3388" s="383"/>
      <c r="WH3388" s="383"/>
      <c r="WI3388" s="383"/>
      <c r="WJ3388" s="383"/>
      <c r="WK3388" s="383"/>
      <c r="WL3388" s="383"/>
      <c r="WM3388" s="383"/>
      <c r="WN3388" s="383"/>
      <c r="WO3388" s="383"/>
      <c r="WP3388" s="383"/>
      <c r="WQ3388" s="383"/>
      <c r="WR3388" s="383"/>
      <c r="WS3388" s="383"/>
      <c r="WT3388" s="383"/>
      <c r="WU3388" s="383"/>
      <c r="WV3388" s="383"/>
      <c r="WW3388" s="383"/>
      <c r="WX3388" s="383"/>
      <c r="WY3388" s="383"/>
      <c r="WZ3388" s="383"/>
      <c r="XA3388" s="383"/>
      <c r="XB3388" s="383"/>
      <c r="XC3388" s="383"/>
      <c r="XD3388" s="383"/>
      <c r="XE3388" s="383"/>
      <c r="XF3388" s="383"/>
      <c r="XG3388" s="383"/>
      <c r="XH3388" s="383"/>
      <c r="XI3388" s="383"/>
      <c r="XJ3388" s="383"/>
      <c r="XK3388" s="383"/>
      <c r="XL3388" s="383"/>
      <c r="XM3388" s="383"/>
      <c r="XN3388" s="383"/>
      <c r="XO3388" s="383"/>
      <c r="XP3388" s="383"/>
      <c r="XQ3388" s="383"/>
      <c r="XR3388" s="383"/>
      <c r="XS3388" s="383"/>
      <c r="XT3388" s="383"/>
      <c r="XU3388" s="383"/>
      <c r="XV3388" s="383"/>
      <c r="XW3388" s="383"/>
      <c r="XX3388" s="383"/>
      <c r="XY3388" s="383"/>
      <c r="XZ3388" s="383"/>
      <c r="YA3388" s="383"/>
      <c r="YB3388" s="383"/>
      <c r="YC3388" s="383"/>
      <c r="YD3388" s="383"/>
      <c r="YE3388" s="383"/>
      <c r="YF3388" s="383"/>
      <c r="YG3388" s="383"/>
      <c r="YH3388" s="383"/>
      <c r="YI3388" s="383"/>
      <c r="YJ3388" s="383"/>
      <c r="YK3388" s="383"/>
      <c r="YL3388" s="383"/>
      <c r="YM3388" s="383"/>
      <c r="YN3388" s="383"/>
      <c r="YO3388" s="383"/>
      <c r="YP3388" s="383"/>
      <c r="YQ3388" s="383"/>
      <c r="YR3388" s="383"/>
      <c r="YS3388" s="383"/>
      <c r="YT3388" s="383"/>
      <c r="YU3388" s="383"/>
      <c r="YV3388" s="383"/>
      <c r="YW3388" s="383"/>
      <c r="YX3388" s="383"/>
      <c r="YY3388" s="383"/>
      <c r="YZ3388" s="383"/>
      <c r="ZA3388" s="383"/>
      <c r="ZB3388" s="383"/>
      <c r="ZC3388" s="383"/>
      <c r="ZD3388" s="383"/>
      <c r="ZE3388" s="383"/>
      <c r="ZF3388" s="383"/>
      <c r="ZG3388" s="383"/>
      <c r="ZH3388" s="383"/>
      <c r="ZI3388" s="383"/>
      <c r="ZJ3388" s="383"/>
      <c r="ZK3388" s="383"/>
      <c r="ZL3388" s="383"/>
      <c r="ZM3388" s="383"/>
      <c r="ZN3388" s="383"/>
      <c r="ZO3388" s="383"/>
      <c r="ZP3388" s="383"/>
      <c r="ZQ3388" s="383"/>
      <c r="ZR3388" s="383"/>
      <c r="ZS3388" s="383"/>
      <c r="ZT3388" s="383"/>
      <c r="ZU3388" s="383"/>
      <c r="ZV3388" s="383"/>
      <c r="ZW3388" s="383"/>
      <c r="ZX3388" s="383"/>
      <c r="ZY3388" s="383"/>
      <c r="ZZ3388" s="383"/>
      <c r="AAA3388" s="383"/>
      <c r="AAB3388" s="383"/>
      <c r="AAC3388" s="383"/>
      <c r="AAD3388" s="383"/>
      <c r="AAE3388" s="383"/>
      <c r="AAF3388" s="383"/>
      <c r="AAG3388" s="383"/>
      <c r="AAH3388" s="383"/>
      <c r="AAI3388" s="383"/>
      <c r="AAJ3388" s="383"/>
      <c r="AAK3388" s="383"/>
      <c r="AAL3388" s="383"/>
      <c r="AAM3388" s="383"/>
      <c r="AAN3388" s="383"/>
      <c r="AAO3388" s="383"/>
      <c r="AAP3388" s="383"/>
      <c r="AAQ3388" s="383"/>
      <c r="AAR3388" s="383"/>
      <c r="AAS3388" s="383"/>
      <c r="AAT3388" s="383"/>
      <c r="AAU3388" s="383"/>
      <c r="AAV3388" s="383"/>
      <c r="AAW3388" s="383"/>
      <c r="AAX3388" s="383"/>
      <c r="AAY3388" s="383"/>
      <c r="AAZ3388" s="383"/>
      <c r="ABA3388" s="383"/>
      <c r="ABB3388" s="383"/>
      <c r="ABC3388" s="383"/>
      <c r="ABD3388" s="383"/>
      <c r="ABE3388" s="383"/>
      <c r="ABF3388" s="383"/>
      <c r="ABG3388" s="383"/>
      <c r="ABH3388" s="383"/>
      <c r="ABI3388" s="383"/>
      <c r="ABJ3388" s="383"/>
      <c r="ABK3388" s="383"/>
      <c r="ABL3388" s="383"/>
      <c r="ABM3388" s="383"/>
      <c r="ABN3388" s="383"/>
      <c r="ABO3388" s="383"/>
      <c r="ABP3388" s="383"/>
      <c r="ABQ3388" s="383"/>
      <c r="ABR3388" s="383"/>
      <c r="ABS3388" s="383"/>
      <c r="ABT3388" s="383"/>
      <c r="ABU3388" s="383"/>
      <c r="ABV3388" s="383"/>
      <c r="ABW3388" s="383"/>
      <c r="ABX3388" s="383"/>
      <c r="ABY3388" s="383"/>
      <c r="ABZ3388" s="383"/>
      <c r="ACA3388" s="383"/>
      <c r="ACB3388" s="383"/>
      <c r="ACC3388" s="383"/>
      <c r="ACD3388" s="383"/>
      <c r="ACE3388" s="383"/>
      <c r="ACF3388" s="383"/>
      <c r="ACG3388" s="383"/>
      <c r="ACH3388" s="383"/>
      <c r="ACI3388" s="383"/>
      <c r="ACJ3388" s="383"/>
      <c r="ACK3388" s="383"/>
      <c r="ACL3388" s="383"/>
      <c r="ACM3388" s="383"/>
      <c r="ACN3388" s="383"/>
      <c r="ACO3388" s="383"/>
      <c r="ACP3388" s="383"/>
      <c r="ACQ3388" s="383"/>
      <c r="ACR3388" s="383"/>
      <c r="ACS3388" s="383"/>
      <c r="ACT3388" s="383"/>
      <c r="ACU3388" s="383"/>
      <c r="ACV3388" s="383"/>
      <c r="ACW3388" s="383"/>
      <c r="ACX3388" s="383"/>
      <c r="ACY3388" s="383"/>
      <c r="ACZ3388" s="383"/>
      <c r="ADA3388" s="383"/>
      <c r="ADB3388" s="383"/>
      <c r="ADC3388" s="383"/>
      <c r="ADD3388" s="383"/>
      <c r="ADE3388" s="383"/>
      <c r="ADF3388" s="383"/>
      <c r="ADG3388" s="383"/>
      <c r="ADH3388" s="383"/>
      <c r="ADI3388" s="383"/>
      <c r="ADJ3388" s="383"/>
      <c r="ADK3388" s="383"/>
      <c r="ADL3388" s="383"/>
      <c r="ADM3388" s="383"/>
      <c r="ADN3388" s="383"/>
      <c r="ADO3388" s="383"/>
      <c r="ADP3388" s="383"/>
      <c r="ADQ3388" s="383"/>
      <c r="ADR3388" s="383"/>
      <c r="ADS3388" s="383"/>
      <c r="ADT3388" s="383"/>
      <c r="ADU3388" s="383"/>
      <c r="ADV3388" s="383"/>
      <c r="ADW3388" s="383"/>
      <c r="ADX3388" s="383"/>
      <c r="ADY3388" s="383"/>
      <c r="ADZ3388" s="383"/>
      <c r="AEA3388" s="383"/>
      <c r="AEB3388" s="383"/>
      <c r="AEC3388" s="383"/>
      <c r="AED3388" s="383"/>
      <c r="AEE3388" s="383"/>
      <c r="AEF3388" s="383"/>
      <c r="AEG3388" s="383"/>
      <c r="AEH3388" s="383"/>
      <c r="AEI3388" s="383"/>
      <c r="AEJ3388" s="383"/>
      <c r="AEK3388" s="383"/>
      <c r="AEL3388" s="383"/>
      <c r="AEM3388" s="383"/>
      <c r="AEN3388" s="383"/>
      <c r="AEO3388" s="383"/>
      <c r="AEP3388" s="383"/>
      <c r="AEQ3388" s="383"/>
      <c r="AER3388" s="383"/>
      <c r="AES3388" s="383"/>
      <c r="AET3388" s="383"/>
      <c r="AEU3388" s="383"/>
      <c r="AEV3388" s="383"/>
      <c r="AEW3388" s="383"/>
      <c r="AEX3388" s="383"/>
      <c r="AEY3388" s="383"/>
      <c r="AEZ3388" s="383"/>
      <c r="AFA3388" s="383"/>
      <c r="AFB3388" s="383"/>
      <c r="AFC3388" s="383"/>
      <c r="AFD3388" s="383"/>
      <c r="AFE3388" s="383"/>
      <c r="AFF3388" s="383"/>
      <c r="AFG3388" s="383"/>
      <c r="AFH3388" s="383"/>
      <c r="AFI3388" s="383"/>
      <c r="AFJ3388" s="383"/>
      <c r="AFK3388" s="383"/>
      <c r="AFL3388" s="383"/>
      <c r="AFM3388" s="383"/>
      <c r="AFN3388" s="383"/>
      <c r="AFO3388" s="383"/>
      <c r="AFP3388" s="383"/>
      <c r="AFQ3388" s="383"/>
      <c r="AFR3388" s="383"/>
      <c r="AFS3388" s="383"/>
      <c r="AFT3388" s="383"/>
      <c r="AFU3388" s="383"/>
      <c r="AFV3388" s="383"/>
      <c r="AFW3388" s="383"/>
      <c r="AFX3388" s="383"/>
      <c r="AFY3388" s="383"/>
      <c r="AFZ3388" s="383"/>
      <c r="AGA3388" s="383"/>
      <c r="AGB3388" s="383"/>
      <c r="AGC3388" s="383"/>
      <c r="AGD3388" s="383"/>
      <c r="AGE3388" s="383"/>
      <c r="AGF3388" s="383"/>
      <c r="AGG3388" s="383"/>
      <c r="AGH3388" s="383"/>
      <c r="AGI3388" s="383"/>
      <c r="AGJ3388" s="383"/>
      <c r="AGK3388" s="383"/>
      <c r="AGL3388" s="383"/>
      <c r="AGM3388" s="383"/>
      <c r="AGN3388" s="383"/>
      <c r="AGO3388" s="383"/>
      <c r="AGP3388" s="383"/>
      <c r="AGQ3388" s="383"/>
      <c r="AGR3388" s="383"/>
      <c r="AGS3388" s="383"/>
      <c r="AGT3388" s="383"/>
      <c r="AGU3388" s="383"/>
      <c r="AGV3388" s="383"/>
      <c r="AGW3388" s="383"/>
      <c r="AGX3388" s="383"/>
      <c r="AGY3388" s="383"/>
      <c r="AGZ3388" s="383"/>
      <c r="AHA3388" s="383"/>
      <c r="AHB3388" s="383"/>
      <c r="AHC3388" s="383"/>
      <c r="AHD3388" s="383"/>
      <c r="AHE3388" s="383"/>
      <c r="AHF3388" s="383"/>
      <c r="AHG3388" s="383"/>
      <c r="AHH3388" s="383"/>
      <c r="AHI3388" s="383"/>
      <c r="AHJ3388" s="383"/>
      <c r="AHK3388" s="383"/>
      <c r="AHL3388" s="383"/>
      <c r="AHM3388" s="383"/>
      <c r="AHN3388" s="383"/>
      <c r="AHO3388" s="383"/>
      <c r="AHP3388" s="383"/>
      <c r="AHQ3388" s="383"/>
      <c r="AHR3388" s="383"/>
      <c r="AHS3388" s="383"/>
      <c r="AHT3388" s="383"/>
      <c r="AHU3388" s="383"/>
      <c r="AHV3388" s="383"/>
      <c r="AHW3388" s="383"/>
      <c r="AHX3388" s="383"/>
      <c r="AHY3388" s="383"/>
      <c r="AHZ3388" s="383"/>
      <c r="AIA3388" s="383"/>
      <c r="AIB3388" s="383"/>
      <c r="AIC3388" s="383"/>
      <c r="AID3388" s="383"/>
      <c r="AIE3388" s="383"/>
      <c r="AIF3388" s="383"/>
      <c r="AIG3388" s="383"/>
      <c r="AIH3388" s="383"/>
      <c r="AII3388" s="383"/>
      <c r="AIJ3388" s="383"/>
      <c r="AIK3388" s="383"/>
      <c r="AIL3388" s="383"/>
      <c r="AIM3388" s="383"/>
      <c r="AIN3388" s="383"/>
      <c r="AIO3388" s="383"/>
      <c r="AIP3388" s="383"/>
      <c r="AIQ3388" s="383"/>
      <c r="AIR3388" s="383"/>
      <c r="AIS3388" s="383"/>
      <c r="AIT3388" s="383"/>
      <c r="AIU3388" s="383"/>
      <c r="AIV3388" s="383"/>
      <c r="AIW3388" s="383"/>
      <c r="AIX3388" s="383"/>
      <c r="AIY3388" s="383"/>
      <c r="AIZ3388" s="383"/>
      <c r="AJA3388" s="383"/>
      <c r="AJB3388" s="383"/>
      <c r="AJC3388" s="383"/>
      <c r="AJD3388" s="383"/>
      <c r="AJE3388" s="383"/>
      <c r="AJF3388" s="383"/>
      <c r="AJG3388" s="383"/>
      <c r="AJH3388" s="383"/>
      <c r="AJI3388" s="383"/>
      <c r="AJJ3388" s="383"/>
      <c r="AJK3388" s="383"/>
      <c r="AJL3388" s="383"/>
      <c r="AJM3388" s="383"/>
      <c r="AJN3388" s="383"/>
      <c r="AJO3388" s="383"/>
      <c r="AJP3388" s="383"/>
      <c r="AJQ3388" s="383"/>
      <c r="AJR3388" s="383"/>
      <c r="AJS3388" s="383"/>
      <c r="AJT3388" s="383"/>
      <c r="AJU3388" s="383"/>
      <c r="AJV3388" s="383"/>
      <c r="AJW3388" s="383"/>
      <c r="AJX3388" s="383"/>
      <c r="AJY3388" s="383"/>
      <c r="AJZ3388" s="383"/>
      <c r="AKA3388" s="383"/>
      <c r="AKB3388" s="383"/>
      <c r="AKC3388" s="383"/>
      <c r="AKD3388" s="383"/>
      <c r="AKE3388" s="383"/>
      <c r="AKF3388" s="383"/>
      <c r="AKG3388" s="383"/>
      <c r="AKH3388" s="383"/>
      <c r="AKI3388" s="383"/>
      <c r="AKJ3388" s="383"/>
      <c r="AKK3388" s="383"/>
      <c r="AKL3388" s="383"/>
      <c r="AKM3388" s="383"/>
      <c r="AKN3388" s="383"/>
      <c r="AKO3388" s="383"/>
      <c r="AKP3388" s="383"/>
      <c r="AKQ3388" s="383"/>
      <c r="AKR3388" s="383"/>
      <c r="AKS3388" s="383"/>
      <c r="AKT3388" s="383"/>
      <c r="AKU3388" s="383"/>
      <c r="AKV3388" s="383"/>
      <c r="AKW3388" s="383"/>
      <c r="AKX3388" s="383"/>
      <c r="AKY3388" s="383"/>
      <c r="AKZ3388" s="383"/>
      <c r="ALA3388" s="383"/>
      <c r="ALB3388" s="383"/>
      <c r="ALC3388" s="383"/>
      <c r="ALD3388" s="383"/>
      <c r="ALE3388" s="383"/>
      <c r="ALF3388" s="383"/>
      <c r="ALG3388" s="383"/>
      <c r="ALH3388" s="383"/>
      <c r="ALI3388" s="383"/>
      <c r="ALJ3388" s="383"/>
      <c r="ALK3388" s="383"/>
      <c r="ALL3388" s="383"/>
      <c r="ALM3388" s="383"/>
      <c r="ALN3388" s="383"/>
      <c r="ALO3388" s="383"/>
      <c r="ALP3388" s="383"/>
      <c r="ALQ3388" s="383"/>
      <c r="ALR3388" s="383"/>
      <c r="ALS3388" s="383"/>
      <c r="ALT3388" s="383"/>
      <c r="ALU3388" s="383"/>
      <c r="ALV3388" s="383"/>
      <c r="ALW3388" s="383"/>
      <c r="ALX3388" s="383"/>
      <c r="ALY3388" s="383"/>
      <c r="ALZ3388" s="383"/>
      <c r="AMA3388" s="383"/>
      <c r="AMB3388" s="383"/>
      <c r="AMC3388" s="383"/>
      <c r="AMD3388" s="383"/>
      <c r="AME3388" s="383"/>
      <c r="AMF3388" s="383"/>
      <c r="AMG3388" s="383"/>
      <c r="AMH3388" s="383"/>
      <c r="AMI3388" s="383"/>
      <c r="AMJ3388" s="383"/>
      <c r="AMK3388" s="383"/>
      <c r="AML3388" s="383"/>
      <c r="AMM3388" s="383"/>
      <c r="AMN3388" s="383"/>
      <c r="AMO3388" s="383"/>
      <c r="AMP3388" s="383"/>
      <c r="AMQ3388" s="383"/>
      <c r="AMR3388" s="383"/>
      <c r="AMS3388" s="383"/>
      <c r="AMT3388" s="383"/>
      <c r="AMU3388" s="383"/>
      <c r="AMV3388" s="383"/>
      <c r="AMW3388" s="383"/>
      <c r="AMX3388" s="383"/>
      <c r="AMY3388" s="383"/>
      <c r="AMZ3388" s="383"/>
      <c r="ANA3388" s="383"/>
      <c r="ANB3388" s="383"/>
      <c r="ANC3388" s="383"/>
      <c r="AND3388" s="383"/>
      <c r="ANE3388" s="383"/>
      <c r="ANF3388" s="383"/>
      <c r="ANG3388" s="383"/>
      <c r="ANH3388" s="383"/>
      <c r="ANI3388" s="383"/>
      <c r="ANJ3388" s="383"/>
      <c r="ANK3388" s="383"/>
      <c r="ANL3388" s="383"/>
      <c r="ANM3388" s="383"/>
      <c r="ANN3388" s="383"/>
      <c r="ANO3388" s="383"/>
      <c r="ANP3388" s="383"/>
      <c r="ANQ3388" s="383"/>
      <c r="ANR3388" s="383"/>
      <c r="ANS3388" s="383"/>
      <c r="ANT3388" s="383"/>
      <c r="ANU3388" s="383"/>
      <c r="ANV3388" s="383"/>
      <c r="ANW3388" s="383"/>
      <c r="ANX3388" s="383"/>
      <c r="ANY3388" s="383"/>
      <c r="ANZ3388" s="383"/>
      <c r="AOA3388" s="383"/>
      <c r="AOB3388" s="383"/>
      <c r="AOC3388" s="383"/>
      <c r="AOD3388" s="383"/>
      <c r="AOE3388" s="383"/>
      <c r="AOF3388" s="383"/>
      <c r="AOG3388" s="383"/>
      <c r="AOH3388" s="383"/>
      <c r="AOI3388" s="383"/>
      <c r="AOJ3388" s="383"/>
      <c r="AOK3388" s="383"/>
      <c r="AOL3388" s="383"/>
      <c r="AOM3388" s="383"/>
      <c r="AON3388" s="383"/>
      <c r="AOO3388" s="383"/>
      <c r="AOP3388" s="383"/>
      <c r="AOQ3388" s="383"/>
      <c r="AOR3388" s="383"/>
      <c r="AOS3388" s="383"/>
      <c r="AOT3388" s="383"/>
      <c r="AOU3388" s="383"/>
      <c r="AOV3388" s="383"/>
      <c r="AOW3388" s="383"/>
      <c r="AOX3388" s="383"/>
      <c r="AOY3388" s="383"/>
      <c r="AOZ3388" s="383"/>
      <c r="APA3388" s="383"/>
      <c r="APB3388" s="383"/>
      <c r="APC3388" s="383"/>
      <c r="APD3388" s="383"/>
      <c r="APE3388" s="383"/>
      <c r="APF3388" s="383"/>
      <c r="APG3388" s="383"/>
      <c r="APH3388" s="383"/>
      <c r="API3388" s="383"/>
      <c r="APJ3388" s="383"/>
      <c r="APK3388" s="383"/>
      <c r="APL3388" s="383"/>
      <c r="APM3388" s="383"/>
      <c r="APN3388" s="383"/>
      <c r="APO3388" s="383"/>
      <c r="APP3388" s="383"/>
      <c r="APQ3388" s="383"/>
      <c r="APR3388" s="383"/>
      <c r="APS3388" s="383"/>
      <c r="APT3388" s="383"/>
      <c r="APU3388" s="383"/>
      <c r="APV3388" s="383"/>
      <c r="APW3388" s="383"/>
      <c r="APX3388" s="383"/>
      <c r="APY3388" s="383"/>
      <c r="APZ3388" s="383"/>
      <c r="AQA3388" s="383"/>
      <c r="AQB3388" s="383"/>
      <c r="AQC3388" s="383"/>
      <c r="AQD3388" s="383"/>
      <c r="AQE3388" s="383"/>
      <c r="AQF3388" s="383"/>
      <c r="AQG3388" s="383"/>
      <c r="AQH3388" s="383"/>
      <c r="AQI3388" s="383"/>
      <c r="AQJ3388" s="383"/>
      <c r="AQK3388" s="383"/>
      <c r="AQL3388" s="383"/>
      <c r="AQM3388" s="383"/>
      <c r="AQN3388" s="383"/>
      <c r="AQO3388" s="383"/>
      <c r="AQP3388" s="383"/>
      <c r="AQQ3388" s="383"/>
      <c r="AQR3388" s="383"/>
      <c r="AQS3388" s="383"/>
      <c r="AQT3388" s="383"/>
      <c r="AQU3388" s="383"/>
      <c r="AQV3388" s="383"/>
      <c r="AQW3388" s="383"/>
      <c r="AQX3388" s="383"/>
      <c r="AQY3388" s="383"/>
      <c r="AQZ3388" s="383"/>
      <c r="ARA3388" s="383"/>
      <c r="ARB3388" s="383"/>
      <c r="ARC3388" s="383"/>
      <c r="ARD3388" s="383"/>
      <c r="ARE3388" s="383"/>
      <c r="ARF3388" s="383"/>
      <c r="ARG3388" s="383"/>
      <c r="ARH3388" s="383"/>
      <c r="ARI3388" s="383"/>
      <c r="ARJ3388" s="383"/>
      <c r="ARK3388" s="383"/>
      <c r="ARL3388" s="383"/>
      <c r="ARM3388" s="383"/>
      <c r="ARN3388" s="383"/>
      <c r="ARO3388" s="383"/>
      <c r="ARP3388" s="383"/>
      <c r="ARQ3388" s="383"/>
      <c r="ARR3388" s="383"/>
      <c r="ARS3388" s="383"/>
      <c r="ART3388" s="383"/>
      <c r="ARU3388" s="383"/>
      <c r="ARV3388" s="383"/>
      <c r="ARW3388" s="383"/>
      <c r="ARX3388" s="383"/>
      <c r="ARY3388" s="383"/>
      <c r="ARZ3388" s="383"/>
      <c r="ASA3388" s="383"/>
      <c r="ASB3388" s="383"/>
      <c r="ASC3388" s="383"/>
      <c r="ASD3388" s="383"/>
      <c r="ASE3388" s="383"/>
      <c r="ASF3388" s="383"/>
      <c r="ASG3388" s="383"/>
      <c r="ASH3388" s="383"/>
      <c r="ASI3388" s="383"/>
      <c r="ASJ3388" s="383"/>
      <c r="ASK3388" s="383"/>
      <c r="ASL3388" s="383"/>
      <c r="ASM3388" s="383"/>
      <c r="ASN3388" s="383"/>
      <c r="ASO3388" s="383"/>
      <c r="ASP3388" s="383"/>
      <c r="ASQ3388" s="383"/>
      <c r="ASR3388" s="383"/>
      <c r="ASS3388" s="383"/>
      <c r="AST3388" s="383"/>
      <c r="ASU3388" s="383"/>
      <c r="ASV3388" s="383"/>
      <c r="ASW3388" s="383"/>
      <c r="ASX3388" s="383"/>
      <c r="ASY3388" s="383"/>
      <c r="ASZ3388" s="383"/>
      <c r="ATA3388" s="383"/>
      <c r="ATB3388" s="383"/>
      <c r="ATC3388" s="383"/>
      <c r="ATD3388" s="383"/>
      <c r="ATE3388" s="383"/>
      <c r="ATF3388" s="383"/>
      <c r="ATG3388" s="383"/>
      <c r="ATH3388" s="383"/>
      <c r="ATI3388" s="383"/>
      <c r="ATJ3388" s="383"/>
      <c r="ATK3388" s="383"/>
      <c r="ATL3388" s="383"/>
      <c r="ATM3388" s="383"/>
      <c r="ATN3388" s="383"/>
      <c r="ATO3388" s="383"/>
      <c r="ATP3388" s="383"/>
      <c r="ATQ3388" s="383"/>
      <c r="ATR3388" s="383"/>
      <c r="ATS3388" s="383"/>
      <c r="ATT3388" s="383"/>
      <c r="ATU3388" s="383"/>
      <c r="ATV3388" s="383"/>
      <c r="ATW3388" s="383"/>
      <c r="ATX3388" s="383"/>
      <c r="ATY3388" s="383"/>
      <c r="ATZ3388" s="383"/>
      <c r="AUA3388" s="383"/>
      <c r="AUB3388" s="383"/>
      <c r="AUC3388" s="383"/>
      <c r="AUD3388" s="383"/>
      <c r="AUE3388" s="383"/>
      <c r="AUF3388" s="383"/>
      <c r="AUG3388" s="383"/>
      <c r="AUH3388" s="383"/>
      <c r="AUI3388" s="383"/>
      <c r="AUJ3388" s="383"/>
      <c r="AUK3388" s="383"/>
      <c r="AUL3388" s="383"/>
      <c r="AUM3388" s="383"/>
      <c r="AUN3388" s="383"/>
      <c r="AUO3388" s="383"/>
      <c r="AUP3388" s="383"/>
      <c r="AUQ3388" s="383"/>
      <c r="AUR3388" s="383"/>
      <c r="AUS3388" s="383"/>
      <c r="AUT3388" s="383"/>
      <c r="AUU3388" s="383"/>
      <c r="AUV3388" s="383"/>
      <c r="AUW3388" s="383"/>
      <c r="AUX3388" s="383"/>
      <c r="AUY3388" s="383"/>
      <c r="AUZ3388" s="383"/>
      <c r="AVA3388" s="383"/>
      <c r="AVB3388" s="383"/>
      <c r="AVC3388" s="383"/>
      <c r="AVD3388" s="383"/>
      <c r="AVE3388" s="383"/>
      <c r="AVF3388" s="383"/>
      <c r="AVG3388" s="383"/>
      <c r="AVH3388" s="383"/>
      <c r="AVI3388" s="383"/>
      <c r="AVJ3388" s="383"/>
      <c r="AVK3388" s="383"/>
      <c r="AVL3388" s="383"/>
      <c r="AVM3388" s="383"/>
      <c r="AVN3388" s="383"/>
      <c r="AVO3388" s="383"/>
      <c r="AVP3388" s="383"/>
      <c r="AVQ3388" s="383"/>
      <c r="AVR3388" s="383"/>
      <c r="AVS3388" s="383"/>
      <c r="AVT3388" s="383"/>
      <c r="AVU3388" s="383"/>
      <c r="AVV3388" s="383"/>
      <c r="AVW3388" s="383"/>
      <c r="AVX3388" s="383"/>
      <c r="AVY3388" s="383"/>
      <c r="AVZ3388" s="383"/>
      <c r="AWA3388" s="383"/>
      <c r="AWB3388" s="383"/>
      <c r="AWC3388" s="383"/>
      <c r="AWD3388" s="383"/>
      <c r="AWE3388" s="383"/>
      <c r="AWF3388" s="383"/>
      <c r="AWG3388" s="383"/>
      <c r="AWH3388" s="383"/>
      <c r="AWI3388" s="383"/>
      <c r="AWJ3388" s="383"/>
      <c r="AWK3388" s="383"/>
      <c r="AWL3388" s="383"/>
      <c r="AWM3388" s="383"/>
      <c r="AWN3388" s="383"/>
      <c r="AWO3388" s="383"/>
      <c r="AWP3388" s="383"/>
      <c r="AWQ3388" s="383"/>
      <c r="AWR3388" s="383"/>
      <c r="AWS3388" s="383"/>
      <c r="AWT3388" s="383"/>
      <c r="AWU3388" s="383"/>
      <c r="AWV3388" s="383"/>
      <c r="AWW3388" s="383"/>
      <c r="AWX3388" s="383"/>
      <c r="AWY3388" s="383"/>
      <c r="AWZ3388" s="383"/>
      <c r="AXA3388" s="383"/>
      <c r="AXB3388" s="383"/>
      <c r="AXC3388" s="383"/>
      <c r="AXD3388" s="383"/>
      <c r="AXE3388" s="383"/>
      <c r="AXF3388" s="383"/>
      <c r="AXG3388" s="383"/>
      <c r="AXH3388" s="383"/>
      <c r="AXI3388" s="383"/>
      <c r="AXJ3388" s="383"/>
      <c r="AXK3388" s="383"/>
      <c r="AXL3388" s="383"/>
      <c r="AXM3388" s="383"/>
      <c r="AXN3388" s="383"/>
      <c r="AXO3388" s="383"/>
      <c r="AXP3388" s="383"/>
      <c r="AXQ3388" s="383"/>
      <c r="AXR3388" s="383"/>
      <c r="AXS3388" s="383"/>
      <c r="AXT3388" s="383"/>
      <c r="AXU3388" s="383"/>
      <c r="AXV3388" s="383"/>
      <c r="AXW3388" s="383"/>
      <c r="AXX3388" s="383"/>
      <c r="AXY3388" s="383"/>
      <c r="AXZ3388" s="383"/>
      <c r="AYA3388" s="383"/>
      <c r="AYB3388" s="383"/>
      <c r="AYC3388" s="383"/>
      <c r="AYD3388" s="383"/>
      <c r="AYE3388" s="383"/>
      <c r="AYF3388" s="383"/>
      <c r="AYG3388" s="383"/>
      <c r="AYH3388" s="383"/>
      <c r="AYI3388" s="383"/>
      <c r="AYJ3388" s="383"/>
      <c r="AYK3388" s="383"/>
      <c r="AYL3388" s="383"/>
      <c r="AYM3388" s="383"/>
      <c r="AYN3388" s="383"/>
      <c r="AYO3388" s="383"/>
      <c r="AYP3388" s="383"/>
      <c r="AYQ3388" s="383"/>
      <c r="AYR3388" s="383"/>
      <c r="AYS3388" s="383"/>
      <c r="AYT3388" s="383"/>
      <c r="AYU3388" s="383"/>
      <c r="AYV3388" s="383"/>
      <c r="AYW3388" s="383"/>
      <c r="AYX3388" s="383"/>
      <c r="AYY3388" s="383"/>
      <c r="AYZ3388" s="383"/>
      <c r="AZA3388" s="383"/>
      <c r="AZB3388" s="383"/>
      <c r="AZC3388" s="383"/>
      <c r="AZD3388" s="383"/>
      <c r="AZE3388" s="383"/>
      <c r="AZF3388" s="383"/>
      <c r="AZG3388" s="383"/>
      <c r="AZH3388" s="383"/>
      <c r="AZI3388" s="383"/>
      <c r="AZJ3388" s="383"/>
      <c r="AZK3388" s="383"/>
      <c r="AZL3388" s="383"/>
      <c r="AZM3388" s="383"/>
      <c r="AZN3388" s="383"/>
      <c r="AZO3388" s="383"/>
      <c r="AZP3388" s="383"/>
      <c r="AZQ3388" s="383"/>
      <c r="AZR3388" s="383"/>
      <c r="AZS3388" s="383"/>
      <c r="AZT3388" s="383"/>
      <c r="AZU3388" s="383"/>
      <c r="AZV3388" s="383"/>
      <c r="AZW3388" s="383"/>
      <c r="AZX3388" s="383"/>
      <c r="AZY3388" s="383"/>
      <c r="AZZ3388" s="383"/>
      <c r="BAA3388" s="383"/>
      <c r="BAB3388" s="383"/>
      <c r="BAC3388" s="383"/>
      <c r="BAD3388" s="383"/>
      <c r="BAE3388" s="383"/>
      <c r="BAF3388" s="383"/>
      <c r="BAG3388" s="383"/>
      <c r="BAH3388" s="383"/>
      <c r="BAI3388" s="383"/>
      <c r="BAJ3388" s="383"/>
      <c r="BAK3388" s="383"/>
      <c r="BAL3388" s="383"/>
      <c r="BAM3388" s="383"/>
      <c r="BAN3388" s="383"/>
      <c r="BAO3388" s="383"/>
      <c r="BAP3388" s="383"/>
      <c r="BAQ3388" s="383"/>
      <c r="BAR3388" s="383"/>
      <c r="BAS3388" s="383"/>
      <c r="BAT3388" s="383"/>
      <c r="BAU3388" s="383"/>
      <c r="BAV3388" s="383"/>
      <c r="BAW3388" s="383"/>
      <c r="BAX3388" s="383"/>
      <c r="BAY3388" s="383"/>
      <c r="BAZ3388" s="383"/>
      <c r="BBA3388" s="383"/>
      <c r="BBB3388" s="383"/>
      <c r="BBC3388" s="383"/>
      <c r="BBD3388" s="383"/>
      <c r="BBE3388" s="383"/>
      <c r="BBF3388" s="383"/>
      <c r="BBG3388" s="383"/>
      <c r="BBH3388" s="383"/>
      <c r="BBI3388" s="383"/>
      <c r="BBJ3388" s="383"/>
      <c r="BBK3388" s="383"/>
      <c r="BBL3388" s="383"/>
      <c r="BBM3388" s="383"/>
      <c r="BBN3388" s="383"/>
      <c r="BBO3388" s="383"/>
      <c r="BBP3388" s="383"/>
      <c r="BBQ3388" s="383"/>
      <c r="BBR3388" s="383"/>
      <c r="BBS3388" s="383"/>
      <c r="BBT3388" s="383"/>
      <c r="BBU3388" s="383"/>
      <c r="BBV3388" s="383"/>
      <c r="BBW3388" s="383"/>
      <c r="BBX3388" s="383"/>
      <c r="BBY3388" s="383"/>
      <c r="BBZ3388" s="383"/>
      <c r="BCA3388" s="383"/>
      <c r="BCB3388" s="383"/>
      <c r="BCC3388" s="383"/>
      <c r="BCD3388" s="383"/>
      <c r="BCE3388" s="383"/>
      <c r="BCF3388" s="383"/>
      <c r="BCG3388" s="383"/>
      <c r="BCH3388" s="383"/>
      <c r="BCI3388" s="383"/>
      <c r="BCJ3388" s="383"/>
      <c r="BCK3388" s="383"/>
      <c r="BCL3388" s="383"/>
      <c r="BCM3388" s="383"/>
      <c r="BCN3388" s="383"/>
      <c r="BCO3388" s="383"/>
      <c r="BCP3388" s="383"/>
      <c r="BCQ3388" s="383"/>
      <c r="BCR3388" s="383"/>
      <c r="BCS3388" s="383"/>
      <c r="BCT3388" s="383"/>
      <c r="BCU3388" s="383"/>
      <c r="BCV3388" s="383"/>
      <c r="BCW3388" s="383"/>
      <c r="BCX3388" s="383"/>
      <c r="BCY3388" s="383"/>
      <c r="BCZ3388" s="383"/>
      <c r="BDA3388" s="383"/>
      <c r="BDB3388" s="383"/>
      <c r="BDC3388" s="383"/>
      <c r="BDD3388" s="383"/>
      <c r="BDE3388" s="383"/>
      <c r="BDF3388" s="383"/>
      <c r="BDG3388" s="383"/>
      <c r="BDH3388" s="383"/>
      <c r="BDI3388" s="383"/>
      <c r="BDJ3388" s="383"/>
      <c r="BDK3388" s="383"/>
      <c r="BDL3388" s="383"/>
      <c r="BDM3388" s="383"/>
      <c r="BDN3388" s="383"/>
      <c r="BDO3388" s="383"/>
      <c r="BDP3388" s="383"/>
      <c r="BDQ3388" s="383"/>
      <c r="BDR3388" s="383"/>
      <c r="BDS3388" s="383"/>
      <c r="BDT3388" s="383"/>
      <c r="BDU3388" s="383"/>
      <c r="BDV3388" s="383"/>
      <c r="BDW3388" s="383"/>
      <c r="BDX3388" s="383"/>
      <c r="BDY3388" s="383"/>
      <c r="BDZ3388" s="383"/>
      <c r="BEA3388" s="383"/>
      <c r="BEB3388" s="383"/>
      <c r="BEC3388" s="383"/>
      <c r="BED3388" s="383"/>
      <c r="BEE3388" s="383"/>
      <c r="BEF3388" s="383"/>
      <c r="BEG3388" s="383"/>
      <c r="BEH3388" s="383"/>
      <c r="BEI3388" s="383"/>
      <c r="BEJ3388" s="383"/>
      <c r="BEK3388" s="383"/>
      <c r="BEL3388" s="383"/>
      <c r="BEM3388" s="383"/>
      <c r="BEN3388" s="383"/>
      <c r="BEO3388" s="383"/>
      <c r="BEP3388" s="383"/>
      <c r="BEQ3388" s="383"/>
      <c r="BER3388" s="383"/>
      <c r="BES3388" s="383"/>
      <c r="BET3388" s="383"/>
      <c r="BEU3388" s="383"/>
      <c r="BEV3388" s="383"/>
      <c r="BEW3388" s="383"/>
      <c r="BEX3388" s="383"/>
      <c r="BEY3388" s="383"/>
      <c r="BEZ3388" s="383"/>
      <c r="BFA3388" s="383"/>
      <c r="BFB3388" s="383"/>
      <c r="BFC3388" s="383"/>
      <c r="BFD3388" s="383"/>
      <c r="BFE3388" s="383"/>
      <c r="BFF3388" s="383"/>
      <c r="BFG3388" s="383"/>
      <c r="BFH3388" s="383"/>
      <c r="BFI3388" s="383"/>
      <c r="BFJ3388" s="383"/>
      <c r="BFK3388" s="383"/>
      <c r="BFL3388" s="383"/>
      <c r="BFM3388" s="383"/>
      <c r="BFN3388" s="383"/>
      <c r="BFO3388" s="383"/>
      <c r="BFP3388" s="383"/>
      <c r="BFQ3388" s="383"/>
      <c r="BFR3388" s="383"/>
      <c r="BFS3388" s="383"/>
      <c r="BFT3388" s="383"/>
      <c r="BFU3388" s="383"/>
      <c r="BFV3388" s="383"/>
      <c r="BFW3388" s="383"/>
      <c r="BFX3388" s="383"/>
      <c r="BFY3388" s="383"/>
      <c r="BFZ3388" s="383"/>
      <c r="BGA3388" s="383"/>
      <c r="BGB3388" s="383"/>
      <c r="BGC3388" s="383"/>
      <c r="BGD3388" s="383"/>
      <c r="BGE3388" s="383"/>
      <c r="BGF3388" s="383"/>
      <c r="BGG3388" s="383"/>
      <c r="BGH3388" s="383"/>
      <c r="BGI3388" s="383"/>
      <c r="BGJ3388" s="383"/>
      <c r="BGK3388" s="383"/>
      <c r="BGL3388" s="383"/>
      <c r="BGM3388" s="383"/>
      <c r="BGN3388" s="383"/>
      <c r="BGO3388" s="383"/>
      <c r="BGP3388" s="383"/>
      <c r="BGQ3388" s="383"/>
      <c r="BGR3388" s="383"/>
      <c r="BGS3388" s="383"/>
      <c r="BGT3388" s="383"/>
      <c r="BGU3388" s="383"/>
      <c r="BGV3388" s="383"/>
      <c r="BGW3388" s="383"/>
      <c r="BGX3388" s="383"/>
      <c r="BGY3388" s="383"/>
      <c r="BGZ3388" s="383"/>
      <c r="BHA3388" s="383"/>
      <c r="BHB3388" s="383"/>
      <c r="BHC3388" s="383"/>
      <c r="BHD3388" s="383"/>
      <c r="BHE3388" s="383"/>
      <c r="BHF3388" s="383"/>
      <c r="BHG3388" s="383"/>
      <c r="BHH3388" s="383"/>
      <c r="BHI3388" s="383"/>
      <c r="BHJ3388" s="383"/>
      <c r="BHK3388" s="383"/>
      <c r="BHL3388" s="383"/>
      <c r="BHM3388" s="383"/>
      <c r="BHN3388" s="383"/>
      <c r="BHO3388" s="383"/>
      <c r="BHP3388" s="383"/>
      <c r="BHQ3388" s="383"/>
      <c r="BHR3388" s="383"/>
      <c r="BHS3388" s="383"/>
      <c r="BHT3388" s="383"/>
      <c r="BHU3388" s="383"/>
      <c r="BHV3388" s="383"/>
      <c r="BHW3388" s="383"/>
      <c r="BHX3388" s="383"/>
      <c r="BHY3388" s="383"/>
      <c r="BHZ3388" s="383"/>
      <c r="BIA3388" s="383"/>
      <c r="BIB3388" s="383"/>
      <c r="BIC3388" s="383"/>
      <c r="BID3388" s="383"/>
      <c r="BIE3388" s="383"/>
      <c r="BIF3388" s="383"/>
      <c r="BIG3388" s="383"/>
      <c r="BIH3388" s="383"/>
      <c r="BII3388" s="383"/>
      <c r="BIJ3388" s="383"/>
      <c r="BIK3388" s="383"/>
      <c r="BIL3388" s="383"/>
      <c r="BIM3388" s="383"/>
      <c r="BIN3388" s="383"/>
      <c r="BIO3388" s="383"/>
      <c r="BIP3388" s="383"/>
      <c r="BIQ3388" s="383"/>
      <c r="BIR3388" s="383"/>
      <c r="BIS3388" s="383"/>
      <c r="BIT3388" s="383"/>
      <c r="BIU3388" s="383"/>
      <c r="BIV3388" s="383"/>
      <c r="BIW3388" s="383"/>
      <c r="BIX3388" s="383"/>
      <c r="BIY3388" s="383"/>
      <c r="BIZ3388" s="383"/>
      <c r="BJA3388" s="383"/>
      <c r="BJB3388" s="383"/>
      <c r="BJC3388" s="383"/>
      <c r="BJD3388" s="383"/>
      <c r="BJE3388" s="383"/>
      <c r="BJF3388" s="383"/>
      <c r="BJG3388" s="383"/>
      <c r="BJH3388" s="383"/>
      <c r="BJI3388" s="383"/>
      <c r="BJJ3388" s="383"/>
      <c r="BJK3388" s="383"/>
      <c r="BJL3388" s="383"/>
      <c r="BJM3388" s="383"/>
      <c r="BJN3388" s="383"/>
      <c r="BJO3388" s="383"/>
      <c r="BJP3388" s="383"/>
      <c r="BJQ3388" s="383"/>
      <c r="BJR3388" s="383"/>
      <c r="BJS3388" s="383"/>
      <c r="BJT3388" s="383"/>
      <c r="BJU3388" s="383"/>
      <c r="BJV3388" s="383"/>
      <c r="BJW3388" s="383"/>
      <c r="BJX3388" s="383"/>
      <c r="BJY3388" s="383"/>
      <c r="BJZ3388" s="383"/>
      <c r="BKA3388" s="383"/>
      <c r="BKB3388" s="383"/>
      <c r="BKC3388" s="383"/>
      <c r="BKD3388" s="383"/>
      <c r="BKE3388" s="383"/>
      <c r="BKF3388" s="383"/>
      <c r="BKG3388" s="383"/>
      <c r="BKH3388" s="383"/>
      <c r="BKI3388" s="383"/>
      <c r="BKJ3388" s="383"/>
      <c r="BKK3388" s="383"/>
      <c r="BKL3388" s="383"/>
      <c r="BKM3388" s="383"/>
      <c r="BKN3388" s="383"/>
      <c r="BKO3388" s="383"/>
      <c r="BKP3388" s="383"/>
      <c r="BKQ3388" s="383"/>
      <c r="BKR3388" s="383"/>
      <c r="BKS3388" s="383"/>
      <c r="BKT3388" s="383"/>
      <c r="BKU3388" s="383"/>
      <c r="BKV3388" s="383"/>
      <c r="BKW3388" s="383"/>
      <c r="BKX3388" s="383"/>
      <c r="BKY3388" s="383"/>
      <c r="BKZ3388" s="383"/>
      <c r="BLA3388" s="383"/>
      <c r="BLB3388" s="383"/>
      <c r="BLC3388" s="383"/>
      <c r="BLD3388" s="383"/>
      <c r="BLE3388" s="383"/>
      <c r="BLF3388" s="383"/>
      <c r="BLG3388" s="383"/>
      <c r="BLH3388" s="383"/>
      <c r="BLI3388" s="383"/>
      <c r="BLJ3388" s="383"/>
      <c r="BLK3388" s="383"/>
      <c r="BLL3388" s="383"/>
      <c r="BLM3388" s="383"/>
      <c r="BLN3388" s="383"/>
      <c r="BLO3388" s="383"/>
      <c r="BLP3388" s="383"/>
      <c r="BLQ3388" s="383"/>
      <c r="BLR3388" s="383"/>
      <c r="BLS3388" s="383"/>
      <c r="BLT3388" s="383"/>
      <c r="BLU3388" s="383"/>
      <c r="BLV3388" s="383"/>
      <c r="BLW3388" s="383"/>
      <c r="BLX3388" s="383"/>
      <c r="BLY3388" s="383"/>
      <c r="BLZ3388" s="383"/>
      <c r="BMA3388" s="383"/>
      <c r="BMB3388" s="383"/>
      <c r="BMC3388" s="383"/>
      <c r="BMD3388" s="383"/>
      <c r="BME3388" s="383"/>
      <c r="BMF3388" s="383"/>
      <c r="BMG3388" s="383"/>
      <c r="BMH3388" s="383"/>
      <c r="BMI3388" s="383"/>
      <c r="BMJ3388" s="383"/>
      <c r="BMK3388" s="383"/>
      <c r="BML3388" s="383"/>
      <c r="BMM3388" s="383"/>
      <c r="BMN3388" s="383"/>
      <c r="BMO3388" s="383"/>
      <c r="BMP3388" s="383"/>
      <c r="BMQ3388" s="383"/>
      <c r="BMR3388" s="383"/>
      <c r="BMS3388" s="383"/>
      <c r="BMT3388" s="383"/>
      <c r="BMU3388" s="383"/>
      <c r="BMV3388" s="383"/>
      <c r="BMW3388" s="383"/>
      <c r="BMX3388" s="383"/>
      <c r="BMY3388" s="383"/>
      <c r="BMZ3388" s="383"/>
      <c r="BNA3388" s="383"/>
      <c r="BNB3388" s="383"/>
      <c r="BNC3388" s="383"/>
      <c r="BND3388" s="383"/>
      <c r="BNE3388" s="383"/>
      <c r="BNF3388" s="383"/>
      <c r="BNG3388" s="383"/>
      <c r="BNH3388" s="383"/>
      <c r="BNI3388" s="383"/>
      <c r="BNJ3388" s="383"/>
      <c r="BNK3388" s="383"/>
      <c r="BNL3388" s="383"/>
      <c r="BNM3388" s="383"/>
      <c r="BNN3388" s="383"/>
      <c r="BNO3388" s="383"/>
      <c r="BNP3388" s="383"/>
      <c r="BNQ3388" s="383"/>
      <c r="BNR3388" s="383"/>
      <c r="BNS3388" s="383"/>
      <c r="BNT3388" s="383"/>
      <c r="BNU3388" s="383"/>
      <c r="BNV3388" s="383"/>
      <c r="BNW3388" s="383"/>
      <c r="BNX3388" s="383"/>
      <c r="BNY3388" s="383"/>
      <c r="BNZ3388" s="383"/>
      <c r="BOA3388" s="383"/>
      <c r="BOB3388" s="383"/>
      <c r="BOC3388" s="383"/>
      <c r="BOD3388" s="383"/>
      <c r="BOE3388" s="383"/>
      <c r="BOF3388" s="383"/>
      <c r="BOG3388" s="383"/>
      <c r="BOH3388" s="383"/>
      <c r="BOI3388" s="383"/>
      <c r="BOJ3388" s="383"/>
      <c r="BOK3388" s="383"/>
      <c r="BOL3388" s="383"/>
      <c r="BOM3388" s="383"/>
      <c r="BON3388" s="383"/>
      <c r="BOO3388" s="383"/>
      <c r="BOP3388" s="383"/>
      <c r="BOQ3388" s="383"/>
      <c r="BOR3388" s="383"/>
      <c r="BOS3388" s="383"/>
      <c r="BOT3388" s="383"/>
      <c r="BOU3388" s="383"/>
      <c r="BOV3388" s="383"/>
      <c r="BOW3388" s="383"/>
      <c r="BOX3388" s="383"/>
      <c r="BOY3388" s="383"/>
      <c r="BOZ3388" s="383"/>
      <c r="BPA3388" s="383"/>
      <c r="BPB3388" s="383"/>
      <c r="BPC3388" s="383"/>
      <c r="BPD3388" s="383"/>
      <c r="BPE3388" s="383"/>
      <c r="BPF3388" s="383"/>
      <c r="BPG3388" s="383"/>
      <c r="BPH3388" s="383"/>
      <c r="BPI3388" s="383"/>
      <c r="BPJ3388" s="383"/>
      <c r="BPK3388" s="383"/>
      <c r="BPL3388" s="383"/>
      <c r="BPM3388" s="383"/>
      <c r="BPN3388" s="383"/>
      <c r="BPO3388" s="383"/>
      <c r="BPP3388" s="383"/>
      <c r="BPQ3388" s="383"/>
      <c r="BPR3388" s="383"/>
      <c r="BPS3388" s="383"/>
      <c r="BPT3388" s="383"/>
      <c r="BPU3388" s="383"/>
      <c r="BPV3388" s="383"/>
      <c r="BPW3388" s="383"/>
      <c r="BPX3388" s="383"/>
      <c r="BPY3388" s="383"/>
      <c r="BPZ3388" s="383"/>
      <c r="BQA3388" s="383"/>
      <c r="BQB3388" s="383"/>
      <c r="BQC3388" s="383"/>
      <c r="BQD3388" s="383"/>
      <c r="BQE3388" s="383"/>
      <c r="BQF3388" s="383"/>
      <c r="BQG3388" s="383"/>
      <c r="BQH3388" s="383"/>
      <c r="BQI3388" s="383"/>
      <c r="BQJ3388" s="383"/>
      <c r="BQK3388" s="383"/>
      <c r="BQL3388" s="383"/>
      <c r="BQM3388" s="383"/>
      <c r="BQN3388" s="383"/>
      <c r="BQO3388" s="383"/>
      <c r="BQP3388" s="383"/>
      <c r="BQQ3388" s="383"/>
      <c r="BQR3388" s="383"/>
      <c r="BQS3388" s="383"/>
      <c r="BQT3388" s="383"/>
      <c r="BQU3388" s="383"/>
      <c r="BQV3388" s="383"/>
      <c r="BQW3388" s="383"/>
      <c r="BQX3388" s="383"/>
      <c r="BQY3388" s="383"/>
      <c r="BQZ3388" s="383"/>
      <c r="BRA3388" s="383"/>
      <c r="BRB3388" s="383"/>
      <c r="BRC3388" s="383"/>
      <c r="BRD3388" s="383"/>
      <c r="BRE3388" s="383"/>
      <c r="BRF3388" s="383"/>
      <c r="BRG3388" s="383"/>
      <c r="BRH3388" s="383"/>
      <c r="BRI3388" s="383"/>
      <c r="BRJ3388" s="383"/>
      <c r="BRK3388" s="383"/>
      <c r="BRL3388" s="383"/>
      <c r="BRM3388" s="383"/>
      <c r="BRN3388" s="383"/>
      <c r="BRO3388" s="383"/>
      <c r="BRP3388" s="383"/>
      <c r="BRQ3388" s="383"/>
      <c r="BRR3388" s="383"/>
      <c r="BRS3388" s="383"/>
      <c r="BRT3388" s="383"/>
      <c r="BRU3388" s="383"/>
      <c r="BRV3388" s="383"/>
      <c r="BRW3388" s="383"/>
      <c r="BRX3388" s="383"/>
      <c r="BRY3388" s="383"/>
      <c r="BRZ3388" s="383"/>
      <c r="BSA3388" s="383"/>
      <c r="BSB3388" s="383"/>
      <c r="BSC3388" s="383"/>
      <c r="BSD3388" s="383"/>
      <c r="BSE3388" s="383"/>
      <c r="BSF3388" s="383"/>
      <c r="BSG3388" s="383"/>
      <c r="BSH3388" s="383"/>
      <c r="BSI3388" s="383"/>
      <c r="BSJ3388" s="383"/>
      <c r="BSK3388" s="383"/>
      <c r="BSL3388" s="383"/>
      <c r="BSM3388" s="383"/>
      <c r="BSN3388" s="383"/>
      <c r="BSO3388" s="383"/>
      <c r="BSP3388" s="383"/>
      <c r="BSQ3388" s="383"/>
      <c r="BSR3388" s="383"/>
      <c r="BSS3388" s="383"/>
      <c r="BST3388" s="383"/>
      <c r="BSU3388" s="383"/>
      <c r="BSV3388" s="383"/>
      <c r="BSW3388" s="383"/>
      <c r="BSX3388" s="383"/>
      <c r="BSY3388" s="383"/>
      <c r="BSZ3388" s="383"/>
      <c r="BTA3388" s="383"/>
      <c r="BTB3388" s="383"/>
      <c r="BTC3388" s="383"/>
      <c r="BTD3388" s="383"/>
      <c r="BTE3388" s="383"/>
      <c r="BTF3388" s="383"/>
      <c r="BTG3388" s="383"/>
      <c r="BTH3388" s="383"/>
      <c r="BTI3388" s="383"/>
      <c r="BTJ3388" s="383"/>
      <c r="BTK3388" s="383"/>
      <c r="BTL3388" s="383"/>
      <c r="BTM3388" s="383"/>
      <c r="BTN3388" s="383"/>
      <c r="BTO3388" s="383"/>
      <c r="BTP3388" s="383"/>
      <c r="BTQ3388" s="383"/>
      <c r="BTR3388" s="383"/>
      <c r="BTS3388" s="383"/>
      <c r="BTT3388" s="383"/>
      <c r="BTU3388" s="383"/>
      <c r="BTV3388" s="383"/>
      <c r="BTW3388" s="383"/>
      <c r="BTX3388" s="383"/>
      <c r="BTY3388" s="383"/>
      <c r="BTZ3388" s="383"/>
      <c r="BUA3388" s="383"/>
      <c r="BUB3388" s="383"/>
      <c r="BUC3388" s="383"/>
      <c r="BUD3388" s="383"/>
      <c r="BUE3388" s="383"/>
      <c r="BUF3388" s="383"/>
      <c r="BUG3388" s="383"/>
      <c r="BUH3388" s="383"/>
      <c r="BUI3388" s="383"/>
      <c r="BUJ3388" s="383"/>
      <c r="BUK3388" s="383"/>
      <c r="BUL3388" s="383"/>
      <c r="BUM3388" s="383"/>
      <c r="BUN3388" s="383"/>
      <c r="BUO3388" s="383"/>
      <c r="BUP3388" s="383"/>
      <c r="BUQ3388" s="383"/>
      <c r="BUR3388" s="383"/>
      <c r="BUS3388" s="383"/>
      <c r="BUT3388" s="383"/>
      <c r="BUU3388" s="383"/>
      <c r="BUV3388" s="383"/>
      <c r="BUW3388" s="383"/>
      <c r="BUX3388" s="383"/>
      <c r="BUY3388" s="383"/>
      <c r="BUZ3388" s="383"/>
      <c r="BVA3388" s="383"/>
      <c r="BVB3388" s="383"/>
      <c r="BVC3388" s="383"/>
      <c r="BVD3388" s="383"/>
      <c r="BVE3388" s="383"/>
      <c r="BVF3388" s="383"/>
      <c r="BVG3388" s="383"/>
      <c r="BVH3388" s="383"/>
      <c r="BVI3388" s="383"/>
      <c r="BVJ3388" s="383"/>
      <c r="BVK3388" s="383"/>
      <c r="BVL3388" s="383"/>
      <c r="BVM3388" s="383"/>
      <c r="BVN3388" s="383"/>
      <c r="BVO3388" s="383"/>
      <c r="BVP3388" s="383"/>
      <c r="BVQ3388" s="383"/>
      <c r="BVR3388" s="383"/>
      <c r="BVS3388" s="383"/>
      <c r="BVT3388" s="383"/>
      <c r="BVU3388" s="383"/>
      <c r="BVV3388" s="383"/>
      <c r="BVW3388" s="383"/>
      <c r="BVX3388" s="383"/>
      <c r="BVY3388" s="383"/>
      <c r="BVZ3388" s="383"/>
      <c r="BWA3388" s="383"/>
      <c r="BWB3388" s="383"/>
      <c r="BWC3388" s="383"/>
      <c r="BWD3388" s="383"/>
      <c r="BWE3388" s="383"/>
      <c r="BWF3388" s="383"/>
      <c r="BWG3388" s="383"/>
      <c r="BWH3388" s="383"/>
      <c r="BWI3388" s="383"/>
      <c r="BWJ3388" s="383"/>
      <c r="BWK3388" s="383"/>
      <c r="BWL3388" s="383"/>
      <c r="BWM3388" s="383"/>
      <c r="BWN3388" s="383"/>
      <c r="BWO3388" s="383"/>
      <c r="BWP3388" s="383"/>
      <c r="BWQ3388" s="383"/>
      <c r="BWR3388" s="383"/>
      <c r="BWS3388" s="383"/>
      <c r="BWT3388" s="383"/>
      <c r="BWU3388" s="383"/>
      <c r="BWV3388" s="383"/>
      <c r="BWW3388" s="383"/>
      <c r="BWX3388" s="383"/>
      <c r="BWY3388" s="383"/>
      <c r="BWZ3388" s="383"/>
      <c r="BXA3388" s="383"/>
      <c r="BXB3388" s="383"/>
      <c r="BXC3388" s="383"/>
      <c r="BXD3388" s="383"/>
      <c r="BXE3388" s="383"/>
      <c r="BXF3388" s="383"/>
      <c r="BXG3388" s="383"/>
      <c r="BXH3388" s="383"/>
      <c r="BXI3388" s="383"/>
      <c r="BXJ3388" s="383"/>
      <c r="BXK3388" s="383"/>
      <c r="BXL3388" s="383"/>
      <c r="BXM3388" s="383"/>
      <c r="BXN3388" s="383"/>
      <c r="BXO3388" s="383"/>
      <c r="BXP3388" s="383"/>
      <c r="BXQ3388" s="383"/>
      <c r="BXR3388" s="383"/>
      <c r="BXS3388" s="383"/>
      <c r="BXT3388" s="383"/>
      <c r="BXU3388" s="383"/>
      <c r="BXV3388" s="383"/>
      <c r="BXW3388" s="383"/>
      <c r="BXX3388" s="383"/>
      <c r="BXY3388" s="383"/>
      <c r="BXZ3388" s="383"/>
      <c r="BYA3388" s="383"/>
      <c r="BYB3388" s="383"/>
      <c r="BYC3388" s="383"/>
      <c r="BYD3388" s="383"/>
      <c r="BYE3388" s="383"/>
      <c r="BYF3388" s="383"/>
      <c r="BYG3388" s="383"/>
      <c r="BYH3388" s="383"/>
      <c r="BYI3388" s="383"/>
      <c r="BYJ3388" s="383"/>
      <c r="BYK3388" s="383"/>
      <c r="BYL3388" s="383"/>
      <c r="BYM3388" s="383"/>
      <c r="BYN3388" s="383"/>
      <c r="BYO3388" s="383"/>
      <c r="BYP3388" s="383"/>
      <c r="BYQ3388" s="383"/>
      <c r="BYR3388" s="383"/>
      <c r="BYS3388" s="383"/>
      <c r="BYT3388" s="383"/>
      <c r="BYU3388" s="383"/>
      <c r="BYV3388" s="383"/>
      <c r="BYW3388" s="383"/>
      <c r="BYX3388" s="383"/>
      <c r="BYY3388" s="383"/>
      <c r="BYZ3388" s="383"/>
      <c r="BZA3388" s="383"/>
      <c r="BZB3388" s="383"/>
      <c r="BZC3388" s="383"/>
      <c r="BZD3388" s="383"/>
      <c r="BZE3388" s="383"/>
      <c r="BZF3388" s="383"/>
      <c r="BZG3388" s="383"/>
      <c r="BZH3388" s="383"/>
      <c r="BZI3388" s="383"/>
      <c r="BZJ3388" s="383"/>
      <c r="BZK3388" s="383"/>
      <c r="BZL3388" s="383"/>
      <c r="BZM3388" s="383"/>
      <c r="BZN3388" s="383"/>
      <c r="BZO3388" s="383"/>
      <c r="BZP3388" s="383"/>
      <c r="BZQ3388" s="383"/>
      <c r="BZR3388" s="383"/>
      <c r="BZS3388" s="383"/>
      <c r="BZT3388" s="383"/>
      <c r="BZU3388" s="383"/>
      <c r="BZV3388" s="383"/>
      <c r="BZW3388" s="383"/>
      <c r="BZX3388" s="383"/>
      <c r="BZY3388" s="383"/>
      <c r="BZZ3388" s="383"/>
      <c r="CAA3388" s="383"/>
      <c r="CAB3388" s="383"/>
      <c r="CAC3388" s="383"/>
      <c r="CAD3388" s="383"/>
      <c r="CAE3388" s="383"/>
      <c r="CAF3388" s="383"/>
      <c r="CAG3388" s="383"/>
      <c r="CAH3388" s="383"/>
      <c r="CAI3388" s="383"/>
      <c r="CAJ3388" s="383"/>
      <c r="CAK3388" s="383"/>
      <c r="CAL3388" s="383"/>
      <c r="CAM3388" s="383"/>
      <c r="CAN3388" s="383"/>
      <c r="CAO3388" s="383"/>
      <c r="CAP3388" s="383"/>
      <c r="CAQ3388" s="383"/>
      <c r="CAR3388" s="383"/>
      <c r="CAS3388" s="383"/>
      <c r="CAT3388" s="383"/>
      <c r="CAU3388" s="383"/>
      <c r="CAV3388" s="383"/>
      <c r="CAW3388" s="383"/>
      <c r="CAX3388" s="383"/>
      <c r="CAY3388" s="383"/>
      <c r="CAZ3388" s="383"/>
      <c r="CBA3388" s="383"/>
      <c r="CBB3388" s="383"/>
      <c r="CBC3388" s="383"/>
      <c r="CBD3388" s="383"/>
      <c r="CBE3388" s="383"/>
      <c r="CBF3388" s="383"/>
      <c r="CBG3388" s="383"/>
      <c r="CBH3388" s="383"/>
      <c r="CBI3388" s="383"/>
      <c r="CBJ3388" s="383"/>
      <c r="CBK3388" s="383"/>
      <c r="CBL3388" s="383"/>
      <c r="CBM3388" s="383"/>
      <c r="CBN3388" s="383"/>
      <c r="CBO3388" s="383"/>
      <c r="CBP3388" s="383"/>
      <c r="CBQ3388" s="383"/>
      <c r="CBR3388" s="383"/>
      <c r="CBS3388" s="383"/>
      <c r="CBT3388" s="383"/>
      <c r="CBU3388" s="383"/>
      <c r="CBV3388" s="383"/>
      <c r="CBW3388" s="383"/>
      <c r="CBX3388" s="383"/>
      <c r="CBY3388" s="383"/>
      <c r="CBZ3388" s="383"/>
      <c r="CCA3388" s="383"/>
      <c r="CCB3388" s="383"/>
      <c r="CCC3388" s="383"/>
      <c r="CCD3388" s="383"/>
      <c r="CCE3388" s="383"/>
      <c r="CCF3388" s="383"/>
      <c r="CCG3388" s="383"/>
      <c r="CCH3388" s="383"/>
      <c r="CCI3388" s="383"/>
      <c r="CCJ3388" s="383"/>
      <c r="CCK3388" s="383"/>
      <c r="CCL3388" s="383"/>
      <c r="CCM3388" s="383"/>
      <c r="CCN3388" s="383"/>
      <c r="CCO3388" s="383"/>
      <c r="CCP3388" s="383"/>
      <c r="CCQ3388" s="383"/>
      <c r="CCR3388" s="383"/>
      <c r="CCS3388" s="383"/>
      <c r="CCT3388" s="383"/>
      <c r="CCU3388" s="383"/>
      <c r="CCV3388" s="383"/>
      <c r="CCW3388" s="383"/>
      <c r="CCX3388" s="383"/>
      <c r="CCY3388" s="383"/>
      <c r="CCZ3388" s="383"/>
      <c r="CDA3388" s="383"/>
      <c r="CDB3388" s="383"/>
      <c r="CDC3388" s="383"/>
      <c r="CDD3388" s="383"/>
      <c r="CDE3388" s="383"/>
      <c r="CDF3388" s="383"/>
      <c r="CDG3388" s="383"/>
      <c r="CDH3388" s="383"/>
      <c r="CDI3388" s="383"/>
      <c r="CDJ3388" s="383"/>
      <c r="CDK3388" s="383"/>
      <c r="CDL3388" s="383"/>
      <c r="CDM3388" s="383"/>
      <c r="CDN3388" s="383"/>
      <c r="CDO3388" s="383"/>
      <c r="CDP3388" s="383"/>
      <c r="CDQ3388" s="383"/>
      <c r="CDR3388" s="383"/>
      <c r="CDS3388" s="383"/>
      <c r="CDT3388" s="383"/>
      <c r="CDU3388" s="383"/>
      <c r="CDV3388" s="383"/>
      <c r="CDW3388" s="383"/>
      <c r="CDX3388" s="383"/>
      <c r="CDY3388" s="383"/>
      <c r="CDZ3388" s="383"/>
      <c r="CEA3388" s="383"/>
      <c r="CEB3388" s="383"/>
      <c r="CEC3388" s="383"/>
      <c r="CED3388" s="383"/>
      <c r="CEE3388" s="383"/>
      <c r="CEF3388" s="383"/>
      <c r="CEG3388" s="383"/>
      <c r="CEH3388" s="383"/>
      <c r="CEI3388" s="383"/>
      <c r="CEJ3388" s="383"/>
      <c r="CEK3388" s="383"/>
      <c r="CEL3388" s="383"/>
      <c r="CEM3388" s="383"/>
      <c r="CEN3388" s="383"/>
      <c r="CEO3388" s="383"/>
      <c r="CEP3388" s="383"/>
      <c r="CEQ3388" s="383"/>
      <c r="CER3388" s="383"/>
      <c r="CES3388" s="383"/>
      <c r="CET3388" s="383"/>
      <c r="CEU3388" s="383"/>
      <c r="CEV3388" s="383"/>
      <c r="CEW3388" s="383"/>
      <c r="CEX3388" s="383"/>
      <c r="CEY3388" s="383"/>
      <c r="CEZ3388" s="383"/>
      <c r="CFA3388" s="383"/>
      <c r="CFB3388" s="383"/>
      <c r="CFC3388" s="383"/>
      <c r="CFD3388" s="383"/>
      <c r="CFE3388" s="383"/>
      <c r="CFF3388" s="383"/>
      <c r="CFG3388" s="383"/>
      <c r="CFH3388" s="383"/>
      <c r="CFI3388" s="383"/>
      <c r="CFJ3388" s="383"/>
      <c r="CFK3388" s="383"/>
      <c r="CFL3388" s="383"/>
      <c r="CFM3388" s="383"/>
      <c r="CFN3388" s="383"/>
      <c r="CFO3388" s="383"/>
      <c r="CFP3388" s="383"/>
      <c r="CFQ3388" s="383"/>
      <c r="CFR3388" s="383"/>
      <c r="CFS3388" s="383"/>
      <c r="CFT3388" s="383"/>
      <c r="CFU3388" s="383"/>
      <c r="CFV3388" s="383"/>
      <c r="CFW3388" s="383"/>
      <c r="CFX3388" s="383"/>
      <c r="CFY3388" s="383"/>
      <c r="CFZ3388" s="383"/>
      <c r="CGA3388" s="383"/>
      <c r="CGB3388" s="383"/>
      <c r="CGC3388" s="383"/>
      <c r="CGD3388" s="383"/>
      <c r="CGE3388" s="383"/>
      <c r="CGF3388" s="383"/>
      <c r="CGG3388" s="383"/>
      <c r="CGH3388" s="383"/>
      <c r="CGI3388" s="383"/>
      <c r="CGJ3388" s="383"/>
      <c r="CGK3388" s="383"/>
      <c r="CGL3388" s="383"/>
      <c r="CGM3388" s="383"/>
      <c r="CGN3388" s="383"/>
      <c r="CGO3388" s="383"/>
      <c r="CGP3388" s="383"/>
      <c r="CGQ3388" s="383"/>
      <c r="CGR3388" s="383"/>
      <c r="CGS3388" s="383"/>
      <c r="CGT3388" s="383"/>
      <c r="CGU3388" s="383"/>
      <c r="CGV3388" s="383"/>
      <c r="CGW3388" s="383"/>
      <c r="CGX3388" s="383"/>
      <c r="CGY3388" s="383"/>
      <c r="CGZ3388" s="383"/>
      <c r="CHA3388" s="383"/>
      <c r="CHB3388" s="383"/>
      <c r="CHC3388" s="383"/>
      <c r="CHD3388" s="383"/>
      <c r="CHE3388" s="383"/>
      <c r="CHF3388" s="383"/>
      <c r="CHG3388" s="383"/>
      <c r="CHH3388" s="383"/>
      <c r="CHI3388" s="383"/>
      <c r="CHJ3388" s="383"/>
      <c r="CHK3388" s="383"/>
      <c r="CHL3388" s="383"/>
      <c r="CHM3388" s="383"/>
      <c r="CHN3388" s="383"/>
      <c r="CHO3388" s="383"/>
      <c r="CHP3388" s="383"/>
      <c r="CHQ3388" s="383"/>
      <c r="CHR3388" s="383"/>
      <c r="CHS3388" s="383"/>
      <c r="CHT3388" s="383"/>
      <c r="CHU3388" s="383"/>
      <c r="CHV3388" s="383"/>
      <c r="CHW3388" s="383"/>
      <c r="CHX3388" s="383"/>
      <c r="CHY3388" s="383"/>
      <c r="CHZ3388" s="383"/>
      <c r="CIA3388" s="383"/>
      <c r="CIB3388" s="383"/>
      <c r="CIC3388" s="383"/>
      <c r="CID3388" s="383"/>
      <c r="CIE3388" s="383"/>
      <c r="CIF3388" s="383"/>
      <c r="CIG3388" s="383"/>
      <c r="CIH3388" s="383"/>
      <c r="CII3388" s="383"/>
      <c r="CIJ3388" s="383"/>
      <c r="CIK3388" s="383"/>
      <c r="CIL3388" s="383"/>
      <c r="CIM3388" s="383"/>
      <c r="CIN3388" s="383"/>
      <c r="CIO3388" s="383"/>
      <c r="CIP3388" s="383"/>
      <c r="CIQ3388" s="383"/>
      <c r="CIR3388" s="383"/>
      <c r="CIS3388" s="383"/>
      <c r="CIT3388" s="383"/>
      <c r="CIU3388" s="383"/>
      <c r="CIV3388" s="383"/>
      <c r="CIW3388" s="383"/>
      <c r="CIX3388" s="383"/>
      <c r="CIY3388" s="383"/>
      <c r="CIZ3388" s="383"/>
      <c r="CJA3388" s="383"/>
      <c r="CJB3388" s="383"/>
      <c r="CJC3388" s="383"/>
      <c r="CJD3388" s="383"/>
      <c r="CJE3388" s="383"/>
      <c r="CJF3388" s="383"/>
      <c r="CJG3388" s="383"/>
      <c r="CJH3388" s="383"/>
      <c r="CJI3388" s="383"/>
      <c r="CJJ3388" s="383"/>
      <c r="CJK3388" s="383"/>
      <c r="CJL3388" s="383"/>
      <c r="CJM3388" s="383"/>
      <c r="CJN3388" s="383"/>
      <c r="CJO3388" s="383"/>
      <c r="CJP3388" s="383"/>
      <c r="CJQ3388" s="383"/>
      <c r="CJR3388" s="383"/>
      <c r="CJS3388" s="383"/>
      <c r="CJT3388" s="383"/>
      <c r="CJU3388" s="383"/>
      <c r="CJV3388" s="383"/>
      <c r="CJW3388" s="383"/>
      <c r="CJX3388" s="383"/>
      <c r="CJY3388" s="383"/>
      <c r="CJZ3388" s="383"/>
      <c r="CKA3388" s="383"/>
      <c r="CKB3388" s="383"/>
      <c r="CKC3388" s="383"/>
      <c r="CKD3388" s="383"/>
      <c r="CKE3388" s="383"/>
      <c r="CKF3388" s="383"/>
      <c r="CKG3388" s="383"/>
      <c r="CKH3388" s="383"/>
      <c r="CKI3388" s="383"/>
      <c r="CKJ3388" s="383"/>
      <c r="CKK3388" s="383"/>
      <c r="CKL3388" s="383"/>
      <c r="CKM3388" s="383"/>
      <c r="CKN3388" s="383"/>
      <c r="CKO3388" s="383"/>
      <c r="CKP3388" s="383"/>
      <c r="CKQ3388" s="383"/>
      <c r="CKR3388" s="383"/>
      <c r="CKS3388" s="383"/>
      <c r="CKT3388" s="383"/>
      <c r="CKU3388" s="383"/>
      <c r="CKV3388" s="383"/>
      <c r="CKW3388" s="383"/>
      <c r="CKX3388" s="383"/>
      <c r="CKY3388" s="383"/>
      <c r="CKZ3388" s="383"/>
      <c r="CLA3388" s="383"/>
      <c r="CLB3388" s="383"/>
      <c r="CLC3388" s="383"/>
      <c r="CLD3388" s="383"/>
      <c r="CLE3388" s="383"/>
      <c r="CLF3388" s="383"/>
      <c r="CLG3388" s="383"/>
      <c r="CLH3388" s="383"/>
      <c r="CLI3388" s="383"/>
      <c r="CLJ3388" s="383"/>
      <c r="CLK3388" s="383"/>
      <c r="CLL3388" s="383"/>
      <c r="CLM3388" s="383"/>
      <c r="CLN3388" s="383"/>
      <c r="CLO3388" s="383"/>
      <c r="CLP3388" s="383"/>
      <c r="CLQ3388" s="383"/>
      <c r="CLR3388" s="383"/>
      <c r="CLS3388" s="383"/>
      <c r="CLT3388" s="383"/>
      <c r="CLU3388" s="383"/>
      <c r="CLV3388" s="383"/>
      <c r="CLW3388" s="383"/>
      <c r="CLX3388" s="383"/>
      <c r="CLY3388" s="383"/>
      <c r="CLZ3388" s="383"/>
      <c r="CMA3388" s="383"/>
      <c r="CMB3388" s="383"/>
      <c r="CMC3388" s="383"/>
      <c r="CMD3388" s="383"/>
      <c r="CME3388" s="383"/>
      <c r="CMF3388" s="383"/>
      <c r="CMG3388" s="383"/>
      <c r="CMH3388" s="383"/>
      <c r="CMI3388" s="383"/>
      <c r="CMJ3388" s="383"/>
      <c r="CMK3388" s="383"/>
      <c r="CML3388" s="383"/>
      <c r="CMM3388" s="383"/>
      <c r="CMN3388" s="383"/>
      <c r="CMO3388" s="383"/>
      <c r="CMP3388" s="383"/>
      <c r="CMQ3388" s="383"/>
      <c r="CMR3388" s="383"/>
      <c r="CMS3388" s="383"/>
      <c r="CMT3388" s="383"/>
      <c r="CMU3388" s="383"/>
      <c r="CMV3388" s="383"/>
      <c r="CMW3388" s="383"/>
      <c r="CMX3388" s="383"/>
      <c r="CMY3388" s="383"/>
      <c r="CMZ3388" s="383"/>
      <c r="CNA3388" s="383"/>
      <c r="CNB3388" s="383"/>
      <c r="CNC3388" s="383"/>
      <c r="CND3388" s="383"/>
      <c r="CNE3388" s="383"/>
      <c r="CNF3388" s="383"/>
      <c r="CNG3388" s="383"/>
      <c r="CNH3388" s="383"/>
      <c r="CNI3388" s="383"/>
      <c r="CNJ3388" s="383"/>
      <c r="CNK3388" s="383"/>
      <c r="CNL3388" s="383"/>
      <c r="CNM3388" s="383"/>
      <c r="CNN3388" s="383"/>
      <c r="CNO3388" s="383"/>
      <c r="CNP3388" s="383"/>
      <c r="CNQ3388" s="383"/>
      <c r="CNR3388" s="383"/>
      <c r="CNS3388" s="383"/>
      <c r="CNT3388" s="383"/>
      <c r="CNU3388" s="383"/>
      <c r="CNV3388" s="383"/>
      <c r="CNW3388" s="383"/>
      <c r="CNX3388" s="383"/>
      <c r="CNY3388" s="383"/>
      <c r="CNZ3388" s="383"/>
      <c r="COA3388" s="383"/>
      <c r="COB3388" s="383"/>
      <c r="COC3388" s="383"/>
      <c r="COD3388" s="383"/>
      <c r="COE3388" s="383"/>
      <c r="COF3388" s="383"/>
      <c r="COG3388" s="383"/>
      <c r="COH3388" s="383"/>
      <c r="COI3388" s="383"/>
      <c r="COJ3388" s="383"/>
      <c r="COK3388" s="383"/>
      <c r="COL3388" s="383"/>
      <c r="COM3388" s="383"/>
      <c r="CON3388" s="383"/>
      <c r="COO3388" s="383"/>
      <c r="COP3388" s="383"/>
      <c r="COQ3388" s="383"/>
      <c r="COR3388" s="383"/>
      <c r="COS3388" s="383"/>
      <c r="COT3388" s="383"/>
      <c r="COU3388" s="383"/>
      <c r="COV3388" s="383"/>
      <c r="COW3388" s="383"/>
      <c r="COX3388" s="383"/>
      <c r="COY3388" s="383"/>
      <c r="COZ3388" s="383"/>
      <c r="CPA3388" s="383"/>
      <c r="CPB3388" s="383"/>
      <c r="CPC3388" s="383"/>
      <c r="CPD3388" s="383"/>
      <c r="CPE3388" s="383"/>
      <c r="CPF3388" s="383"/>
      <c r="CPG3388" s="383"/>
      <c r="CPH3388" s="383"/>
      <c r="CPI3388" s="383"/>
      <c r="CPJ3388" s="383"/>
      <c r="CPK3388" s="383"/>
      <c r="CPL3388" s="383"/>
      <c r="CPM3388" s="383"/>
      <c r="CPN3388" s="383"/>
      <c r="CPO3388" s="383"/>
      <c r="CPP3388" s="383"/>
      <c r="CPQ3388" s="383"/>
      <c r="CPR3388" s="383"/>
      <c r="CPS3388" s="383"/>
      <c r="CPT3388" s="383"/>
      <c r="CPU3388" s="383"/>
      <c r="CPV3388" s="383"/>
      <c r="CPW3388" s="383"/>
      <c r="CPX3388" s="383"/>
      <c r="CPY3388" s="383"/>
      <c r="CPZ3388" s="383"/>
      <c r="CQA3388" s="383"/>
      <c r="CQB3388" s="383"/>
      <c r="CQC3388" s="383"/>
      <c r="CQD3388" s="383"/>
      <c r="CQE3388" s="383"/>
      <c r="CQF3388" s="383"/>
      <c r="CQG3388" s="383"/>
      <c r="CQH3388" s="383"/>
      <c r="CQI3388" s="383"/>
      <c r="CQJ3388" s="383"/>
      <c r="CQK3388" s="383"/>
      <c r="CQL3388" s="383"/>
      <c r="CQM3388" s="383"/>
      <c r="CQN3388" s="383"/>
      <c r="CQO3388" s="383"/>
      <c r="CQP3388" s="383"/>
      <c r="CQQ3388" s="383"/>
      <c r="CQR3388" s="383"/>
      <c r="CQS3388" s="383"/>
      <c r="CQT3388" s="383"/>
      <c r="CQU3388" s="383"/>
      <c r="CQV3388" s="383"/>
      <c r="CQW3388" s="383"/>
      <c r="CQX3388" s="383"/>
      <c r="CQY3388" s="383"/>
      <c r="CQZ3388" s="383"/>
      <c r="CRA3388" s="383"/>
      <c r="CRB3388" s="383"/>
      <c r="CRC3388" s="383"/>
      <c r="CRD3388" s="383"/>
      <c r="CRE3388" s="383"/>
      <c r="CRF3388" s="383"/>
      <c r="CRG3388" s="383"/>
      <c r="CRH3388" s="383"/>
      <c r="CRI3388" s="383"/>
      <c r="CRJ3388" s="383"/>
      <c r="CRK3388" s="383"/>
      <c r="CRL3388" s="383"/>
      <c r="CRM3388" s="383"/>
      <c r="CRN3388" s="383"/>
      <c r="CRO3388" s="383"/>
      <c r="CRP3388" s="383"/>
      <c r="CRQ3388" s="383"/>
      <c r="CRR3388" s="383"/>
      <c r="CRS3388" s="383"/>
      <c r="CRT3388" s="383"/>
      <c r="CRU3388" s="383"/>
      <c r="CRV3388" s="383"/>
      <c r="CRW3388" s="383"/>
      <c r="CRX3388" s="383"/>
      <c r="CRY3388" s="383"/>
      <c r="CRZ3388" s="383"/>
      <c r="CSA3388" s="383"/>
      <c r="CSB3388" s="383"/>
      <c r="CSC3388" s="383"/>
      <c r="CSD3388" s="383"/>
      <c r="CSE3388" s="383"/>
      <c r="CSF3388" s="383"/>
      <c r="CSG3388" s="383"/>
      <c r="CSH3388" s="383"/>
      <c r="CSI3388" s="383"/>
      <c r="CSJ3388" s="383"/>
      <c r="CSK3388" s="383"/>
      <c r="CSL3388" s="383"/>
      <c r="CSM3388" s="383"/>
      <c r="CSN3388" s="383"/>
      <c r="CSO3388" s="383"/>
      <c r="CSP3388" s="383"/>
      <c r="CSQ3388" s="383"/>
      <c r="CSR3388" s="383"/>
      <c r="CSS3388" s="383"/>
      <c r="CST3388" s="383"/>
      <c r="CSU3388" s="383"/>
      <c r="CSV3388" s="383"/>
      <c r="CSW3388" s="383"/>
      <c r="CSX3388" s="383"/>
      <c r="CSY3388" s="383"/>
      <c r="CSZ3388" s="383"/>
      <c r="CTA3388" s="383"/>
      <c r="CTB3388" s="383"/>
      <c r="CTC3388" s="383"/>
      <c r="CTD3388" s="383"/>
      <c r="CTE3388" s="383"/>
      <c r="CTF3388" s="383"/>
      <c r="CTG3388" s="383"/>
      <c r="CTH3388" s="383"/>
      <c r="CTI3388" s="383"/>
      <c r="CTJ3388" s="383"/>
      <c r="CTK3388" s="383"/>
      <c r="CTL3388" s="383"/>
      <c r="CTM3388" s="383"/>
      <c r="CTN3388" s="383"/>
      <c r="CTO3388" s="383"/>
      <c r="CTP3388" s="383"/>
      <c r="CTQ3388" s="383"/>
      <c r="CTR3388" s="383"/>
      <c r="CTS3388" s="383"/>
      <c r="CTT3388" s="383"/>
      <c r="CTU3388" s="383"/>
      <c r="CTV3388" s="383"/>
      <c r="CTW3388" s="383"/>
      <c r="CTX3388" s="383"/>
      <c r="CTY3388" s="383"/>
      <c r="CTZ3388" s="383"/>
      <c r="CUA3388" s="383"/>
      <c r="CUB3388" s="383"/>
      <c r="CUC3388" s="383"/>
      <c r="CUD3388" s="383"/>
      <c r="CUE3388" s="383"/>
      <c r="CUF3388" s="383"/>
      <c r="CUG3388" s="383"/>
      <c r="CUH3388" s="383"/>
      <c r="CUI3388" s="383"/>
      <c r="CUJ3388" s="383"/>
      <c r="CUK3388" s="383"/>
      <c r="CUL3388" s="383"/>
      <c r="CUM3388" s="383"/>
      <c r="CUN3388" s="383"/>
      <c r="CUO3388" s="383"/>
      <c r="CUP3388" s="383"/>
      <c r="CUQ3388" s="383"/>
      <c r="CUR3388" s="383"/>
      <c r="CUS3388" s="383"/>
      <c r="CUT3388" s="383"/>
      <c r="CUU3388" s="383"/>
      <c r="CUV3388" s="383"/>
      <c r="CUW3388" s="383"/>
      <c r="CUX3388" s="383"/>
      <c r="CUY3388" s="383"/>
      <c r="CUZ3388" s="383"/>
      <c r="CVA3388" s="383"/>
      <c r="CVB3388" s="383"/>
      <c r="CVC3388" s="383"/>
      <c r="CVD3388" s="383"/>
      <c r="CVE3388" s="383"/>
      <c r="CVF3388" s="383"/>
      <c r="CVG3388" s="383"/>
      <c r="CVH3388" s="383"/>
      <c r="CVI3388" s="383"/>
      <c r="CVJ3388" s="383"/>
      <c r="CVK3388" s="383"/>
      <c r="CVL3388" s="383"/>
      <c r="CVM3388" s="383"/>
      <c r="CVN3388" s="383"/>
      <c r="CVO3388" s="383"/>
      <c r="CVP3388" s="383"/>
      <c r="CVQ3388" s="383"/>
      <c r="CVR3388" s="383"/>
      <c r="CVS3388" s="383"/>
      <c r="CVT3388" s="383"/>
      <c r="CVU3388" s="383"/>
      <c r="CVV3388" s="383"/>
      <c r="CVW3388" s="383"/>
      <c r="CVX3388" s="383"/>
      <c r="CVY3388" s="383"/>
      <c r="CVZ3388" s="383"/>
      <c r="CWA3388" s="383"/>
      <c r="CWB3388" s="383"/>
      <c r="CWC3388" s="383"/>
      <c r="CWD3388" s="383"/>
      <c r="CWE3388" s="383"/>
      <c r="CWF3388" s="383"/>
      <c r="CWG3388" s="383"/>
      <c r="CWH3388" s="383"/>
      <c r="CWI3388" s="383"/>
      <c r="CWJ3388" s="383"/>
      <c r="CWK3388" s="383"/>
      <c r="CWL3388" s="383"/>
      <c r="CWM3388" s="383"/>
      <c r="CWN3388" s="383"/>
      <c r="CWO3388" s="383"/>
      <c r="CWP3388" s="383"/>
      <c r="CWQ3388" s="383"/>
      <c r="CWR3388" s="383"/>
      <c r="CWS3388" s="383"/>
      <c r="CWT3388" s="383"/>
      <c r="CWU3388" s="383"/>
      <c r="CWV3388" s="383"/>
      <c r="CWW3388" s="383"/>
      <c r="CWX3388" s="383"/>
      <c r="CWY3388" s="383"/>
      <c r="CWZ3388" s="383"/>
      <c r="CXA3388" s="383"/>
      <c r="CXB3388" s="383"/>
      <c r="CXC3388" s="383"/>
      <c r="CXD3388" s="383"/>
      <c r="CXE3388" s="383"/>
      <c r="CXF3388" s="383"/>
      <c r="CXG3388" s="383"/>
      <c r="CXH3388" s="383"/>
      <c r="CXI3388" s="383"/>
      <c r="CXJ3388" s="383"/>
      <c r="CXK3388" s="383"/>
      <c r="CXL3388" s="383"/>
      <c r="CXM3388" s="383"/>
      <c r="CXN3388" s="383"/>
      <c r="CXO3388" s="383"/>
      <c r="CXP3388" s="383"/>
      <c r="CXQ3388" s="383"/>
      <c r="CXR3388" s="383"/>
      <c r="CXS3388" s="383"/>
      <c r="CXT3388" s="383"/>
      <c r="CXU3388" s="383"/>
      <c r="CXV3388" s="383"/>
      <c r="CXW3388" s="383"/>
      <c r="CXX3388" s="383"/>
      <c r="CXY3388" s="383"/>
      <c r="CXZ3388" s="383"/>
      <c r="CYA3388" s="383"/>
      <c r="CYB3388" s="383"/>
      <c r="CYC3388" s="383"/>
      <c r="CYD3388" s="383"/>
      <c r="CYE3388" s="383"/>
      <c r="CYF3388" s="383"/>
      <c r="CYG3388" s="383"/>
      <c r="CYH3388" s="383"/>
      <c r="CYI3388" s="383"/>
      <c r="CYJ3388" s="383"/>
      <c r="CYK3388" s="383"/>
      <c r="CYL3388" s="383"/>
      <c r="CYM3388" s="383"/>
      <c r="CYN3388" s="383"/>
      <c r="CYO3388" s="383"/>
      <c r="CYP3388" s="383"/>
      <c r="CYQ3388" s="383"/>
      <c r="CYR3388" s="383"/>
      <c r="CYS3388" s="383"/>
      <c r="CYT3388" s="383"/>
      <c r="CYU3388" s="383"/>
      <c r="CYV3388" s="383"/>
      <c r="CYW3388" s="383"/>
      <c r="CYX3388" s="383"/>
      <c r="CYY3388" s="383"/>
      <c r="CYZ3388" s="383"/>
      <c r="CZA3388" s="383"/>
      <c r="CZB3388" s="383"/>
      <c r="CZC3388" s="383"/>
      <c r="CZD3388" s="383"/>
      <c r="CZE3388" s="383"/>
      <c r="CZF3388" s="383"/>
      <c r="CZG3388" s="383"/>
      <c r="CZH3388" s="383"/>
      <c r="CZI3388" s="383"/>
      <c r="CZJ3388" s="383"/>
      <c r="CZK3388" s="383"/>
      <c r="CZL3388" s="383"/>
      <c r="CZM3388" s="383"/>
      <c r="CZN3388" s="383"/>
      <c r="CZO3388" s="383"/>
      <c r="CZP3388" s="383"/>
      <c r="CZQ3388" s="383"/>
      <c r="CZR3388" s="383"/>
      <c r="CZS3388" s="383"/>
      <c r="CZT3388" s="383"/>
      <c r="CZU3388" s="383"/>
      <c r="CZV3388" s="383"/>
      <c r="CZW3388" s="383"/>
      <c r="CZX3388" s="383"/>
      <c r="CZY3388" s="383"/>
      <c r="CZZ3388" s="383"/>
      <c r="DAA3388" s="383"/>
      <c r="DAB3388" s="383"/>
      <c r="DAC3388" s="383"/>
      <c r="DAD3388" s="383"/>
      <c r="DAE3388" s="383"/>
      <c r="DAF3388" s="383"/>
      <c r="DAG3388" s="383"/>
      <c r="DAH3388" s="383"/>
      <c r="DAI3388" s="383"/>
      <c r="DAJ3388" s="383"/>
      <c r="DAK3388" s="383"/>
      <c r="DAL3388" s="383"/>
      <c r="DAM3388" s="383"/>
      <c r="DAN3388" s="383"/>
      <c r="DAO3388" s="383"/>
      <c r="DAP3388" s="383"/>
      <c r="DAQ3388" s="383"/>
      <c r="DAR3388" s="383"/>
      <c r="DAS3388" s="383"/>
      <c r="DAT3388" s="383"/>
      <c r="DAU3388" s="383"/>
      <c r="DAV3388" s="383"/>
      <c r="DAW3388" s="383"/>
      <c r="DAX3388" s="383"/>
      <c r="DAY3388" s="383"/>
      <c r="DAZ3388" s="383"/>
      <c r="DBA3388" s="383"/>
      <c r="DBB3388" s="383"/>
      <c r="DBC3388" s="383"/>
      <c r="DBD3388" s="383"/>
      <c r="DBE3388" s="383"/>
      <c r="DBF3388" s="383"/>
      <c r="DBG3388" s="383"/>
      <c r="DBH3388" s="383"/>
      <c r="DBI3388" s="383"/>
      <c r="DBJ3388" s="383"/>
      <c r="DBK3388" s="383"/>
      <c r="DBL3388" s="383"/>
      <c r="DBM3388" s="383"/>
      <c r="DBN3388" s="383"/>
      <c r="DBO3388" s="383"/>
      <c r="DBP3388" s="383"/>
      <c r="DBQ3388" s="383"/>
      <c r="DBR3388" s="383"/>
      <c r="DBS3388" s="383"/>
      <c r="DBT3388" s="383"/>
      <c r="DBU3388" s="383"/>
      <c r="DBV3388" s="383"/>
      <c r="DBW3388" s="383"/>
      <c r="DBX3388" s="383"/>
      <c r="DBY3388" s="383"/>
      <c r="DBZ3388" s="383"/>
      <c r="DCA3388" s="383"/>
      <c r="DCB3388" s="383"/>
      <c r="DCC3388" s="383"/>
      <c r="DCD3388" s="383"/>
      <c r="DCE3388" s="383"/>
      <c r="DCF3388" s="383"/>
      <c r="DCG3388" s="383"/>
      <c r="DCH3388" s="383"/>
      <c r="DCI3388" s="383"/>
      <c r="DCJ3388" s="383"/>
      <c r="DCK3388" s="383"/>
      <c r="DCL3388" s="383"/>
      <c r="DCM3388" s="383"/>
      <c r="DCN3388" s="383"/>
      <c r="DCO3388" s="383"/>
      <c r="DCP3388" s="383"/>
      <c r="DCQ3388" s="383"/>
      <c r="DCR3388" s="383"/>
      <c r="DCS3388" s="383"/>
      <c r="DCT3388" s="383"/>
      <c r="DCU3388" s="383"/>
      <c r="DCV3388" s="383"/>
      <c r="DCW3388" s="383"/>
      <c r="DCX3388" s="383"/>
      <c r="DCY3388" s="383"/>
      <c r="DCZ3388" s="383"/>
      <c r="DDA3388" s="383"/>
      <c r="DDB3388" s="383"/>
      <c r="DDC3388" s="383"/>
      <c r="DDD3388" s="383"/>
      <c r="DDE3388" s="383"/>
      <c r="DDF3388" s="383"/>
      <c r="DDG3388" s="383"/>
      <c r="DDH3388" s="383"/>
      <c r="DDI3388" s="383"/>
      <c r="DDJ3388" s="383"/>
      <c r="DDK3388" s="383"/>
      <c r="DDL3388" s="383"/>
      <c r="DDM3388" s="383"/>
      <c r="DDN3388" s="383"/>
      <c r="DDO3388" s="383"/>
      <c r="DDP3388" s="383"/>
      <c r="DDQ3388" s="383"/>
      <c r="DDR3388" s="383"/>
      <c r="DDS3388" s="383"/>
      <c r="DDT3388" s="383"/>
      <c r="DDU3388" s="383"/>
      <c r="DDV3388" s="383"/>
      <c r="DDW3388" s="383"/>
      <c r="DDX3388" s="383"/>
      <c r="DDY3388" s="383"/>
      <c r="DDZ3388" s="383"/>
      <c r="DEA3388" s="383"/>
      <c r="DEB3388" s="383"/>
      <c r="DEC3388" s="383"/>
      <c r="DED3388" s="383"/>
      <c r="DEE3388" s="383"/>
      <c r="DEF3388" s="383"/>
      <c r="DEG3388" s="383"/>
      <c r="DEH3388" s="383"/>
      <c r="DEI3388" s="383"/>
      <c r="DEJ3388" s="383"/>
      <c r="DEK3388" s="383"/>
      <c r="DEL3388" s="383"/>
      <c r="DEM3388" s="383"/>
      <c r="DEN3388" s="383"/>
      <c r="DEO3388" s="383"/>
      <c r="DEP3388" s="383"/>
      <c r="DEQ3388" s="383"/>
      <c r="DER3388" s="383"/>
      <c r="DES3388" s="383"/>
      <c r="DET3388" s="383"/>
      <c r="DEU3388" s="383"/>
      <c r="DEV3388" s="383"/>
      <c r="DEW3388" s="383"/>
      <c r="DEX3388" s="383"/>
      <c r="DEY3388" s="383"/>
      <c r="DEZ3388" s="383"/>
      <c r="DFA3388" s="383"/>
      <c r="DFB3388" s="383"/>
      <c r="DFC3388" s="383"/>
      <c r="DFD3388" s="383"/>
      <c r="DFE3388" s="383"/>
      <c r="DFF3388" s="383"/>
      <c r="DFG3388" s="383"/>
      <c r="DFH3388" s="383"/>
      <c r="DFI3388" s="383"/>
      <c r="DFJ3388" s="383"/>
      <c r="DFK3388" s="383"/>
      <c r="DFL3388" s="383"/>
      <c r="DFM3388" s="383"/>
      <c r="DFN3388" s="383"/>
      <c r="DFO3388" s="383"/>
      <c r="DFP3388" s="383"/>
      <c r="DFQ3388" s="383"/>
      <c r="DFR3388" s="383"/>
      <c r="DFS3388" s="383"/>
      <c r="DFT3388" s="383"/>
      <c r="DFU3388" s="383"/>
      <c r="DFV3388" s="383"/>
      <c r="DFW3388" s="383"/>
      <c r="DFX3388" s="383"/>
      <c r="DFY3388" s="383"/>
      <c r="DFZ3388" s="383"/>
      <c r="DGA3388" s="383"/>
      <c r="DGB3388" s="383"/>
      <c r="DGC3388" s="383"/>
      <c r="DGD3388" s="383"/>
      <c r="DGE3388" s="383"/>
      <c r="DGF3388" s="383"/>
      <c r="DGG3388" s="383"/>
      <c r="DGH3388" s="383"/>
      <c r="DGI3388" s="383"/>
      <c r="DGJ3388" s="383"/>
      <c r="DGK3388" s="383"/>
      <c r="DGL3388" s="383"/>
      <c r="DGM3388" s="383"/>
      <c r="DGN3388" s="383"/>
      <c r="DGO3388" s="383"/>
      <c r="DGP3388" s="383"/>
      <c r="DGQ3388" s="383"/>
      <c r="DGR3388" s="383"/>
      <c r="DGS3388" s="383"/>
      <c r="DGT3388" s="383"/>
      <c r="DGU3388" s="383"/>
      <c r="DGV3388" s="383"/>
      <c r="DGW3388" s="383"/>
      <c r="DGX3388" s="383"/>
      <c r="DGY3388" s="383"/>
      <c r="DGZ3388" s="383"/>
      <c r="DHA3388" s="383"/>
      <c r="DHB3388" s="383"/>
      <c r="DHC3388" s="383"/>
      <c r="DHD3388" s="383"/>
      <c r="DHE3388" s="383"/>
      <c r="DHF3388" s="383"/>
      <c r="DHG3388" s="383"/>
      <c r="DHH3388" s="383"/>
      <c r="DHI3388" s="383"/>
      <c r="DHJ3388" s="383"/>
      <c r="DHK3388" s="383"/>
      <c r="DHL3388" s="383"/>
      <c r="DHM3388" s="383"/>
      <c r="DHN3388" s="383"/>
      <c r="DHO3388" s="383"/>
      <c r="DHP3388" s="383"/>
      <c r="DHQ3388" s="383"/>
      <c r="DHR3388" s="383"/>
      <c r="DHS3388" s="383"/>
      <c r="DHT3388" s="383"/>
      <c r="DHU3388" s="383"/>
      <c r="DHV3388" s="383"/>
      <c r="DHW3388" s="383"/>
      <c r="DHX3388" s="383"/>
      <c r="DHY3388" s="383"/>
      <c r="DHZ3388" s="383"/>
      <c r="DIA3388" s="383"/>
      <c r="DIB3388" s="383"/>
      <c r="DIC3388" s="383"/>
      <c r="DID3388" s="383"/>
      <c r="DIE3388" s="383"/>
      <c r="DIF3388" s="383"/>
      <c r="DIG3388" s="383"/>
      <c r="DIH3388" s="383"/>
      <c r="DII3388" s="383"/>
      <c r="DIJ3388" s="383"/>
      <c r="DIK3388" s="383"/>
      <c r="DIL3388" s="383"/>
      <c r="DIM3388" s="383"/>
      <c r="DIN3388" s="383"/>
      <c r="DIO3388" s="383"/>
      <c r="DIP3388" s="383"/>
      <c r="DIQ3388" s="383"/>
      <c r="DIR3388" s="383"/>
      <c r="DIS3388" s="383"/>
      <c r="DIT3388" s="383"/>
      <c r="DIU3388" s="383"/>
      <c r="DIV3388" s="383"/>
      <c r="DIW3388" s="383"/>
      <c r="DIX3388" s="383"/>
      <c r="DIY3388" s="383"/>
      <c r="DIZ3388" s="383"/>
      <c r="DJA3388" s="383"/>
      <c r="DJB3388" s="383"/>
      <c r="DJC3388" s="383"/>
      <c r="DJD3388" s="383"/>
      <c r="DJE3388" s="383"/>
      <c r="DJF3388" s="383"/>
      <c r="DJG3388" s="383"/>
      <c r="DJH3388" s="383"/>
      <c r="DJI3388" s="383"/>
      <c r="DJJ3388" s="383"/>
      <c r="DJK3388" s="383"/>
      <c r="DJL3388" s="383"/>
      <c r="DJM3388" s="383"/>
      <c r="DJN3388" s="383"/>
      <c r="DJO3388" s="383"/>
      <c r="DJP3388" s="383"/>
      <c r="DJQ3388" s="383"/>
      <c r="DJR3388" s="383"/>
      <c r="DJS3388" s="383"/>
      <c r="DJT3388" s="383"/>
      <c r="DJU3388" s="383"/>
      <c r="DJV3388" s="383"/>
      <c r="DJW3388" s="383"/>
      <c r="DJX3388" s="383"/>
      <c r="DJY3388" s="383"/>
      <c r="DJZ3388" s="383"/>
      <c r="DKA3388" s="383"/>
      <c r="DKB3388" s="383"/>
      <c r="DKC3388" s="383"/>
      <c r="DKD3388" s="383"/>
      <c r="DKE3388" s="383"/>
      <c r="DKF3388" s="383"/>
      <c r="DKG3388" s="383"/>
      <c r="DKH3388" s="383"/>
      <c r="DKI3388" s="383"/>
      <c r="DKJ3388" s="383"/>
      <c r="DKK3388" s="383"/>
      <c r="DKL3388" s="383"/>
      <c r="DKM3388" s="383"/>
      <c r="DKN3388" s="383"/>
      <c r="DKO3388" s="383"/>
      <c r="DKP3388" s="383"/>
      <c r="DKQ3388" s="383"/>
      <c r="DKR3388" s="383"/>
      <c r="DKS3388" s="383"/>
      <c r="DKT3388" s="383"/>
      <c r="DKU3388" s="383"/>
      <c r="DKV3388" s="383"/>
      <c r="DKW3388" s="383"/>
      <c r="DKX3388" s="383"/>
      <c r="DKY3388" s="383"/>
      <c r="DKZ3388" s="383"/>
      <c r="DLA3388" s="383"/>
      <c r="DLB3388" s="383"/>
      <c r="DLC3388" s="383"/>
      <c r="DLD3388" s="383"/>
      <c r="DLE3388" s="383"/>
      <c r="DLF3388" s="383"/>
      <c r="DLG3388" s="383"/>
      <c r="DLH3388" s="383"/>
      <c r="DLI3388" s="383"/>
      <c r="DLJ3388" s="383"/>
      <c r="DLK3388" s="383"/>
      <c r="DLL3388" s="383"/>
      <c r="DLM3388" s="383"/>
      <c r="DLN3388" s="383"/>
      <c r="DLO3388" s="383"/>
      <c r="DLP3388" s="383"/>
      <c r="DLQ3388" s="383"/>
      <c r="DLR3388" s="383"/>
      <c r="DLS3388" s="383"/>
      <c r="DLT3388" s="383"/>
      <c r="DLU3388" s="383"/>
      <c r="DLV3388" s="383"/>
      <c r="DLW3388" s="383"/>
      <c r="DLX3388" s="383"/>
      <c r="DLY3388" s="383"/>
      <c r="DLZ3388" s="383"/>
      <c r="DMA3388" s="383"/>
      <c r="DMB3388" s="383"/>
      <c r="DMC3388" s="383"/>
      <c r="DMD3388" s="383"/>
      <c r="DME3388" s="383"/>
      <c r="DMF3388" s="383"/>
      <c r="DMG3388" s="383"/>
      <c r="DMH3388" s="383"/>
      <c r="DMI3388" s="383"/>
      <c r="DMJ3388" s="383"/>
      <c r="DMK3388" s="383"/>
      <c r="DML3388" s="383"/>
      <c r="DMM3388" s="383"/>
      <c r="DMN3388" s="383"/>
      <c r="DMO3388" s="383"/>
      <c r="DMP3388" s="383"/>
      <c r="DMQ3388" s="383"/>
      <c r="DMR3388" s="383"/>
      <c r="DMS3388" s="383"/>
      <c r="DMT3388" s="383"/>
      <c r="DMU3388" s="383"/>
      <c r="DMV3388" s="383"/>
      <c r="DMW3388" s="383"/>
      <c r="DMX3388" s="383"/>
      <c r="DMY3388" s="383"/>
      <c r="DMZ3388" s="383"/>
      <c r="DNA3388" s="383"/>
      <c r="DNB3388" s="383"/>
      <c r="DNC3388" s="383"/>
      <c r="DND3388" s="383"/>
      <c r="DNE3388" s="383"/>
      <c r="DNF3388" s="383"/>
      <c r="DNG3388" s="383"/>
      <c r="DNH3388" s="383"/>
      <c r="DNI3388" s="383"/>
      <c r="DNJ3388" s="383"/>
      <c r="DNK3388" s="383"/>
      <c r="DNL3388" s="383"/>
      <c r="DNM3388" s="383"/>
      <c r="DNN3388" s="383"/>
      <c r="DNO3388" s="383"/>
      <c r="DNP3388" s="383"/>
      <c r="DNQ3388" s="383"/>
      <c r="DNR3388" s="383"/>
      <c r="DNS3388" s="383"/>
      <c r="DNT3388" s="383"/>
      <c r="DNU3388" s="383"/>
      <c r="DNV3388" s="383"/>
      <c r="DNW3388" s="383"/>
      <c r="DNX3388" s="383"/>
      <c r="DNY3388" s="383"/>
      <c r="DNZ3388" s="383"/>
      <c r="DOA3388" s="383"/>
      <c r="DOB3388" s="383"/>
      <c r="DOC3388" s="383"/>
      <c r="DOD3388" s="383"/>
      <c r="DOE3388" s="383"/>
      <c r="DOF3388" s="383"/>
      <c r="DOG3388" s="383"/>
      <c r="DOH3388" s="383"/>
      <c r="DOI3388" s="383"/>
      <c r="DOJ3388" s="383"/>
      <c r="DOK3388" s="383"/>
      <c r="DOL3388" s="383"/>
      <c r="DOM3388" s="383"/>
      <c r="DON3388" s="383"/>
      <c r="DOO3388" s="383"/>
      <c r="DOP3388" s="383"/>
      <c r="DOQ3388" s="383"/>
      <c r="DOR3388" s="383"/>
      <c r="DOS3388" s="383"/>
      <c r="DOT3388" s="383"/>
      <c r="DOU3388" s="383"/>
      <c r="DOV3388" s="383"/>
      <c r="DOW3388" s="383"/>
      <c r="DOX3388" s="383"/>
      <c r="DOY3388" s="383"/>
      <c r="DOZ3388" s="383"/>
      <c r="DPA3388" s="383"/>
      <c r="DPB3388" s="383"/>
      <c r="DPC3388" s="383"/>
      <c r="DPD3388" s="383"/>
      <c r="DPE3388" s="383"/>
      <c r="DPF3388" s="383"/>
      <c r="DPG3388" s="383"/>
      <c r="DPH3388" s="383"/>
      <c r="DPI3388" s="383"/>
      <c r="DPJ3388" s="383"/>
      <c r="DPK3388" s="383"/>
      <c r="DPL3388" s="383"/>
      <c r="DPM3388" s="383"/>
      <c r="DPN3388" s="383"/>
      <c r="DPO3388" s="383"/>
      <c r="DPP3388" s="383"/>
      <c r="DPQ3388" s="383"/>
      <c r="DPR3388" s="383"/>
      <c r="DPS3388" s="383"/>
      <c r="DPT3388" s="383"/>
      <c r="DPU3388" s="383"/>
      <c r="DPV3388" s="383"/>
      <c r="DPW3388" s="383"/>
      <c r="DPX3388" s="383"/>
      <c r="DPY3388" s="383"/>
      <c r="DPZ3388" s="383"/>
      <c r="DQA3388" s="383"/>
      <c r="DQB3388" s="383"/>
      <c r="DQC3388" s="383"/>
      <c r="DQD3388" s="383"/>
      <c r="DQE3388" s="383"/>
      <c r="DQF3388" s="383"/>
      <c r="DQG3388" s="383"/>
      <c r="DQH3388" s="383"/>
      <c r="DQI3388" s="383"/>
      <c r="DQJ3388" s="383"/>
      <c r="DQK3388" s="383"/>
      <c r="DQL3388" s="383"/>
      <c r="DQM3388" s="383"/>
      <c r="DQN3388" s="383"/>
      <c r="DQO3388" s="383"/>
      <c r="DQP3388" s="383"/>
      <c r="DQQ3388" s="383"/>
      <c r="DQR3388" s="383"/>
      <c r="DQS3388" s="383"/>
      <c r="DQT3388" s="383"/>
      <c r="DQU3388" s="383"/>
      <c r="DQV3388" s="383"/>
      <c r="DQW3388" s="383"/>
      <c r="DQX3388" s="383"/>
      <c r="DQY3388" s="383"/>
      <c r="DQZ3388" s="383"/>
      <c r="DRA3388" s="383"/>
      <c r="DRB3388" s="383"/>
      <c r="DRC3388" s="383"/>
      <c r="DRD3388" s="383"/>
      <c r="DRE3388" s="383"/>
      <c r="DRF3388" s="383"/>
      <c r="DRG3388" s="383"/>
      <c r="DRH3388" s="383"/>
      <c r="DRI3388" s="383"/>
      <c r="DRJ3388" s="383"/>
      <c r="DRK3388" s="383"/>
      <c r="DRL3388" s="383"/>
      <c r="DRM3388" s="383"/>
      <c r="DRN3388" s="383"/>
      <c r="DRO3388" s="383"/>
      <c r="DRP3388" s="383"/>
      <c r="DRQ3388" s="383"/>
      <c r="DRR3388" s="383"/>
      <c r="DRS3388" s="383"/>
      <c r="DRT3388" s="383"/>
      <c r="DRU3388" s="383"/>
      <c r="DRV3388" s="383"/>
      <c r="DRW3388" s="383"/>
      <c r="DRX3388" s="383"/>
      <c r="DRY3388" s="383"/>
      <c r="DRZ3388" s="383"/>
      <c r="DSA3388" s="383"/>
      <c r="DSB3388" s="383"/>
      <c r="DSC3388" s="383"/>
      <c r="DSD3388" s="383"/>
      <c r="DSE3388" s="383"/>
      <c r="DSF3388" s="383"/>
      <c r="DSG3388" s="383"/>
      <c r="DSH3388" s="383"/>
      <c r="DSI3388" s="383"/>
      <c r="DSJ3388" s="383"/>
      <c r="DSK3388" s="383"/>
      <c r="DSL3388" s="383"/>
      <c r="DSM3388" s="383"/>
      <c r="DSN3388" s="383"/>
      <c r="DSO3388" s="383"/>
      <c r="DSP3388" s="383"/>
      <c r="DSQ3388" s="383"/>
      <c r="DSR3388" s="383"/>
      <c r="DSS3388" s="383"/>
      <c r="DST3388" s="383"/>
      <c r="DSU3388" s="383"/>
      <c r="DSV3388" s="383"/>
      <c r="DSW3388" s="383"/>
      <c r="DSX3388" s="383"/>
      <c r="DSY3388" s="383"/>
      <c r="DSZ3388" s="383"/>
      <c r="DTA3388" s="383"/>
      <c r="DTB3388" s="383"/>
      <c r="DTC3388" s="383"/>
      <c r="DTD3388" s="383"/>
      <c r="DTE3388" s="383"/>
      <c r="DTF3388" s="383"/>
      <c r="DTG3388" s="383"/>
      <c r="DTH3388" s="383"/>
      <c r="DTI3388" s="383"/>
      <c r="DTJ3388" s="383"/>
      <c r="DTK3388" s="383"/>
      <c r="DTL3388" s="383"/>
      <c r="DTM3388" s="383"/>
      <c r="DTN3388" s="383"/>
      <c r="DTO3388" s="383"/>
      <c r="DTP3388" s="383"/>
      <c r="DTQ3388" s="383"/>
      <c r="DTR3388" s="383"/>
      <c r="DTS3388" s="383"/>
      <c r="DTT3388" s="383"/>
      <c r="DTU3388" s="383"/>
      <c r="DTV3388" s="383"/>
      <c r="DTW3388" s="383"/>
      <c r="DTX3388" s="383"/>
      <c r="DTY3388" s="383"/>
      <c r="DTZ3388" s="383"/>
      <c r="DUA3388" s="383"/>
      <c r="DUB3388" s="383"/>
      <c r="DUC3388" s="383"/>
      <c r="DUD3388" s="383"/>
      <c r="DUE3388" s="383"/>
      <c r="DUF3388" s="383"/>
      <c r="DUG3388" s="383"/>
      <c r="DUH3388" s="383"/>
      <c r="DUI3388" s="383"/>
      <c r="DUJ3388" s="383"/>
      <c r="DUK3388" s="383"/>
      <c r="DUL3388" s="383"/>
      <c r="DUM3388" s="383"/>
      <c r="DUN3388" s="383"/>
      <c r="DUO3388" s="383"/>
      <c r="DUP3388" s="383"/>
      <c r="DUQ3388" s="383"/>
      <c r="DUR3388" s="383"/>
      <c r="DUS3388" s="383"/>
      <c r="DUT3388" s="383"/>
      <c r="DUU3388" s="383"/>
      <c r="DUV3388" s="383"/>
      <c r="DUW3388" s="383"/>
      <c r="DUX3388" s="383"/>
      <c r="DUY3388" s="383"/>
      <c r="DUZ3388" s="383"/>
      <c r="DVA3388" s="383"/>
      <c r="DVB3388" s="383"/>
      <c r="DVC3388" s="383"/>
      <c r="DVD3388" s="383"/>
      <c r="DVE3388" s="383"/>
      <c r="DVF3388" s="383"/>
      <c r="DVG3388" s="383"/>
      <c r="DVH3388" s="383"/>
      <c r="DVI3388" s="383"/>
      <c r="DVJ3388" s="383"/>
      <c r="DVK3388" s="383"/>
      <c r="DVL3388" s="383"/>
      <c r="DVM3388" s="383"/>
      <c r="DVN3388" s="383"/>
      <c r="DVO3388" s="383"/>
      <c r="DVP3388" s="383"/>
      <c r="DVQ3388" s="383"/>
      <c r="DVR3388" s="383"/>
      <c r="DVS3388" s="383"/>
      <c r="DVT3388" s="383"/>
      <c r="DVU3388" s="383"/>
      <c r="DVV3388" s="383"/>
      <c r="DVW3388" s="383"/>
      <c r="DVX3388" s="383"/>
      <c r="DVY3388" s="383"/>
      <c r="DVZ3388" s="383"/>
      <c r="DWA3388" s="383"/>
      <c r="DWB3388" s="383"/>
      <c r="DWC3388" s="383"/>
      <c r="DWD3388" s="383"/>
      <c r="DWE3388" s="383"/>
      <c r="DWF3388" s="383"/>
      <c r="DWG3388" s="383"/>
      <c r="DWH3388" s="383"/>
      <c r="DWI3388" s="383"/>
      <c r="DWJ3388" s="383"/>
      <c r="DWK3388" s="383"/>
      <c r="DWL3388" s="383"/>
      <c r="DWM3388" s="383"/>
      <c r="DWN3388" s="383"/>
      <c r="DWO3388" s="383"/>
      <c r="DWP3388" s="383"/>
      <c r="DWQ3388" s="383"/>
      <c r="DWR3388" s="383"/>
      <c r="DWS3388" s="383"/>
      <c r="DWT3388" s="383"/>
      <c r="DWU3388" s="383"/>
      <c r="DWV3388" s="383"/>
      <c r="DWW3388" s="383"/>
      <c r="DWX3388" s="383"/>
      <c r="DWY3388" s="383"/>
      <c r="DWZ3388" s="383"/>
      <c r="DXA3388" s="383"/>
      <c r="DXB3388" s="383"/>
      <c r="DXC3388" s="383"/>
      <c r="DXD3388" s="383"/>
      <c r="DXE3388" s="383"/>
      <c r="DXF3388" s="383"/>
      <c r="DXG3388" s="383"/>
      <c r="DXH3388" s="383"/>
      <c r="DXI3388" s="383"/>
      <c r="DXJ3388" s="383"/>
      <c r="DXK3388" s="383"/>
      <c r="DXL3388" s="383"/>
      <c r="DXM3388" s="383"/>
      <c r="DXN3388" s="383"/>
      <c r="DXO3388" s="383"/>
      <c r="DXP3388" s="383"/>
      <c r="DXQ3388" s="383"/>
      <c r="DXR3388" s="383"/>
      <c r="DXS3388" s="383"/>
      <c r="DXT3388" s="383"/>
      <c r="DXU3388" s="383"/>
      <c r="DXV3388" s="383"/>
      <c r="DXW3388" s="383"/>
      <c r="DXX3388" s="383"/>
      <c r="DXY3388" s="383"/>
      <c r="DXZ3388" s="383"/>
      <c r="DYA3388" s="383"/>
      <c r="DYB3388" s="383"/>
      <c r="DYC3388" s="383"/>
      <c r="DYD3388" s="383"/>
      <c r="DYE3388" s="383"/>
      <c r="DYF3388" s="383"/>
      <c r="DYG3388" s="383"/>
      <c r="DYH3388" s="383"/>
      <c r="DYI3388" s="383"/>
      <c r="DYJ3388" s="383"/>
      <c r="DYK3388" s="383"/>
      <c r="DYL3388" s="383"/>
      <c r="DYM3388" s="383"/>
      <c r="DYN3388" s="383"/>
      <c r="DYO3388" s="383"/>
      <c r="DYP3388" s="383"/>
      <c r="DYQ3388" s="383"/>
      <c r="DYR3388" s="383"/>
      <c r="DYS3388" s="383"/>
      <c r="DYT3388" s="383"/>
      <c r="DYU3388" s="383"/>
      <c r="DYV3388" s="383"/>
      <c r="DYW3388" s="383"/>
      <c r="DYX3388" s="383"/>
      <c r="DYY3388" s="383"/>
      <c r="DYZ3388" s="383"/>
      <c r="DZA3388" s="383"/>
      <c r="DZB3388" s="383"/>
      <c r="DZC3388" s="383"/>
      <c r="DZD3388" s="383"/>
      <c r="DZE3388" s="383"/>
      <c r="DZF3388" s="383"/>
      <c r="DZG3388" s="383"/>
      <c r="DZH3388" s="383"/>
      <c r="DZI3388" s="383"/>
      <c r="DZJ3388" s="383"/>
      <c r="DZK3388" s="383"/>
      <c r="DZL3388" s="383"/>
      <c r="DZM3388" s="383"/>
      <c r="DZN3388" s="383"/>
      <c r="DZO3388" s="383"/>
      <c r="DZP3388" s="383"/>
      <c r="DZQ3388" s="383"/>
      <c r="DZR3388" s="383"/>
      <c r="DZS3388" s="383"/>
      <c r="DZT3388" s="383"/>
      <c r="DZU3388" s="383"/>
      <c r="DZV3388" s="383"/>
      <c r="DZW3388" s="383"/>
      <c r="DZX3388" s="383"/>
      <c r="DZY3388" s="383"/>
      <c r="DZZ3388" s="383"/>
      <c r="EAA3388" s="383"/>
      <c r="EAB3388" s="383"/>
      <c r="EAC3388" s="383"/>
      <c r="EAD3388" s="383"/>
      <c r="EAE3388" s="383"/>
      <c r="EAF3388" s="383"/>
      <c r="EAG3388" s="383"/>
      <c r="EAH3388" s="383"/>
      <c r="EAI3388" s="383"/>
      <c r="EAJ3388" s="383"/>
      <c r="EAK3388" s="383"/>
      <c r="EAL3388" s="383"/>
      <c r="EAM3388" s="383"/>
      <c r="EAN3388" s="383"/>
      <c r="EAO3388" s="383"/>
      <c r="EAP3388" s="383"/>
      <c r="EAQ3388" s="383"/>
      <c r="EAR3388" s="383"/>
      <c r="EAS3388" s="383"/>
      <c r="EAT3388" s="383"/>
      <c r="EAU3388" s="383"/>
      <c r="EAV3388" s="383"/>
      <c r="EAW3388" s="383"/>
      <c r="EAX3388" s="383"/>
      <c r="EAY3388" s="383"/>
      <c r="EAZ3388" s="383"/>
      <c r="EBA3388" s="383"/>
      <c r="EBB3388" s="383"/>
      <c r="EBC3388" s="383"/>
      <c r="EBD3388" s="383"/>
      <c r="EBE3388" s="383"/>
      <c r="EBF3388" s="383"/>
      <c r="EBG3388" s="383"/>
      <c r="EBH3388" s="383"/>
      <c r="EBI3388" s="383"/>
      <c r="EBJ3388" s="383"/>
      <c r="EBK3388" s="383"/>
      <c r="EBL3388" s="383"/>
      <c r="EBM3388" s="383"/>
      <c r="EBN3388" s="383"/>
      <c r="EBO3388" s="383"/>
      <c r="EBP3388" s="383"/>
      <c r="EBQ3388" s="383"/>
      <c r="EBR3388" s="383"/>
      <c r="EBS3388" s="383"/>
      <c r="EBT3388" s="383"/>
      <c r="EBU3388" s="383"/>
      <c r="EBV3388" s="383"/>
      <c r="EBW3388" s="383"/>
      <c r="EBX3388" s="383"/>
      <c r="EBY3388" s="383"/>
      <c r="EBZ3388" s="383"/>
      <c r="ECA3388" s="383"/>
      <c r="ECB3388" s="383"/>
      <c r="ECC3388" s="383"/>
      <c r="ECD3388" s="383"/>
      <c r="ECE3388" s="383"/>
      <c r="ECF3388" s="383"/>
      <c r="ECG3388" s="383"/>
      <c r="ECH3388" s="383"/>
      <c r="ECI3388" s="383"/>
      <c r="ECJ3388" s="383"/>
      <c r="ECK3388" s="383"/>
      <c r="ECL3388" s="383"/>
      <c r="ECM3388" s="383"/>
      <c r="ECN3388" s="383"/>
      <c r="ECO3388" s="383"/>
      <c r="ECP3388" s="383"/>
      <c r="ECQ3388" s="383"/>
      <c r="ECR3388" s="383"/>
      <c r="ECS3388" s="383"/>
      <c r="ECT3388" s="383"/>
      <c r="ECU3388" s="383"/>
      <c r="ECV3388" s="383"/>
      <c r="ECW3388" s="383"/>
      <c r="ECX3388" s="383"/>
      <c r="ECY3388" s="383"/>
      <c r="ECZ3388" s="383"/>
      <c r="EDA3388" s="383"/>
      <c r="EDB3388" s="383"/>
      <c r="EDC3388" s="383"/>
      <c r="EDD3388" s="383"/>
      <c r="EDE3388" s="383"/>
      <c r="EDF3388" s="383"/>
      <c r="EDG3388" s="383"/>
      <c r="EDH3388" s="383"/>
      <c r="EDI3388" s="383"/>
      <c r="EDJ3388" s="383"/>
      <c r="EDK3388" s="383"/>
      <c r="EDL3388" s="383"/>
      <c r="EDM3388" s="383"/>
      <c r="EDN3388" s="383"/>
      <c r="EDO3388" s="383"/>
      <c r="EDP3388" s="383"/>
      <c r="EDQ3388" s="383"/>
      <c r="EDR3388" s="383"/>
      <c r="EDS3388" s="383"/>
      <c r="EDT3388" s="383"/>
      <c r="EDU3388" s="383"/>
      <c r="EDV3388" s="383"/>
      <c r="EDW3388" s="383"/>
      <c r="EDX3388" s="383"/>
      <c r="EDY3388" s="383"/>
      <c r="EDZ3388" s="383"/>
      <c r="EEA3388" s="383"/>
      <c r="EEB3388" s="383"/>
      <c r="EEC3388" s="383"/>
      <c r="EED3388" s="383"/>
      <c r="EEE3388" s="383"/>
      <c r="EEF3388" s="383"/>
      <c r="EEG3388" s="383"/>
      <c r="EEH3388" s="383"/>
      <c r="EEI3388" s="383"/>
      <c r="EEJ3388" s="383"/>
      <c r="EEK3388" s="383"/>
      <c r="EEL3388" s="383"/>
      <c r="EEM3388" s="383"/>
      <c r="EEN3388" s="383"/>
      <c r="EEO3388" s="383"/>
      <c r="EEP3388" s="383"/>
      <c r="EEQ3388" s="383"/>
      <c r="EER3388" s="383"/>
      <c r="EES3388" s="383"/>
      <c r="EET3388" s="383"/>
      <c r="EEU3388" s="383"/>
      <c r="EEV3388" s="383"/>
      <c r="EEW3388" s="383"/>
      <c r="EEX3388" s="383"/>
      <c r="EEY3388" s="383"/>
      <c r="EEZ3388" s="383"/>
      <c r="EFA3388" s="383"/>
      <c r="EFB3388" s="383"/>
      <c r="EFC3388" s="383"/>
      <c r="EFD3388" s="383"/>
      <c r="EFE3388" s="383"/>
      <c r="EFF3388" s="383"/>
      <c r="EFG3388" s="383"/>
      <c r="EFH3388" s="383"/>
      <c r="EFI3388" s="383"/>
      <c r="EFJ3388" s="383"/>
      <c r="EFK3388" s="383"/>
      <c r="EFL3388" s="383"/>
      <c r="EFM3388" s="383"/>
      <c r="EFN3388" s="383"/>
      <c r="EFO3388" s="383"/>
      <c r="EFP3388" s="383"/>
      <c r="EFQ3388" s="383"/>
      <c r="EFR3388" s="383"/>
      <c r="EFS3388" s="383"/>
      <c r="EFT3388" s="383"/>
      <c r="EFU3388" s="383"/>
      <c r="EFV3388" s="383"/>
      <c r="EFW3388" s="383"/>
      <c r="EFX3388" s="383"/>
      <c r="EFY3388" s="383"/>
      <c r="EFZ3388" s="383"/>
      <c r="EGA3388" s="383"/>
      <c r="EGB3388" s="383"/>
      <c r="EGC3388" s="383"/>
      <c r="EGD3388" s="383"/>
      <c r="EGE3388" s="383"/>
      <c r="EGF3388" s="383"/>
      <c r="EGG3388" s="383"/>
      <c r="EGH3388" s="383"/>
      <c r="EGI3388" s="383"/>
      <c r="EGJ3388" s="383"/>
      <c r="EGK3388" s="383"/>
      <c r="EGL3388" s="383"/>
      <c r="EGM3388" s="383"/>
      <c r="EGN3388" s="383"/>
      <c r="EGO3388" s="383"/>
      <c r="EGP3388" s="383"/>
      <c r="EGQ3388" s="383"/>
      <c r="EGR3388" s="383"/>
      <c r="EGS3388" s="383"/>
      <c r="EGT3388" s="383"/>
      <c r="EGU3388" s="383"/>
      <c r="EGV3388" s="383"/>
      <c r="EGW3388" s="383"/>
      <c r="EGX3388" s="383"/>
      <c r="EGY3388" s="383"/>
      <c r="EGZ3388" s="383"/>
      <c r="EHA3388" s="383"/>
      <c r="EHB3388" s="383"/>
      <c r="EHC3388" s="383"/>
      <c r="EHD3388" s="383"/>
      <c r="EHE3388" s="383"/>
      <c r="EHF3388" s="383"/>
      <c r="EHG3388" s="383"/>
      <c r="EHH3388" s="383"/>
      <c r="EHI3388" s="383"/>
      <c r="EHJ3388" s="383"/>
      <c r="EHK3388" s="383"/>
      <c r="EHL3388" s="383"/>
      <c r="EHM3388" s="383"/>
      <c r="EHN3388" s="383"/>
      <c r="EHO3388" s="383"/>
      <c r="EHP3388" s="383"/>
      <c r="EHQ3388" s="383"/>
      <c r="EHR3388" s="383"/>
      <c r="EHS3388" s="383"/>
      <c r="EHT3388" s="383"/>
      <c r="EHU3388" s="383"/>
      <c r="EHV3388" s="383"/>
      <c r="EHW3388" s="383"/>
      <c r="EHX3388" s="383"/>
      <c r="EHY3388" s="383"/>
      <c r="EHZ3388" s="383"/>
      <c r="EIA3388" s="383"/>
      <c r="EIB3388" s="383"/>
      <c r="EIC3388" s="383"/>
      <c r="EID3388" s="383"/>
      <c r="EIE3388" s="383"/>
      <c r="EIF3388" s="383"/>
      <c r="EIG3388" s="383"/>
      <c r="EIH3388" s="383"/>
      <c r="EII3388" s="383"/>
      <c r="EIJ3388" s="383"/>
      <c r="EIK3388" s="383"/>
      <c r="EIL3388" s="383"/>
      <c r="EIM3388" s="383"/>
      <c r="EIN3388" s="383"/>
      <c r="EIO3388" s="383"/>
      <c r="EIP3388" s="383"/>
      <c r="EIQ3388" s="383"/>
      <c r="EIR3388" s="383"/>
      <c r="EIS3388" s="383"/>
      <c r="EIT3388" s="383"/>
      <c r="EIU3388" s="383"/>
      <c r="EIV3388" s="383"/>
      <c r="EIW3388" s="383"/>
      <c r="EIX3388" s="383"/>
      <c r="EIY3388" s="383"/>
      <c r="EIZ3388" s="383"/>
      <c r="EJA3388" s="383"/>
      <c r="EJB3388" s="383"/>
      <c r="EJC3388" s="383"/>
      <c r="EJD3388" s="383"/>
      <c r="EJE3388" s="383"/>
      <c r="EJF3388" s="383"/>
      <c r="EJG3388" s="383"/>
      <c r="EJH3388" s="383"/>
      <c r="EJI3388" s="383"/>
      <c r="EJJ3388" s="383"/>
      <c r="EJK3388" s="383"/>
      <c r="EJL3388" s="383"/>
      <c r="EJM3388" s="383"/>
      <c r="EJN3388" s="383"/>
      <c r="EJO3388" s="383"/>
      <c r="EJP3388" s="383"/>
      <c r="EJQ3388" s="383"/>
      <c r="EJR3388" s="383"/>
      <c r="EJS3388" s="383"/>
      <c r="EJT3388" s="383"/>
      <c r="EJU3388" s="383"/>
      <c r="EJV3388" s="383"/>
      <c r="EJW3388" s="383"/>
      <c r="EJX3388" s="383"/>
      <c r="EJY3388" s="383"/>
      <c r="EJZ3388" s="383"/>
      <c r="EKA3388" s="383"/>
      <c r="EKB3388" s="383"/>
      <c r="EKC3388" s="383"/>
      <c r="EKD3388" s="383"/>
      <c r="EKE3388" s="383"/>
      <c r="EKF3388" s="383"/>
      <c r="EKG3388" s="383"/>
      <c r="EKH3388" s="383"/>
      <c r="EKI3388" s="383"/>
      <c r="EKJ3388" s="383"/>
      <c r="EKK3388" s="383"/>
      <c r="EKL3388" s="383"/>
      <c r="EKM3388" s="383"/>
      <c r="EKN3388" s="383"/>
      <c r="EKO3388" s="383"/>
      <c r="EKP3388" s="383"/>
      <c r="EKQ3388" s="383"/>
      <c r="EKR3388" s="383"/>
      <c r="EKS3388" s="383"/>
      <c r="EKT3388" s="383"/>
      <c r="EKU3388" s="383"/>
      <c r="EKV3388" s="383"/>
      <c r="EKW3388" s="383"/>
      <c r="EKX3388" s="383"/>
      <c r="EKY3388" s="383"/>
      <c r="EKZ3388" s="383"/>
      <c r="ELA3388" s="383"/>
      <c r="ELB3388" s="383"/>
      <c r="ELC3388" s="383"/>
      <c r="ELD3388" s="383"/>
      <c r="ELE3388" s="383"/>
      <c r="ELF3388" s="383"/>
      <c r="ELG3388" s="383"/>
      <c r="ELH3388" s="383"/>
      <c r="ELI3388" s="383"/>
      <c r="ELJ3388" s="383"/>
      <c r="ELK3388" s="383"/>
      <c r="ELL3388" s="383"/>
      <c r="ELM3388" s="383"/>
      <c r="ELN3388" s="383"/>
      <c r="ELO3388" s="383"/>
      <c r="ELP3388" s="383"/>
      <c r="ELQ3388" s="383"/>
      <c r="ELR3388" s="383"/>
      <c r="ELS3388" s="383"/>
      <c r="ELT3388" s="383"/>
      <c r="ELU3388" s="383"/>
      <c r="ELV3388" s="383"/>
      <c r="ELW3388" s="383"/>
      <c r="ELX3388" s="383"/>
      <c r="ELY3388" s="383"/>
      <c r="ELZ3388" s="383"/>
      <c r="EMA3388" s="383"/>
      <c r="EMB3388" s="383"/>
      <c r="EMC3388" s="383"/>
      <c r="EMD3388" s="383"/>
      <c r="EME3388" s="383"/>
      <c r="EMF3388" s="383"/>
      <c r="EMG3388" s="383"/>
      <c r="EMH3388" s="383"/>
      <c r="EMI3388" s="383"/>
      <c r="EMJ3388" s="383"/>
      <c r="EMK3388" s="383"/>
      <c r="EML3388" s="383"/>
      <c r="EMM3388" s="383"/>
      <c r="EMN3388" s="383"/>
      <c r="EMO3388" s="383"/>
      <c r="EMP3388" s="383"/>
      <c r="EMQ3388" s="383"/>
      <c r="EMR3388" s="383"/>
      <c r="EMS3388" s="383"/>
      <c r="EMT3388" s="383"/>
      <c r="EMU3388" s="383"/>
      <c r="EMV3388" s="383"/>
      <c r="EMW3388" s="383"/>
      <c r="EMX3388" s="383"/>
      <c r="EMY3388" s="383"/>
      <c r="EMZ3388" s="383"/>
      <c r="ENA3388" s="383"/>
      <c r="ENB3388" s="383"/>
      <c r="ENC3388" s="383"/>
      <c r="END3388" s="383"/>
      <c r="ENE3388" s="383"/>
      <c r="ENF3388" s="383"/>
      <c r="ENG3388" s="383"/>
      <c r="ENH3388" s="383"/>
      <c r="ENI3388" s="383"/>
      <c r="ENJ3388" s="383"/>
      <c r="ENK3388" s="383"/>
      <c r="ENL3388" s="383"/>
      <c r="ENM3388" s="383"/>
      <c r="ENN3388" s="383"/>
      <c r="ENO3388" s="383"/>
      <c r="ENP3388" s="383"/>
      <c r="ENQ3388" s="383"/>
      <c r="ENR3388" s="383"/>
      <c r="ENS3388" s="383"/>
      <c r="ENT3388" s="383"/>
      <c r="ENU3388" s="383"/>
      <c r="ENV3388" s="383"/>
      <c r="ENW3388" s="383"/>
      <c r="ENX3388" s="383"/>
      <c r="ENY3388" s="383"/>
      <c r="ENZ3388" s="383"/>
      <c r="EOA3388" s="383"/>
      <c r="EOB3388" s="383"/>
      <c r="EOC3388" s="383"/>
      <c r="EOD3388" s="383"/>
      <c r="EOE3388" s="383"/>
      <c r="EOF3388" s="383"/>
      <c r="EOG3388" s="383"/>
      <c r="EOH3388" s="383"/>
      <c r="EOI3388" s="383"/>
      <c r="EOJ3388" s="383"/>
      <c r="EOK3388" s="383"/>
      <c r="EOL3388" s="383"/>
      <c r="EOM3388" s="383"/>
      <c r="EON3388" s="383"/>
      <c r="EOO3388" s="383"/>
      <c r="EOP3388" s="383"/>
      <c r="EOQ3388" s="383"/>
      <c r="EOR3388" s="383"/>
      <c r="EOS3388" s="383"/>
      <c r="EOT3388" s="383"/>
      <c r="EOU3388" s="383"/>
      <c r="EOV3388" s="383"/>
      <c r="EOW3388" s="383"/>
      <c r="EOX3388" s="383"/>
      <c r="EOY3388" s="383"/>
      <c r="EOZ3388" s="383"/>
      <c r="EPA3388" s="383"/>
      <c r="EPB3388" s="383"/>
      <c r="EPC3388" s="383"/>
      <c r="EPD3388" s="383"/>
      <c r="EPE3388" s="383"/>
      <c r="EPF3388" s="383"/>
      <c r="EPG3388" s="383"/>
      <c r="EPH3388" s="383"/>
      <c r="EPI3388" s="383"/>
      <c r="EPJ3388" s="383"/>
      <c r="EPK3388" s="383"/>
      <c r="EPL3388" s="383"/>
      <c r="EPM3388" s="383"/>
      <c r="EPN3388" s="383"/>
      <c r="EPO3388" s="383"/>
      <c r="EPP3388" s="383"/>
      <c r="EPQ3388" s="383"/>
      <c r="EPR3388" s="383"/>
      <c r="EPS3388" s="383"/>
      <c r="EPT3388" s="383"/>
      <c r="EPU3388" s="383"/>
      <c r="EPV3388" s="383"/>
      <c r="EPW3388" s="383"/>
      <c r="EPX3388" s="383"/>
      <c r="EPY3388" s="383"/>
      <c r="EPZ3388" s="383"/>
      <c r="EQA3388" s="383"/>
      <c r="EQB3388" s="383"/>
      <c r="EQC3388" s="383"/>
      <c r="EQD3388" s="383"/>
      <c r="EQE3388" s="383"/>
      <c r="EQF3388" s="383"/>
      <c r="EQG3388" s="383"/>
      <c r="EQH3388" s="383"/>
      <c r="EQI3388" s="383"/>
      <c r="EQJ3388" s="383"/>
      <c r="EQK3388" s="383"/>
      <c r="EQL3388" s="383"/>
      <c r="EQM3388" s="383"/>
      <c r="EQN3388" s="383"/>
      <c r="EQO3388" s="383"/>
      <c r="EQP3388" s="383"/>
      <c r="EQQ3388" s="383"/>
      <c r="EQR3388" s="383"/>
      <c r="EQS3388" s="383"/>
      <c r="EQT3388" s="383"/>
      <c r="EQU3388" s="383"/>
      <c r="EQV3388" s="383"/>
      <c r="EQW3388" s="383"/>
      <c r="EQX3388" s="383"/>
      <c r="EQY3388" s="383"/>
      <c r="EQZ3388" s="383"/>
      <c r="ERA3388" s="383"/>
      <c r="ERB3388" s="383"/>
      <c r="ERC3388" s="383"/>
      <c r="ERD3388" s="383"/>
      <c r="ERE3388" s="383"/>
      <c r="ERF3388" s="383"/>
      <c r="ERG3388" s="383"/>
      <c r="ERH3388" s="383"/>
      <c r="ERI3388" s="383"/>
      <c r="ERJ3388" s="383"/>
      <c r="ERK3388" s="383"/>
      <c r="ERL3388" s="383"/>
      <c r="ERM3388" s="383"/>
      <c r="ERN3388" s="383"/>
      <c r="ERO3388" s="383"/>
      <c r="ERP3388" s="383"/>
      <c r="ERQ3388" s="383"/>
      <c r="ERR3388" s="383"/>
      <c r="ERS3388" s="383"/>
      <c r="ERT3388" s="383"/>
      <c r="ERU3388" s="383"/>
      <c r="ERV3388" s="383"/>
      <c r="ERW3388" s="383"/>
      <c r="ERX3388" s="383"/>
      <c r="ERY3388" s="383"/>
      <c r="ERZ3388" s="383"/>
      <c r="ESA3388" s="383"/>
      <c r="ESB3388" s="383"/>
      <c r="ESC3388" s="383"/>
      <c r="ESD3388" s="383"/>
      <c r="ESE3388" s="383"/>
      <c r="ESF3388" s="383"/>
      <c r="ESG3388" s="383"/>
      <c r="ESH3388" s="383"/>
      <c r="ESI3388" s="383"/>
      <c r="ESJ3388" s="383"/>
      <c r="ESK3388" s="383"/>
      <c r="ESL3388" s="383"/>
      <c r="ESM3388" s="383"/>
      <c r="ESN3388" s="383"/>
      <c r="ESO3388" s="383"/>
      <c r="ESP3388" s="383"/>
      <c r="ESQ3388" s="383"/>
      <c r="ESR3388" s="383"/>
      <c r="ESS3388" s="383"/>
      <c r="EST3388" s="383"/>
      <c r="ESU3388" s="383"/>
      <c r="ESV3388" s="383"/>
      <c r="ESW3388" s="383"/>
      <c r="ESX3388" s="383"/>
      <c r="ESY3388" s="383"/>
      <c r="ESZ3388" s="383"/>
      <c r="ETA3388" s="383"/>
      <c r="ETB3388" s="383"/>
      <c r="ETC3388" s="383"/>
      <c r="ETD3388" s="383"/>
      <c r="ETE3388" s="383"/>
      <c r="ETF3388" s="383"/>
      <c r="ETG3388" s="383"/>
      <c r="ETH3388" s="383"/>
      <c r="ETI3388" s="383"/>
      <c r="ETJ3388" s="383"/>
      <c r="ETK3388" s="383"/>
      <c r="ETL3388" s="383"/>
      <c r="ETM3388" s="383"/>
      <c r="ETN3388" s="383"/>
      <c r="ETO3388" s="383"/>
      <c r="ETP3388" s="383"/>
      <c r="ETQ3388" s="383"/>
      <c r="ETR3388" s="383"/>
      <c r="ETS3388" s="383"/>
      <c r="ETT3388" s="383"/>
      <c r="ETU3388" s="383"/>
      <c r="ETV3388" s="383"/>
      <c r="ETW3388" s="383"/>
      <c r="ETX3388" s="383"/>
      <c r="ETY3388" s="383"/>
      <c r="ETZ3388" s="383"/>
      <c r="EUA3388" s="383"/>
      <c r="EUB3388" s="383"/>
      <c r="EUC3388" s="383"/>
      <c r="EUD3388" s="383"/>
      <c r="EUE3388" s="383"/>
      <c r="EUF3388" s="383"/>
      <c r="EUG3388" s="383"/>
      <c r="EUH3388" s="383"/>
      <c r="EUI3388" s="383"/>
      <c r="EUJ3388" s="383"/>
      <c r="EUK3388" s="383"/>
      <c r="EUL3388" s="383"/>
      <c r="EUM3388" s="383"/>
      <c r="EUN3388" s="383"/>
      <c r="EUO3388" s="383"/>
      <c r="EUP3388" s="383"/>
      <c r="EUQ3388" s="383"/>
      <c r="EUR3388" s="383"/>
      <c r="EUS3388" s="383"/>
      <c r="EUT3388" s="383"/>
      <c r="EUU3388" s="383"/>
      <c r="EUV3388" s="383"/>
      <c r="EUW3388" s="383"/>
      <c r="EUX3388" s="383"/>
      <c r="EUY3388" s="383"/>
      <c r="EUZ3388" s="383"/>
      <c r="EVA3388" s="383"/>
      <c r="EVB3388" s="383"/>
      <c r="EVC3388" s="383"/>
      <c r="EVD3388" s="383"/>
      <c r="EVE3388" s="383"/>
      <c r="EVF3388" s="383"/>
      <c r="EVG3388" s="383"/>
      <c r="EVH3388" s="383"/>
      <c r="EVI3388" s="383"/>
      <c r="EVJ3388" s="383"/>
      <c r="EVK3388" s="383"/>
      <c r="EVL3388" s="383"/>
      <c r="EVM3388" s="383"/>
      <c r="EVN3388" s="383"/>
      <c r="EVO3388" s="383"/>
      <c r="EVP3388" s="383"/>
      <c r="EVQ3388" s="383"/>
      <c r="EVR3388" s="383"/>
      <c r="EVS3388" s="383"/>
      <c r="EVT3388" s="383"/>
      <c r="EVU3388" s="383"/>
      <c r="EVV3388" s="383"/>
      <c r="EVW3388" s="383"/>
      <c r="EVX3388" s="383"/>
      <c r="EVY3388" s="383"/>
      <c r="EVZ3388" s="383"/>
      <c r="EWA3388" s="383"/>
      <c r="EWB3388" s="383"/>
      <c r="EWC3388" s="383"/>
      <c r="EWD3388" s="383"/>
      <c r="EWE3388" s="383"/>
      <c r="EWF3388" s="383"/>
      <c r="EWG3388" s="383"/>
      <c r="EWH3388" s="383"/>
      <c r="EWI3388" s="383"/>
      <c r="EWJ3388" s="383"/>
      <c r="EWK3388" s="383"/>
      <c r="EWL3388" s="383"/>
      <c r="EWM3388" s="383"/>
      <c r="EWN3388" s="383"/>
      <c r="EWO3388" s="383"/>
      <c r="EWP3388" s="383"/>
      <c r="EWQ3388" s="383"/>
      <c r="EWR3388" s="383"/>
      <c r="EWS3388" s="383"/>
      <c r="EWT3388" s="383"/>
      <c r="EWU3388" s="383"/>
      <c r="EWV3388" s="383"/>
      <c r="EWW3388" s="383"/>
      <c r="EWX3388" s="383"/>
      <c r="EWY3388" s="383"/>
      <c r="EWZ3388" s="383"/>
      <c r="EXA3388" s="383"/>
      <c r="EXB3388" s="383"/>
      <c r="EXC3388" s="383"/>
      <c r="EXD3388" s="383"/>
      <c r="EXE3388" s="383"/>
      <c r="EXF3388" s="383"/>
      <c r="EXG3388" s="383"/>
      <c r="EXH3388" s="383"/>
      <c r="EXI3388" s="383"/>
      <c r="EXJ3388" s="383"/>
      <c r="EXK3388" s="383"/>
      <c r="EXL3388" s="383"/>
      <c r="EXM3388" s="383"/>
      <c r="EXN3388" s="383"/>
      <c r="EXO3388" s="383"/>
      <c r="EXP3388" s="383"/>
      <c r="EXQ3388" s="383"/>
      <c r="EXR3388" s="383"/>
      <c r="EXS3388" s="383"/>
      <c r="EXT3388" s="383"/>
      <c r="EXU3388" s="383"/>
      <c r="EXV3388" s="383"/>
      <c r="EXW3388" s="383"/>
      <c r="EXX3388" s="383"/>
      <c r="EXY3388" s="383"/>
      <c r="EXZ3388" s="383"/>
      <c r="EYA3388" s="383"/>
      <c r="EYB3388" s="383"/>
      <c r="EYC3388" s="383"/>
      <c r="EYD3388" s="383"/>
      <c r="EYE3388" s="383"/>
      <c r="EYF3388" s="383"/>
      <c r="EYG3388" s="383"/>
      <c r="EYH3388" s="383"/>
      <c r="EYI3388" s="383"/>
      <c r="EYJ3388" s="383"/>
      <c r="EYK3388" s="383"/>
      <c r="EYL3388" s="383"/>
      <c r="EYM3388" s="383"/>
      <c r="EYN3388" s="383"/>
      <c r="EYO3388" s="383"/>
      <c r="EYP3388" s="383"/>
      <c r="EYQ3388" s="383"/>
      <c r="EYR3388" s="383"/>
      <c r="EYS3388" s="383"/>
      <c r="EYT3388" s="383"/>
      <c r="EYU3388" s="383"/>
      <c r="EYV3388" s="383"/>
      <c r="EYW3388" s="383"/>
      <c r="EYX3388" s="383"/>
      <c r="EYY3388" s="383"/>
      <c r="EYZ3388" s="383"/>
      <c r="EZA3388" s="383"/>
      <c r="EZB3388" s="383"/>
      <c r="EZC3388" s="383"/>
      <c r="EZD3388" s="383"/>
      <c r="EZE3388" s="383"/>
      <c r="EZF3388" s="383"/>
      <c r="EZG3388" s="383"/>
      <c r="EZH3388" s="383"/>
      <c r="EZI3388" s="383"/>
      <c r="EZJ3388" s="383"/>
      <c r="EZK3388" s="383"/>
      <c r="EZL3388" s="383"/>
      <c r="EZM3388" s="383"/>
      <c r="EZN3388" s="383"/>
      <c r="EZO3388" s="383"/>
      <c r="EZP3388" s="383"/>
      <c r="EZQ3388" s="383"/>
      <c r="EZR3388" s="383"/>
      <c r="EZS3388" s="383"/>
      <c r="EZT3388" s="383"/>
      <c r="EZU3388" s="383"/>
      <c r="EZV3388" s="383"/>
      <c r="EZW3388" s="383"/>
      <c r="EZX3388" s="383"/>
      <c r="EZY3388" s="383"/>
      <c r="EZZ3388" s="383"/>
      <c r="FAA3388" s="383"/>
      <c r="FAB3388" s="383"/>
      <c r="FAC3388" s="383"/>
      <c r="FAD3388" s="383"/>
      <c r="FAE3388" s="383"/>
      <c r="FAF3388" s="383"/>
      <c r="FAG3388" s="383"/>
      <c r="FAH3388" s="383"/>
      <c r="FAI3388" s="383"/>
      <c r="FAJ3388" s="383"/>
      <c r="FAK3388" s="383"/>
      <c r="FAL3388" s="383"/>
      <c r="FAM3388" s="383"/>
      <c r="FAN3388" s="383"/>
      <c r="FAO3388" s="383"/>
      <c r="FAP3388" s="383"/>
      <c r="FAQ3388" s="383"/>
      <c r="FAR3388" s="383"/>
      <c r="FAS3388" s="383"/>
      <c r="FAT3388" s="383"/>
      <c r="FAU3388" s="383"/>
      <c r="FAV3388" s="383"/>
      <c r="FAW3388" s="383"/>
      <c r="FAX3388" s="383"/>
      <c r="FAY3388" s="383"/>
      <c r="FAZ3388" s="383"/>
      <c r="FBA3388" s="383"/>
      <c r="FBB3388" s="383"/>
      <c r="FBC3388" s="383"/>
      <c r="FBD3388" s="383"/>
      <c r="FBE3388" s="383"/>
      <c r="FBF3388" s="383"/>
      <c r="FBG3388" s="383"/>
      <c r="FBH3388" s="383"/>
      <c r="FBI3388" s="383"/>
      <c r="FBJ3388" s="383"/>
      <c r="FBK3388" s="383"/>
      <c r="FBL3388" s="383"/>
      <c r="FBM3388" s="383"/>
      <c r="FBN3388" s="383"/>
      <c r="FBO3388" s="383"/>
      <c r="FBP3388" s="383"/>
      <c r="FBQ3388" s="383"/>
      <c r="FBR3388" s="383"/>
      <c r="FBS3388" s="383"/>
      <c r="FBT3388" s="383"/>
      <c r="FBU3388" s="383"/>
      <c r="FBV3388" s="383"/>
      <c r="FBW3388" s="383"/>
      <c r="FBX3388" s="383"/>
      <c r="FBY3388" s="383"/>
      <c r="FBZ3388" s="383"/>
      <c r="FCA3388" s="383"/>
      <c r="FCB3388" s="383"/>
      <c r="FCC3388" s="383"/>
      <c r="FCD3388" s="383"/>
      <c r="FCE3388" s="383"/>
      <c r="FCF3388" s="383"/>
      <c r="FCG3388" s="383"/>
      <c r="FCH3388" s="383"/>
      <c r="FCI3388" s="383"/>
      <c r="FCJ3388" s="383"/>
      <c r="FCK3388" s="383"/>
      <c r="FCL3388" s="383"/>
      <c r="FCM3388" s="383"/>
      <c r="FCN3388" s="383"/>
      <c r="FCO3388" s="383"/>
      <c r="FCP3388" s="383"/>
      <c r="FCQ3388" s="383"/>
      <c r="FCR3388" s="383"/>
      <c r="FCS3388" s="383"/>
      <c r="FCT3388" s="383"/>
      <c r="FCU3388" s="383"/>
      <c r="FCV3388" s="383"/>
      <c r="FCW3388" s="383"/>
      <c r="FCX3388" s="383"/>
      <c r="FCY3388" s="383"/>
      <c r="FCZ3388" s="383"/>
      <c r="FDA3388" s="383"/>
      <c r="FDB3388" s="383"/>
      <c r="FDC3388" s="383"/>
      <c r="FDD3388" s="383"/>
      <c r="FDE3388" s="383"/>
      <c r="FDF3388" s="383"/>
      <c r="FDG3388" s="383"/>
      <c r="FDH3388" s="383"/>
      <c r="FDI3388" s="383"/>
      <c r="FDJ3388" s="383"/>
      <c r="FDK3388" s="383"/>
      <c r="FDL3388" s="383"/>
      <c r="FDM3388" s="383"/>
      <c r="FDN3388" s="383"/>
      <c r="FDO3388" s="383"/>
      <c r="FDP3388" s="383"/>
      <c r="FDQ3388" s="383"/>
      <c r="FDR3388" s="383"/>
      <c r="FDS3388" s="383"/>
      <c r="FDT3388" s="383"/>
      <c r="FDU3388" s="383"/>
      <c r="FDV3388" s="383"/>
      <c r="FDW3388" s="383"/>
      <c r="FDX3388" s="383"/>
      <c r="FDY3388" s="383"/>
      <c r="FDZ3388" s="383"/>
      <c r="FEA3388" s="383"/>
      <c r="FEB3388" s="383"/>
      <c r="FEC3388" s="383"/>
      <c r="FED3388" s="383"/>
      <c r="FEE3388" s="383"/>
      <c r="FEF3388" s="383"/>
      <c r="FEG3388" s="383"/>
      <c r="FEH3388" s="383"/>
      <c r="FEI3388" s="383"/>
      <c r="FEJ3388" s="383"/>
      <c r="FEK3388" s="383"/>
      <c r="FEL3388" s="383"/>
      <c r="FEM3388" s="383"/>
      <c r="FEN3388" s="383"/>
      <c r="FEO3388" s="383"/>
      <c r="FEP3388" s="383"/>
      <c r="FEQ3388" s="383"/>
      <c r="FER3388" s="383"/>
      <c r="FES3388" s="383"/>
      <c r="FET3388" s="383"/>
      <c r="FEU3388" s="383"/>
      <c r="FEV3388" s="383"/>
      <c r="FEW3388" s="383"/>
      <c r="FEX3388" s="383"/>
      <c r="FEY3388" s="383"/>
      <c r="FEZ3388" s="383"/>
      <c r="FFA3388" s="383"/>
      <c r="FFB3388" s="383"/>
      <c r="FFC3388" s="383"/>
      <c r="FFD3388" s="383"/>
      <c r="FFE3388" s="383"/>
      <c r="FFF3388" s="383"/>
      <c r="FFG3388" s="383"/>
      <c r="FFH3388" s="383"/>
      <c r="FFI3388" s="383"/>
      <c r="FFJ3388" s="383"/>
      <c r="FFK3388" s="383"/>
      <c r="FFL3388" s="383"/>
      <c r="FFM3388" s="383"/>
      <c r="FFN3388" s="383"/>
      <c r="FFO3388" s="383"/>
      <c r="FFP3388" s="383"/>
      <c r="FFQ3388" s="383"/>
      <c r="FFR3388" s="383"/>
      <c r="FFS3388" s="383"/>
      <c r="FFT3388" s="383"/>
      <c r="FFU3388" s="383"/>
      <c r="FFV3388" s="383"/>
      <c r="FFW3388" s="383"/>
      <c r="FFX3388" s="383"/>
      <c r="FFY3388" s="383"/>
      <c r="FFZ3388" s="383"/>
      <c r="FGA3388" s="383"/>
      <c r="FGB3388" s="383"/>
      <c r="FGC3388" s="383"/>
      <c r="FGD3388" s="383"/>
      <c r="FGE3388" s="383"/>
      <c r="FGF3388" s="383"/>
      <c r="FGG3388" s="383"/>
      <c r="FGH3388" s="383"/>
      <c r="FGI3388" s="383"/>
      <c r="FGJ3388" s="383"/>
      <c r="FGK3388" s="383"/>
      <c r="FGL3388" s="383"/>
      <c r="FGM3388" s="383"/>
      <c r="FGN3388" s="383"/>
      <c r="FGO3388" s="383"/>
      <c r="FGP3388" s="383"/>
      <c r="FGQ3388" s="383"/>
      <c r="FGR3388" s="383"/>
      <c r="FGS3388" s="383"/>
      <c r="FGT3388" s="383"/>
      <c r="FGU3388" s="383"/>
      <c r="FGV3388" s="383"/>
      <c r="FGW3388" s="383"/>
      <c r="FGX3388" s="383"/>
      <c r="FGY3388" s="383"/>
      <c r="FGZ3388" s="383"/>
      <c r="FHA3388" s="383"/>
      <c r="FHB3388" s="383"/>
      <c r="FHC3388" s="383"/>
      <c r="FHD3388" s="383"/>
      <c r="FHE3388" s="383"/>
      <c r="FHF3388" s="383"/>
      <c r="FHG3388" s="383"/>
      <c r="FHH3388" s="383"/>
      <c r="FHI3388" s="383"/>
      <c r="FHJ3388" s="383"/>
      <c r="FHK3388" s="383"/>
      <c r="FHL3388" s="383"/>
      <c r="FHM3388" s="383"/>
      <c r="FHN3388" s="383"/>
      <c r="FHO3388" s="383"/>
      <c r="FHP3388" s="383"/>
      <c r="FHQ3388" s="383"/>
      <c r="FHR3388" s="383"/>
      <c r="FHS3388" s="383"/>
      <c r="FHT3388" s="383"/>
      <c r="FHU3388" s="383"/>
      <c r="FHV3388" s="383"/>
      <c r="FHW3388" s="383"/>
      <c r="FHX3388" s="383"/>
      <c r="FHY3388" s="383"/>
      <c r="FHZ3388" s="383"/>
      <c r="FIA3388" s="383"/>
      <c r="FIB3388" s="383"/>
      <c r="FIC3388" s="383"/>
      <c r="FID3388" s="383"/>
      <c r="FIE3388" s="383"/>
      <c r="FIF3388" s="383"/>
      <c r="FIG3388" s="383"/>
      <c r="FIH3388" s="383"/>
      <c r="FII3388" s="383"/>
      <c r="FIJ3388" s="383"/>
      <c r="FIK3388" s="383"/>
      <c r="FIL3388" s="383"/>
      <c r="FIM3388" s="383"/>
      <c r="FIN3388" s="383"/>
      <c r="FIO3388" s="383"/>
      <c r="FIP3388" s="383"/>
      <c r="FIQ3388" s="383"/>
      <c r="FIR3388" s="383"/>
      <c r="FIS3388" s="383"/>
      <c r="FIT3388" s="383"/>
      <c r="FIU3388" s="383"/>
      <c r="FIV3388" s="383"/>
      <c r="FIW3388" s="383"/>
      <c r="FIX3388" s="383"/>
      <c r="FIY3388" s="383"/>
      <c r="FIZ3388" s="383"/>
      <c r="FJA3388" s="383"/>
      <c r="FJB3388" s="383"/>
      <c r="FJC3388" s="383"/>
      <c r="FJD3388" s="383"/>
      <c r="FJE3388" s="383"/>
      <c r="FJF3388" s="383"/>
      <c r="FJG3388" s="383"/>
      <c r="FJH3388" s="383"/>
      <c r="FJI3388" s="383"/>
      <c r="FJJ3388" s="383"/>
      <c r="FJK3388" s="383"/>
      <c r="FJL3388" s="383"/>
      <c r="FJM3388" s="383"/>
      <c r="FJN3388" s="383"/>
      <c r="FJO3388" s="383"/>
      <c r="FJP3388" s="383"/>
      <c r="FJQ3388" s="383"/>
      <c r="FJR3388" s="383"/>
      <c r="FJS3388" s="383"/>
      <c r="FJT3388" s="383"/>
      <c r="FJU3388" s="383"/>
      <c r="FJV3388" s="383"/>
      <c r="FJW3388" s="383"/>
      <c r="FJX3388" s="383"/>
      <c r="FJY3388" s="383"/>
      <c r="FJZ3388" s="383"/>
      <c r="FKA3388" s="383"/>
      <c r="FKB3388" s="383"/>
      <c r="FKC3388" s="383"/>
      <c r="FKD3388" s="383"/>
      <c r="FKE3388" s="383"/>
      <c r="FKF3388" s="383"/>
      <c r="FKG3388" s="383"/>
      <c r="FKH3388" s="383"/>
      <c r="FKI3388" s="383"/>
      <c r="FKJ3388" s="383"/>
      <c r="FKK3388" s="383"/>
      <c r="FKL3388" s="383"/>
      <c r="FKM3388" s="383"/>
      <c r="FKN3388" s="383"/>
      <c r="FKO3388" s="383"/>
      <c r="FKP3388" s="383"/>
      <c r="FKQ3388" s="383"/>
      <c r="FKR3388" s="383"/>
      <c r="FKS3388" s="383"/>
      <c r="FKT3388" s="383"/>
      <c r="FKU3388" s="383"/>
      <c r="FKV3388" s="383"/>
      <c r="FKW3388" s="383"/>
      <c r="FKX3388" s="383"/>
      <c r="FKY3388" s="383"/>
      <c r="FKZ3388" s="383"/>
      <c r="FLA3388" s="383"/>
      <c r="FLB3388" s="383"/>
      <c r="FLC3388" s="383"/>
      <c r="FLD3388" s="383"/>
      <c r="FLE3388" s="383"/>
      <c r="FLF3388" s="383"/>
      <c r="FLG3388" s="383"/>
      <c r="FLH3388" s="383"/>
      <c r="FLI3388" s="383"/>
      <c r="FLJ3388" s="383"/>
      <c r="FLK3388" s="383"/>
      <c r="FLL3388" s="383"/>
      <c r="FLM3388" s="383"/>
      <c r="FLN3388" s="383"/>
      <c r="FLO3388" s="383"/>
      <c r="FLP3388" s="383"/>
      <c r="FLQ3388" s="383"/>
      <c r="FLR3388" s="383"/>
      <c r="FLS3388" s="383"/>
      <c r="FLT3388" s="383"/>
      <c r="FLU3388" s="383"/>
      <c r="FLV3388" s="383"/>
      <c r="FLW3388" s="383"/>
      <c r="FLX3388" s="383"/>
      <c r="FLY3388" s="383"/>
      <c r="FLZ3388" s="383"/>
      <c r="FMA3388" s="383"/>
      <c r="FMB3388" s="383"/>
      <c r="FMC3388" s="383"/>
      <c r="FMD3388" s="383"/>
      <c r="FME3388" s="383"/>
      <c r="FMF3388" s="383"/>
      <c r="FMG3388" s="383"/>
      <c r="FMH3388" s="383"/>
      <c r="FMI3388" s="383"/>
      <c r="FMJ3388" s="383"/>
      <c r="FMK3388" s="383"/>
      <c r="FML3388" s="383"/>
      <c r="FMM3388" s="383"/>
      <c r="FMN3388" s="383"/>
      <c r="FMO3388" s="383"/>
      <c r="FMP3388" s="383"/>
      <c r="FMQ3388" s="383"/>
      <c r="FMR3388" s="383"/>
      <c r="FMS3388" s="383"/>
      <c r="FMT3388" s="383"/>
      <c r="FMU3388" s="383"/>
      <c r="FMV3388" s="383"/>
      <c r="FMW3388" s="383"/>
      <c r="FMX3388" s="383"/>
      <c r="FMY3388" s="383"/>
      <c r="FMZ3388" s="383"/>
      <c r="FNA3388" s="383"/>
      <c r="FNB3388" s="383"/>
      <c r="FNC3388" s="383"/>
      <c r="FND3388" s="383"/>
      <c r="FNE3388" s="383"/>
      <c r="FNF3388" s="383"/>
      <c r="FNG3388" s="383"/>
      <c r="FNH3388" s="383"/>
      <c r="FNI3388" s="383"/>
      <c r="FNJ3388" s="383"/>
      <c r="FNK3388" s="383"/>
      <c r="FNL3388" s="383"/>
      <c r="FNM3388" s="383"/>
      <c r="FNN3388" s="383"/>
      <c r="FNO3388" s="383"/>
      <c r="FNP3388" s="383"/>
      <c r="FNQ3388" s="383"/>
      <c r="FNR3388" s="383"/>
      <c r="FNS3388" s="383"/>
      <c r="FNT3388" s="383"/>
      <c r="FNU3388" s="383"/>
      <c r="FNV3388" s="383"/>
      <c r="FNW3388" s="383"/>
      <c r="FNX3388" s="383"/>
      <c r="FNY3388" s="383"/>
      <c r="FNZ3388" s="383"/>
      <c r="FOA3388" s="383"/>
      <c r="FOB3388" s="383"/>
      <c r="FOC3388" s="383"/>
      <c r="FOD3388" s="383"/>
      <c r="FOE3388" s="383"/>
      <c r="FOF3388" s="383"/>
      <c r="FOG3388" s="383"/>
      <c r="FOH3388" s="383"/>
      <c r="FOI3388" s="383"/>
      <c r="FOJ3388" s="383"/>
      <c r="FOK3388" s="383"/>
      <c r="FOL3388" s="383"/>
      <c r="FOM3388" s="383"/>
      <c r="FON3388" s="383"/>
      <c r="FOO3388" s="383"/>
      <c r="FOP3388" s="383"/>
      <c r="FOQ3388" s="383"/>
      <c r="FOR3388" s="383"/>
      <c r="FOS3388" s="383"/>
      <c r="FOT3388" s="383"/>
      <c r="FOU3388" s="383"/>
      <c r="FOV3388" s="383"/>
      <c r="FOW3388" s="383"/>
      <c r="FOX3388" s="383"/>
      <c r="FOY3388" s="383"/>
      <c r="FOZ3388" s="383"/>
      <c r="FPA3388" s="383"/>
      <c r="FPB3388" s="383"/>
      <c r="FPC3388" s="383"/>
      <c r="FPD3388" s="383"/>
      <c r="FPE3388" s="383"/>
      <c r="FPF3388" s="383"/>
      <c r="FPG3388" s="383"/>
      <c r="FPH3388" s="383"/>
      <c r="FPI3388" s="383"/>
      <c r="FPJ3388" s="383"/>
      <c r="FPK3388" s="383"/>
      <c r="FPL3388" s="383"/>
      <c r="FPM3388" s="383"/>
      <c r="FPN3388" s="383"/>
      <c r="FPO3388" s="383"/>
      <c r="FPP3388" s="383"/>
      <c r="FPQ3388" s="383"/>
      <c r="FPR3388" s="383"/>
      <c r="FPS3388" s="383"/>
      <c r="FPT3388" s="383"/>
      <c r="FPU3388" s="383"/>
      <c r="FPV3388" s="383"/>
      <c r="FPW3388" s="383"/>
      <c r="FPX3388" s="383"/>
      <c r="FPY3388" s="383"/>
      <c r="FPZ3388" s="383"/>
      <c r="FQA3388" s="383"/>
      <c r="FQB3388" s="383"/>
      <c r="FQC3388" s="383"/>
      <c r="FQD3388" s="383"/>
      <c r="FQE3388" s="383"/>
      <c r="FQF3388" s="383"/>
      <c r="FQG3388" s="383"/>
      <c r="FQH3388" s="383"/>
      <c r="FQI3388" s="383"/>
      <c r="FQJ3388" s="383"/>
      <c r="FQK3388" s="383"/>
      <c r="FQL3388" s="383"/>
      <c r="FQM3388" s="383"/>
      <c r="FQN3388" s="383"/>
      <c r="FQO3388" s="383"/>
      <c r="FQP3388" s="383"/>
      <c r="FQQ3388" s="383"/>
      <c r="FQR3388" s="383"/>
      <c r="FQS3388" s="383"/>
      <c r="FQT3388" s="383"/>
      <c r="FQU3388" s="383"/>
      <c r="FQV3388" s="383"/>
      <c r="FQW3388" s="383"/>
      <c r="FQX3388" s="383"/>
      <c r="FQY3388" s="383"/>
      <c r="FQZ3388" s="383"/>
      <c r="FRA3388" s="383"/>
      <c r="FRB3388" s="383"/>
      <c r="FRC3388" s="383"/>
      <c r="FRD3388" s="383"/>
      <c r="FRE3388" s="383"/>
      <c r="FRF3388" s="383"/>
      <c r="FRG3388" s="383"/>
      <c r="FRH3388" s="383"/>
      <c r="FRI3388" s="383"/>
      <c r="FRJ3388" s="383"/>
      <c r="FRK3388" s="383"/>
      <c r="FRL3388" s="383"/>
      <c r="FRM3388" s="383"/>
      <c r="FRN3388" s="383"/>
      <c r="FRO3388" s="383"/>
      <c r="FRP3388" s="383"/>
      <c r="FRQ3388" s="383"/>
      <c r="FRR3388" s="383"/>
      <c r="FRS3388" s="383"/>
      <c r="FRT3388" s="383"/>
      <c r="FRU3388" s="383"/>
      <c r="FRV3388" s="383"/>
      <c r="FRW3388" s="383"/>
      <c r="FRX3388" s="383"/>
      <c r="FRY3388" s="383"/>
      <c r="FRZ3388" s="383"/>
      <c r="FSA3388" s="383"/>
      <c r="FSB3388" s="383"/>
      <c r="FSC3388" s="383"/>
      <c r="FSD3388" s="383"/>
      <c r="FSE3388" s="383"/>
      <c r="FSF3388" s="383"/>
      <c r="FSG3388" s="383"/>
      <c r="FSH3388" s="383"/>
      <c r="FSI3388" s="383"/>
      <c r="FSJ3388" s="383"/>
      <c r="FSK3388" s="383"/>
      <c r="FSL3388" s="383"/>
      <c r="FSM3388" s="383"/>
      <c r="FSN3388" s="383"/>
      <c r="FSO3388" s="383"/>
      <c r="FSP3388" s="383"/>
      <c r="FSQ3388" s="383"/>
      <c r="FSR3388" s="383"/>
      <c r="FSS3388" s="383"/>
      <c r="FST3388" s="383"/>
      <c r="FSU3388" s="383"/>
      <c r="FSV3388" s="383"/>
      <c r="FSW3388" s="383"/>
      <c r="FSX3388" s="383"/>
      <c r="FSY3388" s="383"/>
      <c r="FSZ3388" s="383"/>
      <c r="FTA3388" s="383"/>
      <c r="FTB3388" s="383"/>
      <c r="FTC3388" s="383"/>
      <c r="FTD3388" s="383"/>
      <c r="FTE3388" s="383"/>
      <c r="FTF3388" s="383"/>
      <c r="FTG3388" s="383"/>
      <c r="FTH3388" s="383"/>
      <c r="FTI3388" s="383"/>
      <c r="FTJ3388" s="383"/>
      <c r="FTK3388" s="383"/>
      <c r="FTL3388" s="383"/>
      <c r="FTM3388" s="383"/>
      <c r="FTN3388" s="383"/>
      <c r="FTO3388" s="383"/>
      <c r="FTP3388" s="383"/>
      <c r="FTQ3388" s="383"/>
      <c r="FTR3388" s="383"/>
      <c r="FTS3388" s="383"/>
      <c r="FTT3388" s="383"/>
      <c r="FTU3388" s="383"/>
      <c r="FTV3388" s="383"/>
      <c r="FTW3388" s="383"/>
      <c r="FTX3388" s="383"/>
      <c r="FTY3388" s="383"/>
      <c r="FTZ3388" s="383"/>
      <c r="FUA3388" s="383"/>
      <c r="FUB3388" s="383"/>
      <c r="FUC3388" s="383"/>
      <c r="FUD3388" s="383"/>
      <c r="FUE3388" s="383"/>
      <c r="FUF3388" s="383"/>
      <c r="FUG3388" s="383"/>
      <c r="FUH3388" s="383"/>
      <c r="FUI3388" s="383"/>
      <c r="FUJ3388" s="383"/>
      <c r="FUK3388" s="383"/>
      <c r="FUL3388" s="383"/>
      <c r="FUM3388" s="383"/>
      <c r="FUN3388" s="383"/>
      <c r="FUO3388" s="383"/>
      <c r="FUP3388" s="383"/>
      <c r="FUQ3388" s="383"/>
      <c r="FUR3388" s="383"/>
      <c r="FUS3388" s="383"/>
      <c r="FUT3388" s="383"/>
      <c r="FUU3388" s="383"/>
      <c r="FUV3388" s="383"/>
      <c r="FUW3388" s="383"/>
      <c r="FUX3388" s="383"/>
      <c r="FUY3388" s="383"/>
      <c r="FUZ3388" s="383"/>
      <c r="FVA3388" s="383"/>
      <c r="FVB3388" s="383"/>
      <c r="FVC3388" s="383"/>
      <c r="FVD3388" s="383"/>
      <c r="FVE3388" s="383"/>
      <c r="FVF3388" s="383"/>
      <c r="FVG3388" s="383"/>
      <c r="FVH3388" s="383"/>
      <c r="FVI3388" s="383"/>
      <c r="FVJ3388" s="383"/>
      <c r="FVK3388" s="383"/>
      <c r="FVL3388" s="383"/>
      <c r="FVM3388" s="383"/>
      <c r="FVN3388" s="383"/>
      <c r="FVO3388" s="383"/>
      <c r="FVP3388" s="383"/>
      <c r="FVQ3388" s="383"/>
      <c r="FVR3388" s="383"/>
      <c r="FVS3388" s="383"/>
      <c r="FVT3388" s="383"/>
      <c r="FVU3388" s="383"/>
      <c r="FVV3388" s="383"/>
      <c r="FVW3388" s="383"/>
      <c r="FVX3388" s="383"/>
      <c r="FVY3388" s="383"/>
      <c r="FVZ3388" s="383"/>
      <c r="FWA3388" s="383"/>
      <c r="FWB3388" s="383"/>
      <c r="FWC3388" s="383"/>
      <c r="FWD3388" s="383"/>
      <c r="FWE3388" s="383"/>
      <c r="FWF3388" s="383"/>
      <c r="FWG3388" s="383"/>
      <c r="FWH3388" s="383"/>
      <c r="FWI3388" s="383"/>
      <c r="FWJ3388" s="383"/>
      <c r="FWK3388" s="383"/>
      <c r="FWL3388" s="383"/>
      <c r="FWM3388" s="383"/>
      <c r="FWN3388" s="383"/>
      <c r="FWO3388" s="383"/>
      <c r="FWP3388" s="383"/>
      <c r="FWQ3388" s="383"/>
      <c r="FWR3388" s="383"/>
      <c r="FWS3388" s="383"/>
      <c r="FWT3388" s="383"/>
      <c r="FWU3388" s="383"/>
      <c r="FWV3388" s="383"/>
      <c r="FWW3388" s="383"/>
      <c r="FWX3388" s="383"/>
      <c r="FWY3388" s="383"/>
      <c r="FWZ3388" s="383"/>
      <c r="FXA3388" s="383"/>
      <c r="FXB3388" s="383"/>
      <c r="FXC3388" s="383"/>
      <c r="FXD3388" s="383"/>
      <c r="FXE3388" s="383"/>
      <c r="FXF3388" s="383"/>
      <c r="FXG3388" s="383"/>
      <c r="FXH3388" s="383"/>
      <c r="FXI3388" s="383"/>
      <c r="FXJ3388" s="383"/>
      <c r="FXK3388" s="383"/>
      <c r="FXL3388" s="383"/>
      <c r="FXM3388" s="383"/>
      <c r="FXN3388" s="383"/>
      <c r="FXO3388" s="383"/>
      <c r="FXP3388" s="383"/>
      <c r="FXQ3388" s="383"/>
      <c r="FXR3388" s="383"/>
      <c r="FXS3388" s="383"/>
      <c r="FXT3388" s="383"/>
      <c r="FXU3388" s="383"/>
      <c r="FXV3388" s="383"/>
      <c r="FXW3388" s="383"/>
      <c r="FXX3388" s="383"/>
      <c r="FXY3388" s="383"/>
      <c r="FXZ3388" s="383"/>
      <c r="FYA3388" s="383"/>
      <c r="FYB3388" s="383"/>
      <c r="FYC3388" s="383"/>
      <c r="FYD3388" s="383"/>
      <c r="FYE3388" s="383"/>
      <c r="FYF3388" s="383"/>
      <c r="FYG3388" s="383"/>
      <c r="FYH3388" s="383"/>
      <c r="FYI3388" s="383"/>
      <c r="FYJ3388" s="383"/>
      <c r="FYK3388" s="383"/>
      <c r="FYL3388" s="383"/>
      <c r="FYM3388" s="383"/>
      <c r="FYN3388" s="383"/>
      <c r="FYO3388" s="383"/>
      <c r="FYP3388" s="383"/>
      <c r="FYQ3388" s="383"/>
      <c r="FYR3388" s="383"/>
      <c r="FYS3388" s="383"/>
      <c r="FYT3388" s="383"/>
      <c r="FYU3388" s="383"/>
      <c r="FYV3388" s="383"/>
      <c r="FYW3388" s="383"/>
      <c r="FYX3388" s="383"/>
      <c r="FYY3388" s="383"/>
      <c r="FYZ3388" s="383"/>
      <c r="FZA3388" s="383"/>
      <c r="FZB3388" s="383"/>
      <c r="FZC3388" s="383"/>
      <c r="FZD3388" s="383"/>
      <c r="FZE3388" s="383"/>
      <c r="FZF3388" s="383"/>
      <c r="FZG3388" s="383"/>
      <c r="FZH3388" s="383"/>
      <c r="FZI3388" s="383"/>
      <c r="FZJ3388" s="383"/>
      <c r="FZK3388" s="383"/>
      <c r="FZL3388" s="383"/>
      <c r="FZM3388" s="383"/>
      <c r="FZN3388" s="383"/>
      <c r="FZO3388" s="383"/>
      <c r="FZP3388" s="383"/>
      <c r="FZQ3388" s="383"/>
      <c r="FZR3388" s="383"/>
      <c r="FZS3388" s="383"/>
      <c r="FZT3388" s="383"/>
      <c r="FZU3388" s="383"/>
      <c r="FZV3388" s="383"/>
      <c r="FZW3388" s="383"/>
      <c r="FZX3388" s="383"/>
      <c r="FZY3388" s="383"/>
      <c r="FZZ3388" s="383"/>
      <c r="GAA3388" s="383"/>
      <c r="GAB3388" s="383"/>
      <c r="GAC3388" s="383"/>
      <c r="GAD3388" s="383"/>
      <c r="GAE3388" s="383"/>
      <c r="GAF3388" s="383"/>
      <c r="GAG3388" s="383"/>
      <c r="GAH3388" s="383"/>
      <c r="GAI3388" s="383"/>
      <c r="GAJ3388" s="383"/>
      <c r="GAK3388" s="383"/>
      <c r="GAL3388" s="383"/>
      <c r="GAM3388" s="383"/>
      <c r="GAN3388" s="383"/>
      <c r="GAO3388" s="383"/>
      <c r="GAP3388" s="383"/>
      <c r="GAQ3388" s="383"/>
      <c r="GAR3388" s="383"/>
      <c r="GAS3388" s="383"/>
      <c r="GAT3388" s="383"/>
      <c r="GAU3388" s="383"/>
      <c r="GAV3388" s="383"/>
      <c r="GAW3388" s="383"/>
      <c r="GAX3388" s="383"/>
      <c r="GAY3388" s="383"/>
      <c r="GAZ3388" s="383"/>
      <c r="GBA3388" s="383"/>
      <c r="GBB3388" s="383"/>
      <c r="GBC3388" s="383"/>
      <c r="GBD3388" s="383"/>
      <c r="GBE3388" s="383"/>
      <c r="GBF3388" s="383"/>
      <c r="GBG3388" s="383"/>
      <c r="GBH3388" s="383"/>
      <c r="GBI3388" s="383"/>
      <c r="GBJ3388" s="383"/>
      <c r="GBK3388" s="383"/>
      <c r="GBL3388" s="383"/>
      <c r="GBM3388" s="383"/>
      <c r="GBN3388" s="383"/>
      <c r="GBO3388" s="383"/>
      <c r="GBP3388" s="383"/>
      <c r="GBQ3388" s="383"/>
      <c r="GBR3388" s="383"/>
      <c r="GBS3388" s="383"/>
      <c r="GBT3388" s="383"/>
      <c r="GBU3388" s="383"/>
      <c r="GBV3388" s="383"/>
      <c r="GBW3388" s="383"/>
      <c r="GBX3388" s="383"/>
      <c r="GBY3388" s="383"/>
      <c r="GBZ3388" s="383"/>
      <c r="GCA3388" s="383"/>
      <c r="GCB3388" s="383"/>
      <c r="GCC3388" s="383"/>
      <c r="GCD3388" s="383"/>
      <c r="GCE3388" s="383"/>
      <c r="GCF3388" s="383"/>
      <c r="GCG3388" s="383"/>
      <c r="GCH3388" s="383"/>
      <c r="GCI3388" s="383"/>
      <c r="GCJ3388" s="383"/>
      <c r="GCK3388" s="383"/>
      <c r="GCL3388" s="383"/>
      <c r="GCM3388" s="383"/>
      <c r="GCN3388" s="383"/>
      <c r="GCO3388" s="383"/>
      <c r="GCP3388" s="383"/>
      <c r="GCQ3388" s="383"/>
      <c r="GCR3388" s="383"/>
      <c r="GCS3388" s="383"/>
      <c r="GCT3388" s="383"/>
      <c r="GCU3388" s="383"/>
      <c r="GCV3388" s="383"/>
      <c r="GCW3388" s="383"/>
      <c r="GCX3388" s="383"/>
      <c r="GCY3388" s="383"/>
      <c r="GCZ3388" s="383"/>
      <c r="GDA3388" s="383"/>
      <c r="GDB3388" s="383"/>
      <c r="GDC3388" s="383"/>
      <c r="GDD3388" s="383"/>
      <c r="GDE3388" s="383"/>
      <c r="GDF3388" s="383"/>
      <c r="GDG3388" s="383"/>
      <c r="GDH3388" s="383"/>
      <c r="GDI3388" s="383"/>
      <c r="GDJ3388" s="383"/>
      <c r="GDK3388" s="383"/>
      <c r="GDL3388" s="383"/>
      <c r="GDM3388" s="383"/>
      <c r="GDN3388" s="383"/>
      <c r="GDO3388" s="383"/>
      <c r="GDP3388" s="383"/>
      <c r="GDQ3388" s="383"/>
      <c r="GDR3388" s="383"/>
      <c r="GDS3388" s="383"/>
      <c r="GDT3388" s="383"/>
      <c r="GDU3388" s="383"/>
      <c r="GDV3388" s="383"/>
      <c r="GDW3388" s="383"/>
      <c r="GDX3388" s="383"/>
      <c r="GDY3388" s="383"/>
      <c r="GDZ3388" s="383"/>
      <c r="GEA3388" s="383"/>
      <c r="GEB3388" s="383"/>
      <c r="GEC3388" s="383"/>
      <c r="GED3388" s="383"/>
      <c r="GEE3388" s="383"/>
      <c r="GEF3388" s="383"/>
      <c r="GEG3388" s="383"/>
      <c r="GEH3388" s="383"/>
      <c r="GEI3388" s="383"/>
      <c r="GEJ3388" s="383"/>
      <c r="GEK3388" s="383"/>
      <c r="GEL3388" s="383"/>
      <c r="GEM3388" s="383"/>
      <c r="GEN3388" s="383"/>
      <c r="GEO3388" s="383"/>
      <c r="GEP3388" s="383"/>
      <c r="GEQ3388" s="383"/>
      <c r="GER3388" s="383"/>
      <c r="GES3388" s="383"/>
      <c r="GET3388" s="383"/>
      <c r="GEU3388" s="383"/>
      <c r="GEV3388" s="383"/>
      <c r="GEW3388" s="383"/>
      <c r="GEX3388" s="383"/>
      <c r="GEY3388" s="383"/>
      <c r="GEZ3388" s="383"/>
      <c r="GFA3388" s="383"/>
      <c r="GFB3388" s="383"/>
      <c r="GFC3388" s="383"/>
      <c r="GFD3388" s="383"/>
      <c r="GFE3388" s="383"/>
      <c r="GFF3388" s="383"/>
      <c r="GFG3388" s="383"/>
      <c r="GFH3388" s="383"/>
      <c r="GFI3388" s="383"/>
      <c r="GFJ3388" s="383"/>
      <c r="GFK3388" s="383"/>
      <c r="GFL3388" s="383"/>
      <c r="GFM3388" s="383"/>
      <c r="GFN3388" s="383"/>
      <c r="GFO3388" s="383"/>
      <c r="GFP3388" s="383"/>
      <c r="GFQ3388" s="383"/>
      <c r="GFR3388" s="383"/>
      <c r="GFS3388" s="383"/>
      <c r="GFT3388" s="383"/>
      <c r="GFU3388" s="383"/>
      <c r="GFV3388" s="383"/>
      <c r="GFW3388" s="383"/>
      <c r="GFX3388" s="383"/>
      <c r="GFY3388" s="383"/>
      <c r="GFZ3388" s="383"/>
      <c r="GGA3388" s="383"/>
      <c r="GGB3388" s="383"/>
      <c r="GGC3388" s="383"/>
      <c r="GGD3388" s="383"/>
      <c r="GGE3388" s="383"/>
      <c r="GGF3388" s="383"/>
      <c r="GGG3388" s="383"/>
      <c r="GGH3388" s="383"/>
      <c r="GGI3388" s="383"/>
      <c r="GGJ3388" s="383"/>
      <c r="GGK3388" s="383"/>
      <c r="GGL3388" s="383"/>
      <c r="GGM3388" s="383"/>
      <c r="GGN3388" s="383"/>
      <c r="GGO3388" s="383"/>
      <c r="GGP3388" s="383"/>
      <c r="GGQ3388" s="383"/>
      <c r="GGR3388" s="383"/>
      <c r="GGS3388" s="383"/>
      <c r="GGT3388" s="383"/>
      <c r="GGU3388" s="383"/>
      <c r="GGV3388" s="383"/>
      <c r="GGW3388" s="383"/>
      <c r="GGX3388" s="383"/>
      <c r="GGY3388" s="383"/>
      <c r="GGZ3388" s="383"/>
      <c r="GHA3388" s="383"/>
      <c r="GHB3388" s="383"/>
      <c r="GHC3388" s="383"/>
      <c r="GHD3388" s="383"/>
      <c r="GHE3388" s="383"/>
      <c r="GHF3388" s="383"/>
      <c r="GHG3388" s="383"/>
      <c r="GHH3388" s="383"/>
      <c r="GHI3388" s="383"/>
      <c r="GHJ3388" s="383"/>
      <c r="GHK3388" s="383"/>
      <c r="GHL3388" s="383"/>
      <c r="GHM3388" s="383"/>
      <c r="GHN3388" s="383"/>
      <c r="GHO3388" s="383"/>
      <c r="GHP3388" s="383"/>
      <c r="GHQ3388" s="383"/>
      <c r="GHR3388" s="383"/>
      <c r="GHS3388" s="383"/>
      <c r="GHT3388" s="383"/>
      <c r="GHU3388" s="383"/>
      <c r="GHV3388" s="383"/>
      <c r="GHW3388" s="383"/>
      <c r="GHX3388" s="383"/>
      <c r="GHY3388" s="383"/>
      <c r="GHZ3388" s="383"/>
      <c r="GIA3388" s="383"/>
      <c r="GIB3388" s="383"/>
      <c r="GIC3388" s="383"/>
      <c r="GID3388" s="383"/>
      <c r="GIE3388" s="383"/>
      <c r="GIF3388" s="383"/>
      <c r="GIG3388" s="383"/>
      <c r="GIH3388" s="383"/>
      <c r="GII3388" s="383"/>
      <c r="GIJ3388" s="383"/>
      <c r="GIK3388" s="383"/>
      <c r="GIL3388" s="383"/>
      <c r="GIM3388" s="383"/>
      <c r="GIN3388" s="383"/>
      <c r="GIO3388" s="383"/>
      <c r="GIP3388" s="383"/>
      <c r="GIQ3388" s="383"/>
      <c r="GIR3388" s="383"/>
      <c r="GIS3388" s="383"/>
      <c r="GIT3388" s="383"/>
      <c r="GIU3388" s="383"/>
      <c r="GIV3388" s="383"/>
      <c r="GIW3388" s="383"/>
      <c r="GIX3388" s="383"/>
      <c r="GIY3388" s="383"/>
      <c r="GIZ3388" s="383"/>
      <c r="GJA3388" s="383"/>
      <c r="GJB3388" s="383"/>
      <c r="GJC3388" s="383"/>
      <c r="GJD3388" s="383"/>
      <c r="GJE3388" s="383"/>
      <c r="GJF3388" s="383"/>
      <c r="GJG3388" s="383"/>
      <c r="GJH3388" s="383"/>
      <c r="GJI3388" s="383"/>
      <c r="GJJ3388" s="383"/>
      <c r="GJK3388" s="383"/>
      <c r="GJL3388" s="383"/>
      <c r="GJM3388" s="383"/>
      <c r="GJN3388" s="383"/>
      <c r="GJO3388" s="383"/>
      <c r="GJP3388" s="383"/>
      <c r="GJQ3388" s="383"/>
      <c r="GJR3388" s="383"/>
      <c r="GJS3388" s="383"/>
      <c r="GJT3388" s="383"/>
      <c r="GJU3388" s="383"/>
      <c r="GJV3388" s="383"/>
      <c r="GJW3388" s="383"/>
      <c r="GJX3388" s="383"/>
      <c r="GJY3388" s="383"/>
      <c r="GJZ3388" s="383"/>
      <c r="GKA3388" s="383"/>
      <c r="GKB3388" s="383"/>
      <c r="GKC3388" s="383"/>
      <c r="GKD3388" s="383"/>
      <c r="GKE3388" s="383"/>
      <c r="GKF3388" s="383"/>
      <c r="GKG3388" s="383"/>
      <c r="GKH3388" s="383"/>
      <c r="GKI3388" s="383"/>
      <c r="GKJ3388" s="383"/>
      <c r="GKK3388" s="383"/>
      <c r="GKL3388" s="383"/>
      <c r="GKM3388" s="383"/>
      <c r="GKN3388" s="383"/>
      <c r="GKO3388" s="383"/>
      <c r="GKP3388" s="383"/>
      <c r="GKQ3388" s="383"/>
      <c r="GKR3388" s="383"/>
      <c r="GKS3388" s="383"/>
      <c r="GKT3388" s="383"/>
      <c r="GKU3388" s="383"/>
      <c r="GKV3388" s="383"/>
      <c r="GKW3388" s="383"/>
      <c r="GKX3388" s="383"/>
      <c r="GKY3388" s="383"/>
      <c r="GKZ3388" s="383"/>
      <c r="GLA3388" s="383"/>
      <c r="GLB3388" s="383"/>
      <c r="GLC3388" s="383"/>
      <c r="GLD3388" s="383"/>
      <c r="GLE3388" s="383"/>
      <c r="GLF3388" s="383"/>
      <c r="GLG3388" s="383"/>
      <c r="GLH3388" s="383"/>
      <c r="GLI3388" s="383"/>
      <c r="GLJ3388" s="383"/>
      <c r="GLK3388" s="383"/>
      <c r="GLL3388" s="383"/>
      <c r="GLM3388" s="383"/>
      <c r="GLN3388" s="383"/>
      <c r="GLO3388" s="383"/>
      <c r="GLP3388" s="383"/>
      <c r="GLQ3388" s="383"/>
      <c r="GLR3388" s="383"/>
      <c r="GLS3388" s="383"/>
      <c r="GLT3388" s="383"/>
      <c r="GLU3388" s="383"/>
      <c r="GLV3388" s="383"/>
      <c r="GLW3388" s="383"/>
      <c r="GLX3388" s="383"/>
      <c r="GLY3388" s="383"/>
      <c r="GLZ3388" s="383"/>
      <c r="GMA3388" s="383"/>
      <c r="GMB3388" s="383"/>
      <c r="GMC3388" s="383"/>
      <c r="GMD3388" s="383"/>
      <c r="GME3388" s="383"/>
      <c r="GMF3388" s="383"/>
      <c r="GMG3388" s="383"/>
      <c r="GMH3388" s="383"/>
      <c r="GMI3388" s="383"/>
      <c r="GMJ3388" s="383"/>
      <c r="GMK3388" s="383"/>
      <c r="GML3388" s="383"/>
      <c r="GMM3388" s="383"/>
      <c r="GMN3388" s="383"/>
      <c r="GMO3388" s="383"/>
      <c r="GMP3388" s="383"/>
      <c r="GMQ3388" s="383"/>
      <c r="GMR3388" s="383"/>
      <c r="GMS3388" s="383"/>
      <c r="GMT3388" s="383"/>
      <c r="GMU3388" s="383"/>
      <c r="GMV3388" s="383"/>
      <c r="GMW3388" s="383"/>
      <c r="GMX3388" s="383"/>
      <c r="GMY3388" s="383"/>
      <c r="GMZ3388" s="383"/>
      <c r="GNA3388" s="383"/>
      <c r="GNB3388" s="383"/>
      <c r="GNC3388" s="383"/>
      <c r="GND3388" s="383"/>
      <c r="GNE3388" s="383"/>
      <c r="GNF3388" s="383"/>
      <c r="GNG3388" s="383"/>
      <c r="GNH3388" s="383"/>
      <c r="GNI3388" s="383"/>
      <c r="GNJ3388" s="383"/>
      <c r="GNK3388" s="383"/>
      <c r="GNL3388" s="383"/>
      <c r="GNM3388" s="383"/>
      <c r="GNN3388" s="383"/>
      <c r="GNO3388" s="383"/>
      <c r="GNP3388" s="383"/>
      <c r="GNQ3388" s="383"/>
      <c r="GNR3388" s="383"/>
      <c r="GNS3388" s="383"/>
      <c r="GNT3388" s="383"/>
      <c r="GNU3388" s="383"/>
      <c r="GNV3388" s="383"/>
      <c r="GNW3388" s="383"/>
      <c r="GNX3388" s="383"/>
      <c r="GNY3388" s="383"/>
      <c r="GNZ3388" s="383"/>
      <c r="GOA3388" s="383"/>
      <c r="GOB3388" s="383"/>
      <c r="GOC3388" s="383"/>
      <c r="GOD3388" s="383"/>
      <c r="GOE3388" s="383"/>
      <c r="GOF3388" s="383"/>
      <c r="GOG3388" s="383"/>
      <c r="GOH3388" s="383"/>
      <c r="GOI3388" s="383"/>
      <c r="GOJ3388" s="383"/>
      <c r="GOK3388" s="383"/>
      <c r="GOL3388" s="383"/>
      <c r="GOM3388" s="383"/>
      <c r="GON3388" s="383"/>
      <c r="GOO3388" s="383"/>
      <c r="GOP3388" s="383"/>
      <c r="GOQ3388" s="383"/>
      <c r="GOR3388" s="383"/>
      <c r="GOS3388" s="383"/>
      <c r="GOT3388" s="383"/>
      <c r="GOU3388" s="383"/>
      <c r="GOV3388" s="383"/>
      <c r="GOW3388" s="383"/>
      <c r="GOX3388" s="383"/>
      <c r="GOY3388" s="383"/>
      <c r="GOZ3388" s="383"/>
      <c r="GPA3388" s="383"/>
      <c r="GPB3388" s="383"/>
      <c r="GPC3388" s="383"/>
      <c r="GPD3388" s="383"/>
      <c r="GPE3388" s="383"/>
      <c r="GPF3388" s="383"/>
      <c r="GPG3388" s="383"/>
      <c r="GPH3388" s="383"/>
      <c r="GPI3388" s="383"/>
      <c r="GPJ3388" s="383"/>
      <c r="GPK3388" s="383"/>
      <c r="GPL3388" s="383"/>
      <c r="GPM3388" s="383"/>
      <c r="GPN3388" s="383"/>
      <c r="GPO3388" s="383"/>
      <c r="GPP3388" s="383"/>
      <c r="GPQ3388" s="383"/>
      <c r="GPR3388" s="383"/>
      <c r="GPS3388" s="383"/>
      <c r="GPT3388" s="383"/>
      <c r="GPU3388" s="383"/>
      <c r="GPV3388" s="383"/>
      <c r="GPW3388" s="383"/>
      <c r="GPX3388" s="383"/>
      <c r="GPY3388" s="383"/>
      <c r="GPZ3388" s="383"/>
      <c r="GQA3388" s="383"/>
      <c r="GQB3388" s="383"/>
      <c r="GQC3388" s="383"/>
      <c r="GQD3388" s="383"/>
      <c r="GQE3388" s="383"/>
      <c r="GQF3388" s="383"/>
      <c r="GQG3388" s="383"/>
      <c r="GQH3388" s="383"/>
      <c r="GQI3388" s="383"/>
      <c r="GQJ3388" s="383"/>
      <c r="GQK3388" s="383"/>
      <c r="GQL3388" s="383"/>
      <c r="GQM3388" s="383"/>
      <c r="GQN3388" s="383"/>
      <c r="GQO3388" s="383"/>
      <c r="GQP3388" s="383"/>
      <c r="GQQ3388" s="383"/>
      <c r="GQR3388" s="383"/>
      <c r="GQS3388" s="383"/>
      <c r="GQT3388" s="383"/>
      <c r="GQU3388" s="383"/>
      <c r="GQV3388" s="383"/>
      <c r="GQW3388" s="383"/>
      <c r="GQX3388" s="383"/>
      <c r="GQY3388" s="383"/>
      <c r="GQZ3388" s="383"/>
      <c r="GRA3388" s="383"/>
      <c r="GRB3388" s="383"/>
      <c r="GRC3388" s="383"/>
      <c r="GRD3388" s="383"/>
      <c r="GRE3388" s="383"/>
      <c r="GRF3388" s="383"/>
      <c r="GRG3388" s="383"/>
      <c r="GRH3388" s="383"/>
      <c r="GRI3388" s="383"/>
      <c r="GRJ3388" s="383"/>
      <c r="GRK3388" s="383"/>
      <c r="GRL3388" s="383"/>
      <c r="GRM3388" s="383"/>
      <c r="GRN3388" s="383"/>
      <c r="GRO3388" s="383"/>
      <c r="GRP3388" s="383"/>
      <c r="GRQ3388" s="383"/>
      <c r="GRR3388" s="383"/>
      <c r="GRS3388" s="383"/>
      <c r="GRT3388" s="383"/>
      <c r="GRU3388" s="383"/>
      <c r="GRV3388" s="383"/>
      <c r="GRW3388" s="383"/>
      <c r="GRX3388" s="383"/>
      <c r="GRY3388" s="383"/>
      <c r="GRZ3388" s="383"/>
      <c r="GSA3388" s="383"/>
      <c r="GSB3388" s="383"/>
      <c r="GSC3388" s="383"/>
      <c r="GSD3388" s="383"/>
      <c r="GSE3388" s="383"/>
      <c r="GSF3388" s="383"/>
      <c r="GSG3388" s="383"/>
      <c r="GSH3388" s="383"/>
      <c r="GSI3388" s="383"/>
      <c r="GSJ3388" s="383"/>
      <c r="GSK3388" s="383"/>
      <c r="GSL3388" s="383"/>
      <c r="GSM3388" s="383"/>
      <c r="GSN3388" s="383"/>
      <c r="GSO3388" s="383"/>
      <c r="GSP3388" s="383"/>
      <c r="GSQ3388" s="383"/>
      <c r="GSR3388" s="383"/>
      <c r="GSS3388" s="383"/>
      <c r="GST3388" s="383"/>
      <c r="GSU3388" s="383"/>
      <c r="GSV3388" s="383"/>
      <c r="GSW3388" s="383"/>
      <c r="GSX3388" s="383"/>
      <c r="GSY3388" s="383"/>
      <c r="GSZ3388" s="383"/>
      <c r="GTA3388" s="383"/>
      <c r="GTB3388" s="383"/>
      <c r="GTC3388" s="383"/>
      <c r="GTD3388" s="383"/>
      <c r="GTE3388" s="383"/>
      <c r="GTF3388" s="383"/>
      <c r="GTG3388" s="383"/>
      <c r="GTH3388" s="383"/>
      <c r="GTI3388" s="383"/>
      <c r="GTJ3388" s="383"/>
      <c r="GTK3388" s="383"/>
      <c r="GTL3388" s="383"/>
      <c r="GTM3388" s="383"/>
      <c r="GTN3388" s="383"/>
      <c r="GTO3388" s="383"/>
      <c r="GTP3388" s="383"/>
      <c r="GTQ3388" s="383"/>
      <c r="GTR3388" s="383"/>
      <c r="GTS3388" s="383"/>
      <c r="GTT3388" s="383"/>
      <c r="GTU3388" s="383"/>
      <c r="GTV3388" s="383"/>
      <c r="GTW3388" s="383"/>
      <c r="GTX3388" s="383"/>
      <c r="GTY3388" s="383"/>
      <c r="GTZ3388" s="383"/>
      <c r="GUA3388" s="383"/>
      <c r="GUB3388" s="383"/>
      <c r="GUC3388" s="383"/>
      <c r="GUD3388" s="383"/>
      <c r="GUE3388" s="383"/>
      <c r="GUF3388" s="383"/>
      <c r="GUG3388" s="383"/>
      <c r="GUH3388" s="383"/>
      <c r="GUI3388" s="383"/>
      <c r="GUJ3388" s="383"/>
      <c r="GUK3388" s="383"/>
      <c r="GUL3388" s="383"/>
      <c r="GUM3388" s="383"/>
      <c r="GUN3388" s="383"/>
      <c r="GUO3388" s="383"/>
      <c r="GUP3388" s="383"/>
      <c r="GUQ3388" s="383"/>
      <c r="GUR3388" s="383"/>
      <c r="GUS3388" s="383"/>
      <c r="GUT3388" s="383"/>
      <c r="GUU3388" s="383"/>
      <c r="GUV3388" s="383"/>
      <c r="GUW3388" s="383"/>
      <c r="GUX3388" s="383"/>
      <c r="GUY3388" s="383"/>
      <c r="GUZ3388" s="383"/>
      <c r="GVA3388" s="383"/>
      <c r="GVB3388" s="383"/>
      <c r="GVC3388" s="383"/>
      <c r="GVD3388" s="383"/>
      <c r="GVE3388" s="383"/>
      <c r="GVF3388" s="383"/>
      <c r="GVG3388" s="383"/>
      <c r="GVH3388" s="383"/>
      <c r="GVI3388" s="383"/>
      <c r="GVJ3388" s="383"/>
      <c r="GVK3388" s="383"/>
      <c r="GVL3388" s="383"/>
      <c r="GVM3388" s="383"/>
      <c r="GVN3388" s="383"/>
      <c r="GVO3388" s="383"/>
      <c r="GVP3388" s="383"/>
      <c r="GVQ3388" s="383"/>
      <c r="GVR3388" s="383"/>
      <c r="GVS3388" s="383"/>
      <c r="GVT3388" s="383"/>
      <c r="GVU3388" s="383"/>
      <c r="GVV3388" s="383"/>
      <c r="GVW3388" s="383"/>
      <c r="GVX3388" s="383"/>
      <c r="GVY3388" s="383"/>
      <c r="GVZ3388" s="383"/>
      <c r="GWA3388" s="383"/>
      <c r="GWB3388" s="383"/>
      <c r="GWC3388" s="383"/>
      <c r="GWD3388" s="383"/>
      <c r="GWE3388" s="383"/>
      <c r="GWF3388" s="383"/>
      <c r="GWG3388" s="383"/>
      <c r="GWH3388" s="383"/>
      <c r="GWI3388" s="383"/>
      <c r="GWJ3388" s="383"/>
      <c r="GWK3388" s="383"/>
      <c r="GWL3388" s="383"/>
      <c r="GWM3388" s="383"/>
      <c r="GWN3388" s="383"/>
      <c r="GWO3388" s="383"/>
      <c r="GWP3388" s="383"/>
      <c r="GWQ3388" s="383"/>
      <c r="GWR3388" s="383"/>
      <c r="GWS3388" s="383"/>
      <c r="GWT3388" s="383"/>
      <c r="GWU3388" s="383"/>
      <c r="GWV3388" s="383"/>
      <c r="GWW3388" s="383"/>
      <c r="GWX3388" s="383"/>
      <c r="GWY3388" s="383"/>
      <c r="GWZ3388" s="383"/>
      <c r="GXA3388" s="383"/>
      <c r="GXB3388" s="383"/>
      <c r="GXC3388" s="383"/>
      <c r="GXD3388" s="383"/>
      <c r="GXE3388" s="383"/>
      <c r="GXF3388" s="383"/>
      <c r="GXG3388" s="383"/>
      <c r="GXH3388" s="383"/>
      <c r="GXI3388" s="383"/>
      <c r="GXJ3388" s="383"/>
      <c r="GXK3388" s="383"/>
      <c r="GXL3388" s="383"/>
      <c r="GXM3388" s="383"/>
      <c r="GXN3388" s="383"/>
      <c r="GXO3388" s="383"/>
      <c r="GXP3388" s="383"/>
      <c r="GXQ3388" s="383"/>
      <c r="GXR3388" s="383"/>
      <c r="GXS3388" s="383"/>
      <c r="GXT3388" s="383"/>
      <c r="GXU3388" s="383"/>
      <c r="GXV3388" s="383"/>
      <c r="GXW3388" s="383"/>
      <c r="GXX3388" s="383"/>
      <c r="GXY3388" s="383"/>
      <c r="GXZ3388" s="383"/>
      <c r="GYA3388" s="383"/>
      <c r="GYB3388" s="383"/>
      <c r="GYC3388" s="383"/>
      <c r="GYD3388" s="383"/>
      <c r="GYE3388" s="383"/>
      <c r="GYF3388" s="383"/>
      <c r="GYG3388" s="383"/>
      <c r="GYH3388" s="383"/>
      <c r="GYI3388" s="383"/>
      <c r="GYJ3388" s="383"/>
      <c r="GYK3388" s="383"/>
      <c r="GYL3388" s="383"/>
      <c r="GYM3388" s="383"/>
      <c r="GYN3388" s="383"/>
      <c r="GYO3388" s="383"/>
      <c r="GYP3388" s="383"/>
      <c r="GYQ3388" s="383"/>
      <c r="GYR3388" s="383"/>
      <c r="GYS3388" s="383"/>
      <c r="GYT3388" s="383"/>
      <c r="GYU3388" s="383"/>
      <c r="GYV3388" s="383"/>
      <c r="GYW3388" s="383"/>
      <c r="GYX3388" s="383"/>
      <c r="GYY3388" s="383"/>
      <c r="GYZ3388" s="383"/>
      <c r="GZA3388" s="383"/>
      <c r="GZB3388" s="383"/>
      <c r="GZC3388" s="383"/>
      <c r="GZD3388" s="383"/>
      <c r="GZE3388" s="383"/>
      <c r="GZF3388" s="383"/>
      <c r="GZG3388" s="383"/>
      <c r="GZH3388" s="383"/>
      <c r="GZI3388" s="383"/>
      <c r="GZJ3388" s="383"/>
      <c r="GZK3388" s="383"/>
      <c r="GZL3388" s="383"/>
      <c r="GZM3388" s="383"/>
      <c r="GZN3388" s="383"/>
      <c r="GZO3388" s="383"/>
      <c r="GZP3388" s="383"/>
      <c r="GZQ3388" s="383"/>
      <c r="GZR3388" s="383"/>
      <c r="GZS3388" s="383"/>
      <c r="GZT3388" s="383"/>
      <c r="GZU3388" s="383"/>
      <c r="GZV3388" s="383"/>
      <c r="GZW3388" s="383"/>
      <c r="GZX3388" s="383"/>
      <c r="GZY3388" s="383"/>
      <c r="GZZ3388" s="383"/>
      <c r="HAA3388" s="383"/>
      <c r="HAB3388" s="383"/>
      <c r="HAC3388" s="383"/>
      <c r="HAD3388" s="383"/>
      <c r="HAE3388" s="383"/>
      <c r="HAF3388" s="383"/>
      <c r="HAG3388" s="383"/>
      <c r="HAH3388" s="383"/>
      <c r="HAI3388" s="383"/>
      <c r="HAJ3388" s="383"/>
      <c r="HAK3388" s="383"/>
      <c r="HAL3388" s="383"/>
      <c r="HAM3388" s="383"/>
      <c r="HAN3388" s="383"/>
      <c r="HAO3388" s="383"/>
      <c r="HAP3388" s="383"/>
      <c r="HAQ3388" s="383"/>
      <c r="HAR3388" s="383"/>
      <c r="HAS3388" s="383"/>
      <c r="HAT3388" s="383"/>
      <c r="HAU3388" s="383"/>
      <c r="HAV3388" s="383"/>
      <c r="HAW3388" s="383"/>
      <c r="HAX3388" s="383"/>
      <c r="HAY3388" s="383"/>
      <c r="HAZ3388" s="383"/>
      <c r="HBA3388" s="383"/>
      <c r="HBB3388" s="383"/>
      <c r="HBC3388" s="383"/>
      <c r="HBD3388" s="383"/>
      <c r="HBE3388" s="383"/>
      <c r="HBF3388" s="383"/>
      <c r="HBG3388" s="383"/>
      <c r="HBH3388" s="383"/>
      <c r="HBI3388" s="383"/>
      <c r="HBJ3388" s="383"/>
      <c r="HBK3388" s="383"/>
      <c r="HBL3388" s="383"/>
      <c r="HBM3388" s="383"/>
      <c r="HBN3388" s="383"/>
      <c r="HBO3388" s="383"/>
      <c r="HBP3388" s="383"/>
      <c r="HBQ3388" s="383"/>
      <c r="HBR3388" s="383"/>
      <c r="HBS3388" s="383"/>
      <c r="HBT3388" s="383"/>
      <c r="HBU3388" s="383"/>
      <c r="HBV3388" s="383"/>
      <c r="HBW3388" s="383"/>
      <c r="HBX3388" s="383"/>
      <c r="HBY3388" s="383"/>
      <c r="HBZ3388" s="383"/>
      <c r="HCA3388" s="383"/>
      <c r="HCB3388" s="383"/>
      <c r="HCC3388" s="383"/>
      <c r="HCD3388" s="383"/>
      <c r="HCE3388" s="383"/>
      <c r="HCF3388" s="383"/>
      <c r="HCG3388" s="383"/>
      <c r="HCH3388" s="383"/>
      <c r="HCI3388" s="383"/>
      <c r="HCJ3388" s="383"/>
      <c r="HCK3388" s="383"/>
      <c r="HCL3388" s="383"/>
      <c r="HCM3388" s="383"/>
      <c r="HCN3388" s="383"/>
      <c r="HCO3388" s="383"/>
      <c r="HCP3388" s="383"/>
      <c r="HCQ3388" s="383"/>
      <c r="HCR3388" s="383"/>
      <c r="HCS3388" s="383"/>
      <c r="HCT3388" s="383"/>
      <c r="HCU3388" s="383"/>
      <c r="HCV3388" s="383"/>
      <c r="HCW3388" s="383"/>
      <c r="HCX3388" s="383"/>
      <c r="HCY3388" s="383"/>
      <c r="HCZ3388" s="383"/>
      <c r="HDA3388" s="383"/>
      <c r="HDB3388" s="383"/>
      <c r="HDC3388" s="383"/>
      <c r="HDD3388" s="383"/>
      <c r="HDE3388" s="383"/>
      <c r="HDF3388" s="383"/>
      <c r="HDG3388" s="383"/>
      <c r="HDH3388" s="383"/>
      <c r="HDI3388" s="383"/>
      <c r="HDJ3388" s="383"/>
      <c r="HDK3388" s="383"/>
      <c r="HDL3388" s="383"/>
      <c r="HDM3388" s="383"/>
      <c r="HDN3388" s="383"/>
      <c r="HDO3388" s="383"/>
      <c r="HDP3388" s="383"/>
      <c r="HDQ3388" s="383"/>
      <c r="HDR3388" s="383"/>
      <c r="HDS3388" s="383"/>
      <c r="HDT3388" s="383"/>
      <c r="HDU3388" s="383"/>
      <c r="HDV3388" s="383"/>
      <c r="HDW3388" s="383"/>
      <c r="HDX3388" s="383"/>
      <c r="HDY3388" s="383"/>
      <c r="HDZ3388" s="383"/>
      <c r="HEA3388" s="383"/>
      <c r="HEB3388" s="383"/>
      <c r="HEC3388" s="383"/>
      <c r="HED3388" s="383"/>
      <c r="HEE3388" s="383"/>
      <c r="HEF3388" s="383"/>
      <c r="HEG3388" s="383"/>
      <c r="HEH3388" s="383"/>
      <c r="HEI3388" s="383"/>
      <c r="HEJ3388" s="383"/>
      <c r="HEK3388" s="383"/>
      <c r="HEL3388" s="383"/>
      <c r="HEM3388" s="383"/>
      <c r="HEN3388" s="383"/>
      <c r="HEO3388" s="383"/>
      <c r="HEP3388" s="383"/>
      <c r="HEQ3388" s="383"/>
      <c r="HER3388" s="383"/>
      <c r="HES3388" s="383"/>
      <c r="HET3388" s="383"/>
      <c r="HEU3388" s="383"/>
      <c r="HEV3388" s="383"/>
      <c r="HEW3388" s="383"/>
      <c r="HEX3388" s="383"/>
      <c r="HEY3388" s="383"/>
      <c r="HEZ3388" s="383"/>
      <c r="HFA3388" s="383"/>
      <c r="HFB3388" s="383"/>
      <c r="HFC3388" s="383"/>
      <c r="HFD3388" s="383"/>
      <c r="HFE3388" s="383"/>
      <c r="HFF3388" s="383"/>
      <c r="HFG3388" s="383"/>
      <c r="HFH3388" s="383"/>
      <c r="HFI3388" s="383"/>
      <c r="HFJ3388" s="383"/>
      <c r="HFK3388" s="383"/>
      <c r="HFL3388" s="383"/>
      <c r="HFM3388" s="383"/>
      <c r="HFN3388" s="383"/>
      <c r="HFO3388" s="383"/>
      <c r="HFP3388" s="383"/>
      <c r="HFQ3388" s="383"/>
      <c r="HFR3388" s="383"/>
      <c r="HFS3388" s="383"/>
      <c r="HFT3388" s="383"/>
      <c r="HFU3388" s="383"/>
      <c r="HFV3388" s="383"/>
      <c r="HFW3388" s="383"/>
      <c r="HFX3388" s="383"/>
      <c r="HFY3388" s="383"/>
      <c r="HFZ3388" s="383"/>
      <c r="HGA3388" s="383"/>
      <c r="HGB3388" s="383"/>
      <c r="HGC3388" s="383"/>
      <c r="HGD3388" s="383"/>
      <c r="HGE3388" s="383"/>
      <c r="HGF3388" s="383"/>
      <c r="HGG3388" s="383"/>
      <c r="HGH3388" s="383"/>
      <c r="HGI3388" s="383"/>
      <c r="HGJ3388" s="383"/>
      <c r="HGK3388" s="383"/>
      <c r="HGL3388" s="383"/>
      <c r="HGM3388" s="383"/>
      <c r="HGN3388" s="383"/>
      <c r="HGO3388" s="383"/>
      <c r="HGP3388" s="383"/>
      <c r="HGQ3388" s="383"/>
      <c r="HGR3388" s="383"/>
      <c r="HGS3388" s="383"/>
      <c r="HGT3388" s="383"/>
      <c r="HGU3388" s="383"/>
      <c r="HGV3388" s="383"/>
      <c r="HGW3388" s="383"/>
      <c r="HGX3388" s="383"/>
      <c r="HGY3388" s="383"/>
      <c r="HGZ3388" s="383"/>
      <c r="HHA3388" s="383"/>
      <c r="HHB3388" s="383"/>
      <c r="HHC3388" s="383"/>
      <c r="HHD3388" s="383"/>
      <c r="HHE3388" s="383"/>
      <c r="HHF3388" s="383"/>
      <c r="HHG3388" s="383"/>
      <c r="HHH3388" s="383"/>
      <c r="HHI3388" s="383"/>
      <c r="HHJ3388" s="383"/>
      <c r="HHK3388" s="383"/>
      <c r="HHL3388" s="383"/>
      <c r="HHM3388" s="383"/>
      <c r="HHN3388" s="383"/>
      <c r="HHO3388" s="383"/>
      <c r="HHP3388" s="383"/>
      <c r="HHQ3388" s="383"/>
      <c r="HHR3388" s="383"/>
      <c r="HHS3388" s="383"/>
      <c r="HHT3388" s="383"/>
      <c r="HHU3388" s="383"/>
      <c r="HHV3388" s="383"/>
      <c r="HHW3388" s="383"/>
      <c r="HHX3388" s="383"/>
      <c r="HHY3388" s="383"/>
      <c r="HHZ3388" s="383"/>
      <c r="HIA3388" s="383"/>
      <c r="HIB3388" s="383"/>
      <c r="HIC3388" s="383"/>
      <c r="HID3388" s="383"/>
      <c r="HIE3388" s="383"/>
      <c r="HIF3388" s="383"/>
      <c r="HIG3388" s="383"/>
      <c r="HIH3388" s="383"/>
      <c r="HII3388" s="383"/>
      <c r="HIJ3388" s="383"/>
      <c r="HIK3388" s="383"/>
      <c r="HIL3388" s="383"/>
      <c r="HIM3388" s="383"/>
      <c r="HIN3388" s="383"/>
      <c r="HIO3388" s="383"/>
      <c r="HIP3388" s="383"/>
      <c r="HIQ3388" s="383"/>
      <c r="HIR3388" s="383"/>
      <c r="HIS3388" s="383"/>
      <c r="HIT3388" s="383"/>
      <c r="HIU3388" s="383"/>
      <c r="HIV3388" s="383"/>
      <c r="HIW3388" s="383"/>
      <c r="HIX3388" s="383"/>
      <c r="HIY3388" s="383"/>
      <c r="HIZ3388" s="383"/>
      <c r="HJA3388" s="383"/>
      <c r="HJB3388" s="383"/>
      <c r="HJC3388" s="383"/>
      <c r="HJD3388" s="383"/>
      <c r="HJE3388" s="383"/>
      <c r="HJF3388" s="383"/>
      <c r="HJG3388" s="383"/>
      <c r="HJH3388" s="383"/>
      <c r="HJI3388" s="383"/>
      <c r="HJJ3388" s="383"/>
      <c r="HJK3388" s="383"/>
      <c r="HJL3388" s="383"/>
      <c r="HJM3388" s="383"/>
      <c r="HJN3388" s="383"/>
      <c r="HJO3388" s="383"/>
      <c r="HJP3388" s="383"/>
      <c r="HJQ3388" s="383"/>
      <c r="HJR3388" s="383"/>
      <c r="HJS3388" s="383"/>
      <c r="HJT3388" s="383"/>
      <c r="HJU3388" s="383"/>
      <c r="HJV3388" s="383"/>
      <c r="HJW3388" s="383"/>
      <c r="HJX3388" s="383"/>
      <c r="HJY3388" s="383"/>
      <c r="HJZ3388" s="383"/>
      <c r="HKA3388" s="383"/>
      <c r="HKB3388" s="383"/>
      <c r="HKC3388" s="383"/>
      <c r="HKD3388" s="383"/>
      <c r="HKE3388" s="383"/>
      <c r="HKF3388" s="383"/>
      <c r="HKG3388" s="383"/>
      <c r="HKH3388" s="383"/>
      <c r="HKI3388" s="383"/>
      <c r="HKJ3388" s="383"/>
      <c r="HKK3388" s="383"/>
      <c r="HKL3388" s="383"/>
      <c r="HKM3388" s="383"/>
      <c r="HKN3388" s="383"/>
      <c r="HKO3388" s="383"/>
      <c r="HKP3388" s="383"/>
      <c r="HKQ3388" s="383"/>
      <c r="HKR3388" s="383"/>
      <c r="HKS3388" s="383"/>
      <c r="HKT3388" s="383"/>
      <c r="HKU3388" s="383"/>
      <c r="HKV3388" s="383"/>
      <c r="HKW3388" s="383"/>
      <c r="HKX3388" s="383"/>
      <c r="HKY3388" s="383"/>
      <c r="HKZ3388" s="383"/>
      <c r="HLA3388" s="383"/>
      <c r="HLB3388" s="383"/>
      <c r="HLC3388" s="383"/>
      <c r="HLD3388" s="383"/>
      <c r="HLE3388" s="383"/>
      <c r="HLF3388" s="383"/>
      <c r="HLG3388" s="383"/>
      <c r="HLH3388" s="383"/>
      <c r="HLI3388" s="383"/>
      <c r="HLJ3388" s="383"/>
      <c r="HLK3388" s="383"/>
      <c r="HLL3388" s="383"/>
      <c r="HLM3388" s="383"/>
      <c r="HLN3388" s="383"/>
      <c r="HLO3388" s="383"/>
      <c r="HLP3388" s="383"/>
      <c r="HLQ3388" s="383"/>
      <c r="HLR3388" s="383"/>
      <c r="HLS3388" s="383"/>
      <c r="HLT3388" s="383"/>
      <c r="HLU3388" s="383"/>
      <c r="HLV3388" s="383"/>
      <c r="HLW3388" s="383"/>
      <c r="HLX3388" s="383"/>
      <c r="HLY3388" s="383"/>
      <c r="HLZ3388" s="383"/>
      <c r="HMA3388" s="383"/>
      <c r="HMB3388" s="383"/>
      <c r="HMC3388" s="383"/>
      <c r="HMD3388" s="383"/>
      <c r="HME3388" s="383"/>
      <c r="HMF3388" s="383"/>
      <c r="HMG3388" s="383"/>
      <c r="HMH3388" s="383"/>
      <c r="HMI3388" s="383"/>
      <c r="HMJ3388" s="383"/>
      <c r="HMK3388" s="383"/>
      <c r="HML3388" s="383"/>
      <c r="HMM3388" s="383"/>
      <c r="HMN3388" s="383"/>
      <c r="HMO3388" s="383"/>
      <c r="HMP3388" s="383"/>
      <c r="HMQ3388" s="383"/>
      <c r="HMR3388" s="383"/>
      <c r="HMS3388" s="383"/>
      <c r="HMT3388" s="383"/>
      <c r="HMU3388" s="383"/>
      <c r="HMV3388" s="383"/>
      <c r="HMW3388" s="383"/>
      <c r="HMX3388" s="383"/>
      <c r="HMY3388" s="383"/>
      <c r="HMZ3388" s="383"/>
      <c r="HNA3388" s="383"/>
      <c r="HNB3388" s="383"/>
      <c r="HNC3388" s="383"/>
      <c r="HND3388" s="383"/>
      <c r="HNE3388" s="383"/>
      <c r="HNF3388" s="383"/>
      <c r="HNG3388" s="383"/>
      <c r="HNH3388" s="383"/>
      <c r="HNI3388" s="383"/>
      <c r="HNJ3388" s="383"/>
      <c r="HNK3388" s="383"/>
      <c r="HNL3388" s="383"/>
      <c r="HNM3388" s="383"/>
      <c r="HNN3388" s="383"/>
      <c r="HNO3388" s="383"/>
      <c r="HNP3388" s="383"/>
      <c r="HNQ3388" s="383"/>
      <c r="HNR3388" s="383"/>
      <c r="HNS3388" s="383"/>
      <c r="HNT3388" s="383"/>
      <c r="HNU3388" s="383"/>
      <c r="HNV3388" s="383"/>
      <c r="HNW3388" s="383"/>
      <c r="HNX3388" s="383"/>
      <c r="HNY3388" s="383"/>
      <c r="HNZ3388" s="383"/>
      <c r="HOA3388" s="383"/>
      <c r="HOB3388" s="383"/>
      <c r="HOC3388" s="383"/>
      <c r="HOD3388" s="383"/>
      <c r="HOE3388" s="383"/>
      <c r="HOF3388" s="383"/>
      <c r="HOG3388" s="383"/>
      <c r="HOH3388" s="383"/>
      <c r="HOI3388" s="383"/>
      <c r="HOJ3388" s="383"/>
      <c r="HOK3388" s="383"/>
      <c r="HOL3388" s="383"/>
      <c r="HOM3388" s="383"/>
      <c r="HON3388" s="383"/>
      <c r="HOO3388" s="383"/>
      <c r="HOP3388" s="383"/>
      <c r="HOQ3388" s="383"/>
      <c r="HOR3388" s="383"/>
      <c r="HOS3388" s="383"/>
      <c r="HOT3388" s="383"/>
      <c r="HOU3388" s="383"/>
      <c r="HOV3388" s="383"/>
      <c r="HOW3388" s="383"/>
      <c r="HOX3388" s="383"/>
      <c r="HOY3388" s="383"/>
      <c r="HOZ3388" s="383"/>
      <c r="HPA3388" s="383"/>
      <c r="HPB3388" s="383"/>
      <c r="HPC3388" s="383"/>
      <c r="HPD3388" s="383"/>
      <c r="HPE3388" s="383"/>
      <c r="HPF3388" s="383"/>
      <c r="HPG3388" s="383"/>
      <c r="HPH3388" s="383"/>
      <c r="HPI3388" s="383"/>
      <c r="HPJ3388" s="383"/>
      <c r="HPK3388" s="383"/>
      <c r="HPL3388" s="383"/>
      <c r="HPM3388" s="383"/>
      <c r="HPN3388" s="383"/>
      <c r="HPO3388" s="383"/>
      <c r="HPP3388" s="383"/>
      <c r="HPQ3388" s="383"/>
      <c r="HPR3388" s="383"/>
      <c r="HPS3388" s="383"/>
      <c r="HPT3388" s="383"/>
      <c r="HPU3388" s="383"/>
      <c r="HPV3388" s="383"/>
      <c r="HPW3388" s="383"/>
      <c r="HPX3388" s="383"/>
      <c r="HPY3388" s="383"/>
      <c r="HPZ3388" s="383"/>
      <c r="HQA3388" s="383"/>
      <c r="HQB3388" s="383"/>
      <c r="HQC3388" s="383"/>
      <c r="HQD3388" s="383"/>
      <c r="HQE3388" s="383"/>
      <c r="HQF3388" s="383"/>
      <c r="HQG3388" s="383"/>
      <c r="HQH3388" s="383"/>
      <c r="HQI3388" s="383"/>
      <c r="HQJ3388" s="383"/>
      <c r="HQK3388" s="383"/>
      <c r="HQL3388" s="383"/>
      <c r="HQM3388" s="383"/>
      <c r="HQN3388" s="383"/>
      <c r="HQO3388" s="383"/>
      <c r="HQP3388" s="383"/>
      <c r="HQQ3388" s="383"/>
      <c r="HQR3388" s="383"/>
      <c r="HQS3388" s="383"/>
      <c r="HQT3388" s="383"/>
      <c r="HQU3388" s="383"/>
      <c r="HQV3388" s="383"/>
      <c r="HQW3388" s="383"/>
      <c r="HQX3388" s="383"/>
      <c r="HQY3388" s="383"/>
      <c r="HQZ3388" s="383"/>
      <c r="HRA3388" s="383"/>
      <c r="HRB3388" s="383"/>
      <c r="HRC3388" s="383"/>
      <c r="HRD3388" s="383"/>
      <c r="HRE3388" s="383"/>
      <c r="HRF3388" s="383"/>
      <c r="HRG3388" s="383"/>
      <c r="HRH3388" s="383"/>
      <c r="HRI3388" s="383"/>
      <c r="HRJ3388" s="383"/>
      <c r="HRK3388" s="383"/>
      <c r="HRL3388" s="383"/>
      <c r="HRM3388" s="383"/>
      <c r="HRN3388" s="383"/>
      <c r="HRO3388" s="383"/>
      <c r="HRP3388" s="383"/>
      <c r="HRQ3388" s="383"/>
      <c r="HRR3388" s="383"/>
      <c r="HRS3388" s="383"/>
      <c r="HRT3388" s="383"/>
      <c r="HRU3388" s="383"/>
      <c r="HRV3388" s="383"/>
      <c r="HRW3388" s="383"/>
      <c r="HRX3388" s="383"/>
      <c r="HRY3388" s="383"/>
      <c r="HRZ3388" s="383"/>
      <c r="HSA3388" s="383"/>
      <c r="HSB3388" s="383"/>
      <c r="HSC3388" s="383"/>
      <c r="HSD3388" s="383"/>
      <c r="HSE3388" s="383"/>
      <c r="HSF3388" s="383"/>
      <c r="HSG3388" s="383"/>
      <c r="HSH3388" s="383"/>
      <c r="HSI3388" s="383"/>
      <c r="HSJ3388" s="383"/>
      <c r="HSK3388" s="383"/>
      <c r="HSL3388" s="383"/>
      <c r="HSM3388" s="383"/>
      <c r="HSN3388" s="383"/>
      <c r="HSO3388" s="383"/>
      <c r="HSP3388" s="383"/>
      <c r="HSQ3388" s="383"/>
      <c r="HSR3388" s="383"/>
      <c r="HSS3388" s="383"/>
      <c r="HST3388" s="383"/>
      <c r="HSU3388" s="383"/>
      <c r="HSV3388" s="383"/>
      <c r="HSW3388" s="383"/>
      <c r="HSX3388" s="383"/>
      <c r="HSY3388" s="383"/>
      <c r="HSZ3388" s="383"/>
      <c r="HTA3388" s="383"/>
      <c r="HTB3388" s="383"/>
      <c r="HTC3388" s="383"/>
      <c r="HTD3388" s="383"/>
      <c r="HTE3388" s="383"/>
      <c r="HTF3388" s="383"/>
      <c r="HTG3388" s="383"/>
      <c r="HTH3388" s="383"/>
      <c r="HTI3388" s="383"/>
      <c r="HTJ3388" s="383"/>
      <c r="HTK3388" s="383"/>
      <c r="HTL3388" s="383"/>
      <c r="HTM3388" s="383"/>
      <c r="HTN3388" s="383"/>
      <c r="HTO3388" s="383"/>
      <c r="HTP3388" s="383"/>
      <c r="HTQ3388" s="383"/>
      <c r="HTR3388" s="383"/>
      <c r="HTS3388" s="383"/>
      <c r="HTT3388" s="383"/>
      <c r="HTU3388" s="383"/>
      <c r="HTV3388" s="383"/>
      <c r="HTW3388" s="383"/>
      <c r="HTX3388" s="383"/>
      <c r="HTY3388" s="383"/>
      <c r="HTZ3388" s="383"/>
      <c r="HUA3388" s="383"/>
      <c r="HUB3388" s="383"/>
      <c r="HUC3388" s="383"/>
      <c r="HUD3388" s="383"/>
      <c r="HUE3388" s="383"/>
      <c r="HUF3388" s="383"/>
      <c r="HUG3388" s="383"/>
      <c r="HUH3388" s="383"/>
      <c r="HUI3388" s="383"/>
      <c r="HUJ3388" s="383"/>
      <c r="HUK3388" s="383"/>
      <c r="HUL3388" s="383"/>
      <c r="HUM3388" s="383"/>
      <c r="HUN3388" s="383"/>
      <c r="HUO3388" s="383"/>
      <c r="HUP3388" s="383"/>
      <c r="HUQ3388" s="383"/>
      <c r="HUR3388" s="383"/>
      <c r="HUS3388" s="383"/>
      <c r="HUT3388" s="383"/>
      <c r="HUU3388" s="383"/>
      <c r="HUV3388" s="383"/>
      <c r="HUW3388" s="383"/>
      <c r="HUX3388" s="383"/>
      <c r="HUY3388" s="383"/>
      <c r="HUZ3388" s="383"/>
      <c r="HVA3388" s="383"/>
      <c r="HVB3388" s="383"/>
      <c r="HVC3388" s="383"/>
      <c r="HVD3388" s="383"/>
      <c r="HVE3388" s="383"/>
      <c r="HVF3388" s="383"/>
      <c r="HVG3388" s="383"/>
      <c r="HVH3388" s="383"/>
      <c r="HVI3388" s="383"/>
      <c r="HVJ3388" s="383"/>
      <c r="HVK3388" s="383"/>
      <c r="HVL3388" s="383"/>
      <c r="HVM3388" s="383"/>
      <c r="HVN3388" s="383"/>
      <c r="HVO3388" s="383"/>
      <c r="HVP3388" s="383"/>
      <c r="HVQ3388" s="383"/>
      <c r="HVR3388" s="383"/>
      <c r="HVS3388" s="383"/>
      <c r="HVT3388" s="383"/>
      <c r="HVU3388" s="383"/>
      <c r="HVV3388" s="383"/>
      <c r="HVW3388" s="383"/>
      <c r="HVX3388" s="383"/>
      <c r="HVY3388" s="383"/>
      <c r="HVZ3388" s="383"/>
      <c r="HWA3388" s="383"/>
      <c r="HWB3388" s="383"/>
      <c r="HWC3388" s="383"/>
      <c r="HWD3388" s="383"/>
      <c r="HWE3388" s="383"/>
      <c r="HWF3388" s="383"/>
      <c r="HWG3388" s="383"/>
      <c r="HWH3388" s="383"/>
      <c r="HWI3388" s="383"/>
      <c r="HWJ3388" s="383"/>
      <c r="HWK3388" s="383"/>
      <c r="HWL3388" s="383"/>
      <c r="HWM3388" s="383"/>
      <c r="HWN3388" s="383"/>
      <c r="HWO3388" s="383"/>
      <c r="HWP3388" s="383"/>
      <c r="HWQ3388" s="383"/>
      <c r="HWR3388" s="383"/>
      <c r="HWS3388" s="383"/>
      <c r="HWT3388" s="383"/>
      <c r="HWU3388" s="383"/>
      <c r="HWV3388" s="383"/>
      <c r="HWW3388" s="383"/>
      <c r="HWX3388" s="383"/>
      <c r="HWY3388" s="383"/>
      <c r="HWZ3388" s="383"/>
      <c r="HXA3388" s="383"/>
      <c r="HXB3388" s="383"/>
      <c r="HXC3388" s="383"/>
      <c r="HXD3388" s="383"/>
      <c r="HXE3388" s="383"/>
      <c r="HXF3388" s="383"/>
      <c r="HXG3388" s="383"/>
      <c r="HXH3388" s="383"/>
      <c r="HXI3388" s="383"/>
      <c r="HXJ3388" s="383"/>
      <c r="HXK3388" s="383"/>
      <c r="HXL3388" s="383"/>
      <c r="HXM3388" s="383"/>
      <c r="HXN3388" s="383"/>
      <c r="HXO3388" s="383"/>
      <c r="HXP3388" s="383"/>
      <c r="HXQ3388" s="383"/>
      <c r="HXR3388" s="383"/>
      <c r="HXS3388" s="383"/>
      <c r="HXT3388" s="383"/>
      <c r="HXU3388" s="383"/>
      <c r="HXV3388" s="383"/>
      <c r="HXW3388" s="383"/>
      <c r="HXX3388" s="383"/>
      <c r="HXY3388" s="383"/>
      <c r="HXZ3388" s="383"/>
      <c r="HYA3388" s="383"/>
      <c r="HYB3388" s="383"/>
      <c r="HYC3388" s="383"/>
      <c r="HYD3388" s="383"/>
      <c r="HYE3388" s="383"/>
      <c r="HYF3388" s="383"/>
      <c r="HYG3388" s="383"/>
      <c r="HYH3388" s="383"/>
      <c r="HYI3388" s="383"/>
      <c r="HYJ3388" s="383"/>
      <c r="HYK3388" s="383"/>
      <c r="HYL3388" s="383"/>
      <c r="HYM3388" s="383"/>
      <c r="HYN3388" s="383"/>
      <c r="HYO3388" s="383"/>
      <c r="HYP3388" s="383"/>
      <c r="HYQ3388" s="383"/>
      <c r="HYR3388" s="383"/>
      <c r="HYS3388" s="383"/>
      <c r="HYT3388" s="383"/>
      <c r="HYU3388" s="383"/>
      <c r="HYV3388" s="383"/>
      <c r="HYW3388" s="383"/>
      <c r="HYX3388" s="383"/>
      <c r="HYY3388" s="383"/>
      <c r="HYZ3388" s="383"/>
      <c r="HZA3388" s="383"/>
      <c r="HZB3388" s="383"/>
      <c r="HZC3388" s="383"/>
      <c r="HZD3388" s="383"/>
      <c r="HZE3388" s="383"/>
      <c r="HZF3388" s="383"/>
      <c r="HZG3388" s="383"/>
      <c r="HZH3388" s="383"/>
      <c r="HZI3388" s="383"/>
      <c r="HZJ3388" s="383"/>
      <c r="HZK3388" s="383"/>
      <c r="HZL3388" s="383"/>
      <c r="HZM3388" s="383"/>
      <c r="HZN3388" s="383"/>
      <c r="HZO3388" s="383"/>
      <c r="HZP3388" s="383"/>
      <c r="HZQ3388" s="383"/>
      <c r="HZR3388" s="383"/>
      <c r="HZS3388" s="383"/>
      <c r="HZT3388" s="383"/>
      <c r="HZU3388" s="383"/>
      <c r="HZV3388" s="383"/>
      <c r="HZW3388" s="383"/>
      <c r="HZX3388" s="383"/>
      <c r="HZY3388" s="383"/>
      <c r="HZZ3388" s="383"/>
      <c r="IAA3388" s="383"/>
      <c r="IAB3388" s="383"/>
      <c r="IAC3388" s="383"/>
      <c r="IAD3388" s="383"/>
      <c r="IAE3388" s="383"/>
      <c r="IAF3388" s="383"/>
      <c r="IAG3388" s="383"/>
      <c r="IAH3388" s="383"/>
      <c r="IAI3388" s="383"/>
      <c r="IAJ3388" s="383"/>
      <c r="IAK3388" s="383"/>
      <c r="IAL3388" s="383"/>
      <c r="IAM3388" s="383"/>
      <c r="IAN3388" s="383"/>
      <c r="IAO3388" s="383"/>
      <c r="IAP3388" s="383"/>
      <c r="IAQ3388" s="383"/>
      <c r="IAR3388" s="383"/>
      <c r="IAS3388" s="383"/>
      <c r="IAT3388" s="383"/>
      <c r="IAU3388" s="383"/>
      <c r="IAV3388" s="383"/>
      <c r="IAW3388" s="383"/>
      <c r="IAX3388" s="383"/>
      <c r="IAY3388" s="383"/>
      <c r="IAZ3388" s="383"/>
      <c r="IBA3388" s="383"/>
      <c r="IBB3388" s="383"/>
      <c r="IBC3388" s="383"/>
      <c r="IBD3388" s="383"/>
      <c r="IBE3388" s="383"/>
      <c r="IBF3388" s="383"/>
      <c r="IBG3388" s="383"/>
      <c r="IBH3388" s="383"/>
      <c r="IBI3388" s="383"/>
      <c r="IBJ3388" s="383"/>
      <c r="IBK3388" s="383"/>
      <c r="IBL3388" s="383"/>
      <c r="IBM3388" s="383"/>
      <c r="IBN3388" s="383"/>
      <c r="IBO3388" s="383"/>
      <c r="IBP3388" s="383"/>
      <c r="IBQ3388" s="383"/>
      <c r="IBR3388" s="383"/>
      <c r="IBS3388" s="383"/>
      <c r="IBT3388" s="383"/>
      <c r="IBU3388" s="383"/>
      <c r="IBV3388" s="383"/>
      <c r="IBW3388" s="383"/>
      <c r="IBX3388" s="383"/>
      <c r="IBY3388" s="383"/>
      <c r="IBZ3388" s="383"/>
      <c r="ICA3388" s="383"/>
      <c r="ICB3388" s="383"/>
      <c r="ICC3388" s="383"/>
      <c r="ICD3388" s="383"/>
      <c r="ICE3388" s="383"/>
      <c r="ICF3388" s="383"/>
      <c r="ICG3388" s="383"/>
      <c r="ICH3388" s="383"/>
      <c r="ICI3388" s="383"/>
      <c r="ICJ3388" s="383"/>
      <c r="ICK3388" s="383"/>
      <c r="ICL3388" s="383"/>
      <c r="ICM3388" s="383"/>
      <c r="ICN3388" s="383"/>
      <c r="ICO3388" s="383"/>
      <c r="ICP3388" s="383"/>
      <c r="ICQ3388" s="383"/>
      <c r="ICR3388" s="383"/>
      <c r="ICS3388" s="383"/>
      <c r="ICT3388" s="383"/>
      <c r="ICU3388" s="383"/>
      <c r="ICV3388" s="383"/>
      <c r="ICW3388" s="383"/>
      <c r="ICX3388" s="383"/>
      <c r="ICY3388" s="383"/>
      <c r="ICZ3388" s="383"/>
      <c r="IDA3388" s="383"/>
      <c r="IDB3388" s="383"/>
      <c r="IDC3388" s="383"/>
      <c r="IDD3388" s="383"/>
      <c r="IDE3388" s="383"/>
      <c r="IDF3388" s="383"/>
      <c r="IDG3388" s="383"/>
      <c r="IDH3388" s="383"/>
      <c r="IDI3388" s="383"/>
      <c r="IDJ3388" s="383"/>
      <c r="IDK3388" s="383"/>
      <c r="IDL3388" s="383"/>
      <c r="IDM3388" s="383"/>
      <c r="IDN3388" s="383"/>
      <c r="IDO3388" s="383"/>
      <c r="IDP3388" s="383"/>
      <c r="IDQ3388" s="383"/>
      <c r="IDR3388" s="383"/>
      <c r="IDS3388" s="383"/>
      <c r="IDT3388" s="383"/>
      <c r="IDU3388" s="383"/>
      <c r="IDV3388" s="383"/>
      <c r="IDW3388" s="383"/>
      <c r="IDX3388" s="383"/>
      <c r="IDY3388" s="383"/>
      <c r="IDZ3388" s="383"/>
      <c r="IEA3388" s="383"/>
      <c r="IEB3388" s="383"/>
      <c r="IEC3388" s="383"/>
      <c r="IED3388" s="383"/>
      <c r="IEE3388" s="383"/>
      <c r="IEF3388" s="383"/>
      <c r="IEG3388" s="383"/>
      <c r="IEH3388" s="383"/>
      <c r="IEI3388" s="383"/>
      <c r="IEJ3388" s="383"/>
      <c r="IEK3388" s="383"/>
      <c r="IEL3388" s="383"/>
      <c r="IEM3388" s="383"/>
      <c r="IEN3388" s="383"/>
      <c r="IEO3388" s="383"/>
      <c r="IEP3388" s="383"/>
      <c r="IEQ3388" s="383"/>
      <c r="IER3388" s="383"/>
      <c r="IES3388" s="383"/>
      <c r="IET3388" s="383"/>
      <c r="IEU3388" s="383"/>
      <c r="IEV3388" s="383"/>
      <c r="IEW3388" s="383"/>
      <c r="IEX3388" s="383"/>
      <c r="IEY3388" s="383"/>
      <c r="IEZ3388" s="383"/>
      <c r="IFA3388" s="383"/>
      <c r="IFB3388" s="383"/>
      <c r="IFC3388" s="383"/>
      <c r="IFD3388" s="383"/>
      <c r="IFE3388" s="383"/>
      <c r="IFF3388" s="383"/>
      <c r="IFG3388" s="383"/>
      <c r="IFH3388" s="383"/>
      <c r="IFI3388" s="383"/>
      <c r="IFJ3388" s="383"/>
      <c r="IFK3388" s="383"/>
      <c r="IFL3388" s="383"/>
      <c r="IFM3388" s="383"/>
      <c r="IFN3388" s="383"/>
      <c r="IFO3388" s="383"/>
      <c r="IFP3388" s="383"/>
      <c r="IFQ3388" s="383"/>
      <c r="IFR3388" s="383"/>
      <c r="IFS3388" s="383"/>
      <c r="IFT3388" s="383"/>
      <c r="IFU3388" s="383"/>
      <c r="IFV3388" s="383"/>
      <c r="IFW3388" s="383"/>
      <c r="IFX3388" s="383"/>
      <c r="IFY3388" s="383"/>
      <c r="IFZ3388" s="383"/>
      <c r="IGA3388" s="383"/>
      <c r="IGB3388" s="383"/>
      <c r="IGC3388" s="383"/>
      <c r="IGD3388" s="383"/>
      <c r="IGE3388" s="383"/>
      <c r="IGF3388" s="383"/>
      <c r="IGG3388" s="383"/>
      <c r="IGH3388" s="383"/>
      <c r="IGI3388" s="383"/>
      <c r="IGJ3388" s="383"/>
      <c r="IGK3388" s="383"/>
      <c r="IGL3388" s="383"/>
      <c r="IGM3388" s="383"/>
      <c r="IGN3388" s="383"/>
      <c r="IGO3388" s="383"/>
      <c r="IGP3388" s="383"/>
      <c r="IGQ3388" s="383"/>
      <c r="IGR3388" s="383"/>
      <c r="IGS3388" s="383"/>
      <c r="IGT3388" s="383"/>
      <c r="IGU3388" s="383"/>
      <c r="IGV3388" s="383"/>
      <c r="IGW3388" s="383"/>
      <c r="IGX3388" s="383"/>
      <c r="IGY3388" s="383"/>
      <c r="IGZ3388" s="383"/>
      <c r="IHA3388" s="383"/>
      <c r="IHB3388" s="383"/>
      <c r="IHC3388" s="383"/>
      <c r="IHD3388" s="383"/>
      <c r="IHE3388" s="383"/>
      <c r="IHF3388" s="383"/>
      <c r="IHG3388" s="383"/>
      <c r="IHH3388" s="383"/>
      <c r="IHI3388" s="383"/>
      <c r="IHJ3388" s="383"/>
      <c r="IHK3388" s="383"/>
      <c r="IHL3388" s="383"/>
      <c r="IHM3388" s="383"/>
      <c r="IHN3388" s="383"/>
      <c r="IHO3388" s="383"/>
      <c r="IHP3388" s="383"/>
      <c r="IHQ3388" s="383"/>
      <c r="IHR3388" s="383"/>
      <c r="IHS3388" s="383"/>
      <c r="IHT3388" s="383"/>
      <c r="IHU3388" s="383"/>
      <c r="IHV3388" s="383"/>
      <c r="IHW3388" s="383"/>
      <c r="IHX3388" s="383"/>
      <c r="IHY3388" s="383"/>
      <c r="IHZ3388" s="383"/>
      <c r="IIA3388" s="383"/>
      <c r="IIB3388" s="383"/>
      <c r="IIC3388" s="383"/>
      <c r="IID3388" s="383"/>
      <c r="IIE3388" s="383"/>
      <c r="IIF3388" s="383"/>
      <c r="IIG3388" s="383"/>
      <c r="IIH3388" s="383"/>
      <c r="III3388" s="383"/>
      <c r="IIJ3388" s="383"/>
      <c r="IIK3388" s="383"/>
      <c r="IIL3388" s="383"/>
      <c r="IIM3388" s="383"/>
      <c r="IIN3388" s="383"/>
      <c r="IIO3388" s="383"/>
      <c r="IIP3388" s="383"/>
      <c r="IIQ3388" s="383"/>
      <c r="IIR3388" s="383"/>
      <c r="IIS3388" s="383"/>
      <c r="IIT3388" s="383"/>
      <c r="IIU3388" s="383"/>
      <c r="IIV3388" s="383"/>
      <c r="IIW3388" s="383"/>
      <c r="IIX3388" s="383"/>
      <c r="IIY3388" s="383"/>
      <c r="IIZ3388" s="383"/>
      <c r="IJA3388" s="383"/>
      <c r="IJB3388" s="383"/>
      <c r="IJC3388" s="383"/>
      <c r="IJD3388" s="383"/>
      <c r="IJE3388" s="383"/>
      <c r="IJF3388" s="383"/>
      <c r="IJG3388" s="383"/>
      <c r="IJH3388" s="383"/>
      <c r="IJI3388" s="383"/>
      <c r="IJJ3388" s="383"/>
      <c r="IJK3388" s="383"/>
      <c r="IJL3388" s="383"/>
      <c r="IJM3388" s="383"/>
      <c r="IJN3388" s="383"/>
      <c r="IJO3388" s="383"/>
      <c r="IJP3388" s="383"/>
      <c r="IJQ3388" s="383"/>
      <c r="IJR3388" s="383"/>
      <c r="IJS3388" s="383"/>
      <c r="IJT3388" s="383"/>
      <c r="IJU3388" s="383"/>
      <c r="IJV3388" s="383"/>
      <c r="IJW3388" s="383"/>
      <c r="IJX3388" s="383"/>
      <c r="IJY3388" s="383"/>
      <c r="IJZ3388" s="383"/>
      <c r="IKA3388" s="383"/>
      <c r="IKB3388" s="383"/>
      <c r="IKC3388" s="383"/>
      <c r="IKD3388" s="383"/>
      <c r="IKE3388" s="383"/>
      <c r="IKF3388" s="383"/>
      <c r="IKG3388" s="383"/>
      <c r="IKH3388" s="383"/>
      <c r="IKI3388" s="383"/>
      <c r="IKJ3388" s="383"/>
      <c r="IKK3388" s="383"/>
      <c r="IKL3388" s="383"/>
      <c r="IKM3388" s="383"/>
      <c r="IKN3388" s="383"/>
      <c r="IKO3388" s="383"/>
      <c r="IKP3388" s="383"/>
      <c r="IKQ3388" s="383"/>
      <c r="IKR3388" s="383"/>
      <c r="IKS3388" s="383"/>
      <c r="IKT3388" s="383"/>
      <c r="IKU3388" s="383"/>
      <c r="IKV3388" s="383"/>
      <c r="IKW3388" s="383"/>
      <c r="IKX3388" s="383"/>
      <c r="IKY3388" s="383"/>
      <c r="IKZ3388" s="383"/>
      <c r="ILA3388" s="383"/>
      <c r="ILB3388" s="383"/>
      <c r="ILC3388" s="383"/>
      <c r="ILD3388" s="383"/>
      <c r="ILE3388" s="383"/>
      <c r="ILF3388" s="383"/>
      <c r="ILG3388" s="383"/>
      <c r="ILH3388" s="383"/>
      <c r="ILI3388" s="383"/>
      <c r="ILJ3388" s="383"/>
      <c r="ILK3388" s="383"/>
      <c r="ILL3388" s="383"/>
      <c r="ILM3388" s="383"/>
      <c r="ILN3388" s="383"/>
      <c r="ILO3388" s="383"/>
      <c r="ILP3388" s="383"/>
      <c r="ILQ3388" s="383"/>
      <c r="ILR3388" s="383"/>
      <c r="ILS3388" s="383"/>
      <c r="ILT3388" s="383"/>
      <c r="ILU3388" s="383"/>
      <c r="ILV3388" s="383"/>
      <c r="ILW3388" s="383"/>
      <c r="ILX3388" s="383"/>
      <c r="ILY3388" s="383"/>
      <c r="ILZ3388" s="383"/>
      <c r="IMA3388" s="383"/>
      <c r="IMB3388" s="383"/>
      <c r="IMC3388" s="383"/>
      <c r="IMD3388" s="383"/>
      <c r="IME3388" s="383"/>
      <c r="IMF3388" s="383"/>
      <c r="IMG3388" s="383"/>
      <c r="IMH3388" s="383"/>
      <c r="IMI3388" s="383"/>
      <c r="IMJ3388" s="383"/>
      <c r="IMK3388" s="383"/>
      <c r="IML3388" s="383"/>
      <c r="IMM3388" s="383"/>
      <c r="IMN3388" s="383"/>
      <c r="IMO3388" s="383"/>
      <c r="IMP3388" s="383"/>
      <c r="IMQ3388" s="383"/>
      <c r="IMR3388" s="383"/>
      <c r="IMS3388" s="383"/>
      <c r="IMT3388" s="383"/>
      <c r="IMU3388" s="383"/>
      <c r="IMV3388" s="383"/>
      <c r="IMW3388" s="383"/>
      <c r="IMX3388" s="383"/>
      <c r="IMY3388" s="383"/>
      <c r="IMZ3388" s="383"/>
      <c r="INA3388" s="383"/>
      <c r="INB3388" s="383"/>
      <c r="INC3388" s="383"/>
      <c r="IND3388" s="383"/>
      <c r="INE3388" s="383"/>
      <c r="INF3388" s="383"/>
      <c r="ING3388" s="383"/>
      <c r="INH3388" s="383"/>
      <c r="INI3388" s="383"/>
      <c r="INJ3388" s="383"/>
      <c r="INK3388" s="383"/>
      <c r="INL3388" s="383"/>
      <c r="INM3388" s="383"/>
      <c r="INN3388" s="383"/>
      <c r="INO3388" s="383"/>
      <c r="INP3388" s="383"/>
      <c r="INQ3388" s="383"/>
      <c r="INR3388" s="383"/>
      <c r="INS3388" s="383"/>
      <c r="INT3388" s="383"/>
      <c r="INU3388" s="383"/>
      <c r="INV3388" s="383"/>
      <c r="INW3388" s="383"/>
      <c r="INX3388" s="383"/>
      <c r="INY3388" s="383"/>
      <c r="INZ3388" s="383"/>
      <c r="IOA3388" s="383"/>
      <c r="IOB3388" s="383"/>
      <c r="IOC3388" s="383"/>
      <c r="IOD3388" s="383"/>
      <c r="IOE3388" s="383"/>
      <c r="IOF3388" s="383"/>
      <c r="IOG3388" s="383"/>
      <c r="IOH3388" s="383"/>
      <c r="IOI3388" s="383"/>
      <c r="IOJ3388" s="383"/>
      <c r="IOK3388" s="383"/>
      <c r="IOL3388" s="383"/>
      <c r="IOM3388" s="383"/>
      <c r="ION3388" s="383"/>
      <c r="IOO3388" s="383"/>
      <c r="IOP3388" s="383"/>
      <c r="IOQ3388" s="383"/>
      <c r="IOR3388" s="383"/>
      <c r="IOS3388" s="383"/>
      <c r="IOT3388" s="383"/>
      <c r="IOU3388" s="383"/>
      <c r="IOV3388" s="383"/>
      <c r="IOW3388" s="383"/>
      <c r="IOX3388" s="383"/>
      <c r="IOY3388" s="383"/>
      <c r="IOZ3388" s="383"/>
      <c r="IPA3388" s="383"/>
      <c r="IPB3388" s="383"/>
      <c r="IPC3388" s="383"/>
      <c r="IPD3388" s="383"/>
      <c r="IPE3388" s="383"/>
      <c r="IPF3388" s="383"/>
      <c r="IPG3388" s="383"/>
      <c r="IPH3388" s="383"/>
      <c r="IPI3388" s="383"/>
      <c r="IPJ3388" s="383"/>
      <c r="IPK3388" s="383"/>
      <c r="IPL3388" s="383"/>
      <c r="IPM3388" s="383"/>
      <c r="IPN3388" s="383"/>
      <c r="IPO3388" s="383"/>
      <c r="IPP3388" s="383"/>
      <c r="IPQ3388" s="383"/>
      <c r="IPR3388" s="383"/>
      <c r="IPS3388" s="383"/>
      <c r="IPT3388" s="383"/>
      <c r="IPU3388" s="383"/>
      <c r="IPV3388" s="383"/>
      <c r="IPW3388" s="383"/>
      <c r="IPX3388" s="383"/>
      <c r="IPY3388" s="383"/>
      <c r="IPZ3388" s="383"/>
      <c r="IQA3388" s="383"/>
      <c r="IQB3388" s="383"/>
      <c r="IQC3388" s="383"/>
      <c r="IQD3388" s="383"/>
      <c r="IQE3388" s="383"/>
      <c r="IQF3388" s="383"/>
      <c r="IQG3388" s="383"/>
      <c r="IQH3388" s="383"/>
      <c r="IQI3388" s="383"/>
      <c r="IQJ3388" s="383"/>
      <c r="IQK3388" s="383"/>
      <c r="IQL3388" s="383"/>
      <c r="IQM3388" s="383"/>
      <c r="IQN3388" s="383"/>
      <c r="IQO3388" s="383"/>
      <c r="IQP3388" s="383"/>
      <c r="IQQ3388" s="383"/>
      <c r="IQR3388" s="383"/>
      <c r="IQS3388" s="383"/>
      <c r="IQT3388" s="383"/>
      <c r="IQU3388" s="383"/>
      <c r="IQV3388" s="383"/>
      <c r="IQW3388" s="383"/>
      <c r="IQX3388" s="383"/>
      <c r="IQY3388" s="383"/>
      <c r="IQZ3388" s="383"/>
      <c r="IRA3388" s="383"/>
      <c r="IRB3388" s="383"/>
      <c r="IRC3388" s="383"/>
      <c r="IRD3388" s="383"/>
      <c r="IRE3388" s="383"/>
      <c r="IRF3388" s="383"/>
      <c r="IRG3388" s="383"/>
      <c r="IRH3388" s="383"/>
      <c r="IRI3388" s="383"/>
      <c r="IRJ3388" s="383"/>
      <c r="IRK3388" s="383"/>
      <c r="IRL3388" s="383"/>
      <c r="IRM3388" s="383"/>
      <c r="IRN3388" s="383"/>
      <c r="IRO3388" s="383"/>
      <c r="IRP3388" s="383"/>
      <c r="IRQ3388" s="383"/>
      <c r="IRR3388" s="383"/>
      <c r="IRS3388" s="383"/>
      <c r="IRT3388" s="383"/>
      <c r="IRU3388" s="383"/>
      <c r="IRV3388" s="383"/>
      <c r="IRW3388" s="383"/>
      <c r="IRX3388" s="383"/>
      <c r="IRY3388" s="383"/>
      <c r="IRZ3388" s="383"/>
      <c r="ISA3388" s="383"/>
      <c r="ISB3388" s="383"/>
      <c r="ISC3388" s="383"/>
      <c r="ISD3388" s="383"/>
      <c r="ISE3388" s="383"/>
      <c r="ISF3388" s="383"/>
      <c r="ISG3388" s="383"/>
      <c r="ISH3388" s="383"/>
      <c r="ISI3388" s="383"/>
      <c r="ISJ3388" s="383"/>
      <c r="ISK3388" s="383"/>
      <c r="ISL3388" s="383"/>
      <c r="ISM3388" s="383"/>
      <c r="ISN3388" s="383"/>
      <c r="ISO3388" s="383"/>
      <c r="ISP3388" s="383"/>
      <c r="ISQ3388" s="383"/>
      <c r="ISR3388" s="383"/>
      <c r="ISS3388" s="383"/>
      <c r="IST3388" s="383"/>
      <c r="ISU3388" s="383"/>
      <c r="ISV3388" s="383"/>
      <c r="ISW3388" s="383"/>
      <c r="ISX3388" s="383"/>
      <c r="ISY3388" s="383"/>
      <c r="ISZ3388" s="383"/>
      <c r="ITA3388" s="383"/>
      <c r="ITB3388" s="383"/>
      <c r="ITC3388" s="383"/>
      <c r="ITD3388" s="383"/>
      <c r="ITE3388" s="383"/>
      <c r="ITF3388" s="383"/>
      <c r="ITG3388" s="383"/>
      <c r="ITH3388" s="383"/>
      <c r="ITI3388" s="383"/>
      <c r="ITJ3388" s="383"/>
      <c r="ITK3388" s="383"/>
      <c r="ITL3388" s="383"/>
      <c r="ITM3388" s="383"/>
      <c r="ITN3388" s="383"/>
      <c r="ITO3388" s="383"/>
      <c r="ITP3388" s="383"/>
      <c r="ITQ3388" s="383"/>
      <c r="ITR3388" s="383"/>
      <c r="ITS3388" s="383"/>
      <c r="ITT3388" s="383"/>
      <c r="ITU3388" s="383"/>
      <c r="ITV3388" s="383"/>
      <c r="ITW3388" s="383"/>
      <c r="ITX3388" s="383"/>
      <c r="ITY3388" s="383"/>
      <c r="ITZ3388" s="383"/>
      <c r="IUA3388" s="383"/>
      <c r="IUB3388" s="383"/>
      <c r="IUC3388" s="383"/>
      <c r="IUD3388" s="383"/>
      <c r="IUE3388" s="383"/>
      <c r="IUF3388" s="383"/>
      <c r="IUG3388" s="383"/>
      <c r="IUH3388" s="383"/>
      <c r="IUI3388" s="383"/>
      <c r="IUJ3388" s="383"/>
      <c r="IUK3388" s="383"/>
      <c r="IUL3388" s="383"/>
      <c r="IUM3388" s="383"/>
      <c r="IUN3388" s="383"/>
      <c r="IUO3388" s="383"/>
      <c r="IUP3388" s="383"/>
      <c r="IUQ3388" s="383"/>
      <c r="IUR3388" s="383"/>
      <c r="IUS3388" s="383"/>
      <c r="IUT3388" s="383"/>
      <c r="IUU3388" s="383"/>
      <c r="IUV3388" s="383"/>
      <c r="IUW3388" s="383"/>
      <c r="IUX3388" s="383"/>
      <c r="IUY3388" s="383"/>
      <c r="IUZ3388" s="383"/>
      <c r="IVA3388" s="383"/>
      <c r="IVB3388" s="383"/>
      <c r="IVC3388" s="383"/>
      <c r="IVD3388" s="383"/>
      <c r="IVE3388" s="383"/>
      <c r="IVF3388" s="383"/>
      <c r="IVG3388" s="383"/>
      <c r="IVH3388" s="383"/>
      <c r="IVI3388" s="383"/>
      <c r="IVJ3388" s="383"/>
      <c r="IVK3388" s="383"/>
      <c r="IVL3388" s="383"/>
      <c r="IVM3388" s="383"/>
      <c r="IVN3388" s="383"/>
      <c r="IVO3388" s="383"/>
      <c r="IVP3388" s="383"/>
      <c r="IVQ3388" s="383"/>
      <c r="IVR3388" s="383"/>
      <c r="IVS3388" s="383"/>
      <c r="IVT3388" s="383"/>
      <c r="IVU3388" s="383"/>
      <c r="IVV3388" s="383"/>
      <c r="IVW3388" s="383"/>
      <c r="IVX3388" s="383"/>
      <c r="IVY3388" s="383"/>
      <c r="IVZ3388" s="383"/>
      <c r="IWA3388" s="383"/>
      <c r="IWB3388" s="383"/>
      <c r="IWC3388" s="383"/>
      <c r="IWD3388" s="383"/>
      <c r="IWE3388" s="383"/>
      <c r="IWF3388" s="383"/>
      <c r="IWG3388" s="383"/>
      <c r="IWH3388" s="383"/>
      <c r="IWI3388" s="383"/>
      <c r="IWJ3388" s="383"/>
      <c r="IWK3388" s="383"/>
      <c r="IWL3388" s="383"/>
      <c r="IWM3388" s="383"/>
      <c r="IWN3388" s="383"/>
      <c r="IWO3388" s="383"/>
      <c r="IWP3388" s="383"/>
      <c r="IWQ3388" s="383"/>
      <c r="IWR3388" s="383"/>
      <c r="IWS3388" s="383"/>
      <c r="IWT3388" s="383"/>
      <c r="IWU3388" s="383"/>
      <c r="IWV3388" s="383"/>
      <c r="IWW3388" s="383"/>
      <c r="IWX3388" s="383"/>
      <c r="IWY3388" s="383"/>
      <c r="IWZ3388" s="383"/>
      <c r="IXA3388" s="383"/>
      <c r="IXB3388" s="383"/>
      <c r="IXC3388" s="383"/>
      <c r="IXD3388" s="383"/>
      <c r="IXE3388" s="383"/>
      <c r="IXF3388" s="383"/>
      <c r="IXG3388" s="383"/>
      <c r="IXH3388" s="383"/>
      <c r="IXI3388" s="383"/>
      <c r="IXJ3388" s="383"/>
      <c r="IXK3388" s="383"/>
      <c r="IXL3388" s="383"/>
      <c r="IXM3388" s="383"/>
      <c r="IXN3388" s="383"/>
      <c r="IXO3388" s="383"/>
      <c r="IXP3388" s="383"/>
      <c r="IXQ3388" s="383"/>
      <c r="IXR3388" s="383"/>
      <c r="IXS3388" s="383"/>
      <c r="IXT3388" s="383"/>
      <c r="IXU3388" s="383"/>
      <c r="IXV3388" s="383"/>
      <c r="IXW3388" s="383"/>
      <c r="IXX3388" s="383"/>
      <c r="IXY3388" s="383"/>
      <c r="IXZ3388" s="383"/>
      <c r="IYA3388" s="383"/>
      <c r="IYB3388" s="383"/>
      <c r="IYC3388" s="383"/>
      <c r="IYD3388" s="383"/>
      <c r="IYE3388" s="383"/>
      <c r="IYF3388" s="383"/>
      <c r="IYG3388" s="383"/>
      <c r="IYH3388" s="383"/>
      <c r="IYI3388" s="383"/>
      <c r="IYJ3388" s="383"/>
      <c r="IYK3388" s="383"/>
      <c r="IYL3388" s="383"/>
      <c r="IYM3388" s="383"/>
      <c r="IYN3388" s="383"/>
      <c r="IYO3388" s="383"/>
      <c r="IYP3388" s="383"/>
      <c r="IYQ3388" s="383"/>
      <c r="IYR3388" s="383"/>
      <c r="IYS3388" s="383"/>
      <c r="IYT3388" s="383"/>
      <c r="IYU3388" s="383"/>
      <c r="IYV3388" s="383"/>
      <c r="IYW3388" s="383"/>
      <c r="IYX3388" s="383"/>
      <c r="IYY3388" s="383"/>
      <c r="IYZ3388" s="383"/>
      <c r="IZA3388" s="383"/>
      <c r="IZB3388" s="383"/>
      <c r="IZC3388" s="383"/>
      <c r="IZD3388" s="383"/>
      <c r="IZE3388" s="383"/>
      <c r="IZF3388" s="383"/>
      <c r="IZG3388" s="383"/>
      <c r="IZH3388" s="383"/>
      <c r="IZI3388" s="383"/>
      <c r="IZJ3388" s="383"/>
      <c r="IZK3388" s="383"/>
      <c r="IZL3388" s="383"/>
      <c r="IZM3388" s="383"/>
      <c r="IZN3388" s="383"/>
      <c r="IZO3388" s="383"/>
      <c r="IZP3388" s="383"/>
      <c r="IZQ3388" s="383"/>
      <c r="IZR3388" s="383"/>
      <c r="IZS3388" s="383"/>
      <c r="IZT3388" s="383"/>
      <c r="IZU3388" s="383"/>
      <c r="IZV3388" s="383"/>
      <c r="IZW3388" s="383"/>
      <c r="IZX3388" s="383"/>
      <c r="IZY3388" s="383"/>
      <c r="IZZ3388" s="383"/>
      <c r="JAA3388" s="383"/>
      <c r="JAB3388" s="383"/>
      <c r="JAC3388" s="383"/>
      <c r="JAD3388" s="383"/>
      <c r="JAE3388" s="383"/>
      <c r="JAF3388" s="383"/>
      <c r="JAG3388" s="383"/>
      <c r="JAH3388" s="383"/>
      <c r="JAI3388" s="383"/>
      <c r="JAJ3388" s="383"/>
      <c r="JAK3388" s="383"/>
      <c r="JAL3388" s="383"/>
      <c r="JAM3388" s="383"/>
      <c r="JAN3388" s="383"/>
      <c r="JAO3388" s="383"/>
      <c r="JAP3388" s="383"/>
      <c r="JAQ3388" s="383"/>
      <c r="JAR3388" s="383"/>
      <c r="JAS3388" s="383"/>
      <c r="JAT3388" s="383"/>
      <c r="JAU3388" s="383"/>
      <c r="JAV3388" s="383"/>
      <c r="JAW3388" s="383"/>
      <c r="JAX3388" s="383"/>
      <c r="JAY3388" s="383"/>
      <c r="JAZ3388" s="383"/>
      <c r="JBA3388" s="383"/>
      <c r="JBB3388" s="383"/>
      <c r="JBC3388" s="383"/>
      <c r="JBD3388" s="383"/>
      <c r="JBE3388" s="383"/>
      <c r="JBF3388" s="383"/>
      <c r="JBG3388" s="383"/>
      <c r="JBH3388" s="383"/>
      <c r="JBI3388" s="383"/>
      <c r="JBJ3388" s="383"/>
      <c r="JBK3388" s="383"/>
      <c r="JBL3388" s="383"/>
      <c r="JBM3388" s="383"/>
      <c r="JBN3388" s="383"/>
      <c r="JBO3388" s="383"/>
      <c r="JBP3388" s="383"/>
      <c r="JBQ3388" s="383"/>
      <c r="JBR3388" s="383"/>
      <c r="JBS3388" s="383"/>
      <c r="JBT3388" s="383"/>
      <c r="JBU3388" s="383"/>
      <c r="JBV3388" s="383"/>
      <c r="JBW3388" s="383"/>
      <c r="JBX3388" s="383"/>
      <c r="JBY3388" s="383"/>
      <c r="JBZ3388" s="383"/>
      <c r="JCA3388" s="383"/>
      <c r="JCB3388" s="383"/>
      <c r="JCC3388" s="383"/>
      <c r="JCD3388" s="383"/>
      <c r="JCE3388" s="383"/>
      <c r="JCF3388" s="383"/>
      <c r="JCG3388" s="383"/>
      <c r="JCH3388" s="383"/>
      <c r="JCI3388" s="383"/>
      <c r="JCJ3388" s="383"/>
      <c r="JCK3388" s="383"/>
      <c r="JCL3388" s="383"/>
      <c r="JCM3388" s="383"/>
      <c r="JCN3388" s="383"/>
      <c r="JCO3388" s="383"/>
      <c r="JCP3388" s="383"/>
      <c r="JCQ3388" s="383"/>
      <c r="JCR3388" s="383"/>
      <c r="JCS3388" s="383"/>
      <c r="JCT3388" s="383"/>
      <c r="JCU3388" s="383"/>
      <c r="JCV3388" s="383"/>
      <c r="JCW3388" s="383"/>
      <c r="JCX3388" s="383"/>
      <c r="JCY3388" s="383"/>
      <c r="JCZ3388" s="383"/>
      <c r="JDA3388" s="383"/>
      <c r="JDB3388" s="383"/>
      <c r="JDC3388" s="383"/>
      <c r="JDD3388" s="383"/>
      <c r="JDE3388" s="383"/>
      <c r="JDF3388" s="383"/>
      <c r="JDG3388" s="383"/>
      <c r="JDH3388" s="383"/>
      <c r="JDI3388" s="383"/>
      <c r="JDJ3388" s="383"/>
      <c r="JDK3388" s="383"/>
      <c r="JDL3388" s="383"/>
      <c r="JDM3388" s="383"/>
      <c r="JDN3388" s="383"/>
      <c r="JDO3388" s="383"/>
      <c r="JDP3388" s="383"/>
      <c r="JDQ3388" s="383"/>
      <c r="JDR3388" s="383"/>
      <c r="JDS3388" s="383"/>
      <c r="JDT3388" s="383"/>
      <c r="JDU3388" s="383"/>
      <c r="JDV3388" s="383"/>
      <c r="JDW3388" s="383"/>
      <c r="JDX3388" s="383"/>
      <c r="JDY3388" s="383"/>
      <c r="JDZ3388" s="383"/>
      <c r="JEA3388" s="383"/>
      <c r="JEB3388" s="383"/>
      <c r="JEC3388" s="383"/>
      <c r="JED3388" s="383"/>
      <c r="JEE3388" s="383"/>
      <c r="JEF3388" s="383"/>
      <c r="JEG3388" s="383"/>
      <c r="JEH3388" s="383"/>
      <c r="JEI3388" s="383"/>
      <c r="JEJ3388" s="383"/>
      <c r="JEK3388" s="383"/>
      <c r="JEL3388" s="383"/>
      <c r="JEM3388" s="383"/>
      <c r="JEN3388" s="383"/>
      <c r="JEO3388" s="383"/>
      <c r="JEP3388" s="383"/>
      <c r="JEQ3388" s="383"/>
      <c r="JER3388" s="383"/>
      <c r="JES3388" s="383"/>
      <c r="JET3388" s="383"/>
      <c r="JEU3388" s="383"/>
      <c r="JEV3388" s="383"/>
      <c r="JEW3388" s="383"/>
      <c r="JEX3388" s="383"/>
      <c r="JEY3388" s="383"/>
      <c r="JEZ3388" s="383"/>
      <c r="JFA3388" s="383"/>
      <c r="JFB3388" s="383"/>
      <c r="JFC3388" s="383"/>
      <c r="JFD3388" s="383"/>
      <c r="JFE3388" s="383"/>
      <c r="JFF3388" s="383"/>
      <c r="JFG3388" s="383"/>
      <c r="JFH3388" s="383"/>
      <c r="JFI3388" s="383"/>
      <c r="JFJ3388" s="383"/>
      <c r="JFK3388" s="383"/>
      <c r="JFL3388" s="383"/>
      <c r="JFM3388" s="383"/>
      <c r="JFN3388" s="383"/>
      <c r="JFO3388" s="383"/>
      <c r="JFP3388" s="383"/>
      <c r="JFQ3388" s="383"/>
      <c r="JFR3388" s="383"/>
      <c r="JFS3388" s="383"/>
      <c r="JFT3388" s="383"/>
      <c r="JFU3388" s="383"/>
      <c r="JFV3388" s="383"/>
      <c r="JFW3388" s="383"/>
      <c r="JFX3388" s="383"/>
      <c r="JFY3388" s="383"/>
      <c r="JFZ3388" s="383"/>
      <c r="JGA3388" s="383"/>
      <c r="JGB3388" s="383"/>
      <c r="JGC3388" s="383"/>
      <c r="JGD3388" s="383"/>
      <c r="JGE3388" s="383"/>
      <c r="JGF3388" s="383"/>
      <c r="JGG3388" s="383"/>
      <c r="JGH3388" s="383"/>
      <c r="JGI3388" s="383"/>
      <c r="JGJ3388" s="383"/>
      <c r="JGK3388" s="383"/>
      <c r="JGL3388" s="383"/>
      <c r="JGM3388" s="383"/>
      <c r="JGN3388" s="383"/>
      <c r="JGO3388" s="383"/>
      <c r="JGP3388" s="383"/>
      <c r="JGQ3388" s="383"/>
      <c r="JGR3388" s="383"/>
      <c r="JGS3388" s="383"/>
      <c r="JGT3388" s="383"/>
      <c r="JGU3388" s="383"/>
      <c r="JGV3388" s="383"/>
      <c r="JGW3388" s="383"/>
      <c r="JGX3388" s="383"/>
      <c r="JGY3388" s="383"/>
      <c r="JGZ3388" s="383"/>
      <c r="JHA3388" s="383"/>
      <c r="JHB3388" s="383"/>
      <c r="JHC3388" s="383"/>
      <c r="JHD3388" s="383"/>
      <c r="JHE3388" s="383"/>
      <c r="JHF3388" s="383"/>
      <c r="JHG3388" s="383"/>
      <c r="JHH3388" s="383"/>
      <c r="JHI3388" s="383"/>
      <c r="JHJ3388" s="383"/>
      <c r="JHK3388" s="383"/>
      <c r="JHL3388" s="383"/>
      <c r="JHM3388" s="383"/>
      <c r="JHN3388" s="383"/>
      <c r="JHO3388" s="383"/>
      <c r="JHP3388" s="383"/>
      <c r="JHQ3388" s="383"/>
      <c r="JHR3388" s="383"/>
      <c r="JHS3388" s="383"/>
      <c r="JHT3388" s="383"/>
      <c r="JHU3388" s="383"/>
      <c r="JHV3388" s="383"/>
      <c r="JHW3388" s="383"/>
      <c r="JHX3388" s="383"/>
      <c r="JHY3388" s="383"/>
      <c r="JHZ3388" s="383"/>
      <c r="JIA3388" s="383"/>
      <c r="JIB3388" s="383"/>
      <c r="JIC3388" s="383"/>
      <c r="JID3388" s="383"/>
      <c r="JIE3388" s="383"/>
      <c r="JIF3388" s="383"/>
      <c r="JIG3388" s="383"/>
      <c r="JIH3388" s="383"/>
      <c r="JII3388" s="383"/>
      <c r="JIJ3388" s="383"/>
      <c r="JIK3388" s="383"/>
      <c r="JIL3388" s="383"/>
      <c r="JIM3388" s="383"/>
      <c r="JIN3388" s="383"/>
      <c r="JIO3388" s="383"/>
      <c r="JIP3388" s="383"/>
      <c r="JIQ3388" s="383"/>
      <c r="JIR3388" s="383"/>
      <c r="JIS3388" s="383"/>
      <c r="JIT3388" s="383"/>
      <c r="JIU3388" s="383"/>
      <c r="JIV3388" s="383"/>
      <c r="JIW3388" s="383"/>
      <c r="JIX3388" s="383"/>
      <c r="JIY3388" s="383"/>
      <c r="JIZ3388" s="383"/>
      <c r="JJA3388" s="383"/>
      <c r="JJB3388" s="383"/>
      <c r="JJC3388" s="383"/>
      <c r="JJD3388" s="383"/>
      <c r="JJE3388" s="383"/>
      <c r="JJF3388" s="383"/>
      <c r="JJG3388" s="383"/>
      <c r="JJH3388" s="383"/>
      <c r="JJI3388" s="383"/>
      <c r="JJJ3388" s="383"/>
      <c r="JJK3388" s="383"/>
      <c r="JJL3388" s="383"/>
      <c r="JJM3388" s="383"/>
      <c r="JJN3388" s="383"/>
      <c r="JJO3388" s="383"/>
      <c r="JJP3388" s="383"/>
      <c r="JJQ3388" s="383"/>
      <c r="JJR3388" s="383"/>
      <c r="JJS3388" s="383"/>
      <c r="JJT3388" s="383"/>
      <c r="JJU3388" s="383"/>
      <c r="JJV3388" s="383"/>
      <c r="JJW3388" s="383"/>
      <c r="JJX3388" s="383"/>
      <c r="JJY3388" s="383"/>
      <c r="JJZ3388" s="383"/>
      <c r="JKA3388" s="383"/>
      <c r="JKB3388" s="383"/>
      <c r="JKC3388" s="383"/>
      <c r="JKD3388" s="383"/>
      <c r="JKE3388" s="383"/>
      <c r="JKF3388" s="383"/>
      <c r="JKG3388" s="383"/>
      <c r="JKH3388" s="383"/>
      <c r="JKI3388" s="383"/>
      <c r="JKJ3388" s="383"/>
      <c r="JKK3388" s="383"/>
      <c r="JKL3388" s="383"/>
      <c r="JKM3388" s="383"/>
      <c r="JKN3388" s="383"/>
      <c r="JKO3388" s="383"/>
      <c r="JKP3388" s="383"/>
      <c r="JKQ3388" s="383"/>
      <c r="JKR3388" s="383"/>
      <c r="JKS3388" s="383"/>
      <c r="JKT3388" s="383"/>
      <c r="JKU3388" s="383"/>
      <c r="JKV3388" s="383"/>
      <c r="JKW3388" s="383"/>
      <c r="JKX3388" s="383"/>
      <c r="JKY3388" s="383"/>
      <c r="JKZ3388" s="383"/>
      <c r="JLA3388" s="383"/>
      <c r="JLB3388" s="383"/>
      <c r="JLC3388" s="383"/>
      <c r="JLD3388" s="383"/>
      <c r="JLE3388" s="383"/>
      <c r="JLF3388" s="383"/>
      <c r="JLG3388" s="383"/>
      <c r="JLH3388" s="383"/>
      <c r="JLI3388" s="383"/>
      <c r="JLJ3388" s="383"/>
      <c r="JLK3388" s="383"/>
      <c r="JLL3388" s="383"/>
      <c r="JLM3388" s="383"/>
      <c r="JLN3388" s="383"/>
      <c r="JLO3388" s="383"/>
      <c r="JLP3388" s="383"/>
      <c r="JLQ3388" s="383"/>
      <c r="JLR3388" s="383"/>
      <c r="JLS3388" s="383"/>
      <c r="JLT3388" s="383"/>
      <c r="JLU3388" s="383"/>
      <c r="JLV3388" s="383"/>
      <c r="JLW3388" s="383"/>
      <c r="JLX3388" s="383"/>
      <c r="JLY3388" s="383"/>
      <c r="JLZ3388" s="383"/>
      <c r="JMA3388" s="383"/>
      <c r="JMB3388" s="383"/>
      <c r="JMC3388" s="383"/>
      <c r="JMD3388" s="383"/>
      <c r="JME3388" s="383"/>
      <c r="JMF3388" s="383"/>
      <c r="JMG3388" s="383"/>
      <c r="JMH3388" s="383"/>
      <c r="JMI3388" s="383"/>
      <c r="JMJ3388" s="383"/>
      <c r="JMK3388" s="383"/>
      <c r="JML3388" s="383"/>
      <c r="JMM3388" s="383"/>
      <c r="JMN3388" s="383"/>
      <c r="JMO3388" s="383"/>
      <c r="JMP3388" s="383"/>
      <c r="JMQ3388" s="383"/>
      <c r="JMR3388" s="383"/>
      <c r="JMS3388" s="383"/>
      <c r="JMT3388" s="383"/>
      <c r="JMU3388" s="383"/>
      <c r="JMV3388" s="383"/>
      <c r="JMW3388" s="383"/>
      <c r="JMX3388" s="383"/>
      <c r="JMY3388" s="383"/>
      <c r="JMZ3388" s="383"/>
      <c r="JNA3388" s="383"/>
      <c r="JNB3388" s="383"/>
      <c r="JNC3388" s="383"/>
      <c r="JND3388" s="383"/>
      <c r="JNE3388" s="383"/>
      <c r="JNF3388" s="383"/>
      <c r="JNG3388" s="383"/>
      <c r="JNH3388" s="383"/>
      <c r="JNI3388" s="383"/>
      <c r="JNJ3388" s="383"/>
      <c r="JNK3388" s="383"/>
      <c r="JNL3388" s="383"/>
      <c r="JNM3388" s="383"/>
      <c r="JNN3388" s="383"/>
      <c r="JNO3388" s="383"/>
      <c r="JNP3388" s="383"/>
      <c r="JNQ3388" s="383"/>
      <c r="JNR3388" s="383"/>
      <c r="JNS3388" s="383"/>
      <c r="JNT3388" s="383"/>
      <c r="JNU3388" s="383"/>
      <c r="JNV3388" s="383"/>
      <c r="JNW3388" s="383"/>
      <c r="JNX3388" s="383"/>
      <c r="JNY3388" s="383"/>
      <c r="JNZ3388" s="383"/>
      <c r="JOA3388" s="383"/>
      <c r="JOB3388" s="383"/>
      <c r="JOC3388" s="383"/>
      <c r="JOD3388" s="383"/>
      <c r="JOE3388" s="383"/>
      <c r="JOF3388" s="383"/>
      <c r="JOG3388" s="383"/>
      <c r="JOH3388" s="383"/>
      <c r="JOI3388" s="383"/>
      <c r="JOJ3388" s="383"/>
      <c r="JOK3388" s="383"/>
      <c r="JOL3388" s="383"/>
      <c r="JOM3388" s="383"/>
      <c r="JON3388" s="383"/>
      <c r="JOO3388" s="383"/>
      <c r="JOP3388" s="383"/>
      <c r="JOQ3388" s="383"/>
      <c r="JOR3388" s="383"/>
      <c r="JOS3388" s="383"/>
      <c r="JOT3388" s="383"/>
      <c r="JOU3388" s="383"/>
      <c r="JOV3388" s="383"/>
      <c r="JOW3388" s="383"/>
      <c r="JOX3388" s="383"/>
      <c r="JOY3388" s="383"/>
      <c r="JOZ3388" s="383"/>
      <c r="JPA3388" s="383"/>
      <c r="JPB3388" s="383"/>
      <c r="JPC3388" s="383"/>
      <c r="JPD3388" s="383"/>
      <c r="JPE3388" s="383"/>
      <c r="JPF3388" s="383"/>
      <c r="JPG3388" s="383"/>
      <c r="JPH3388" s="383"/>
      <c r="JPI3388" s="383"/>
      <c r="JPJ3388" s="383"/>
      <c r="JPK3388" s="383"/>
      <c r="JPL3388" s="383"/>
      <c r="JPM3388" s="383"/>
      <c r="JPN3388" s="383"/>
      <c r="JPO3388" s="383"/>
      <c r="JPP3388" s="383"/>
      <c r="JPQ3388" s="383"/>
      <c r="JPR3388" s="383"/>
      <c r="JPS3388" s="383"/>
      <c r="JPT3388" s="383"/>
      <c r="JPU3388" s="383"/>
      <c r="JPV3388" s="383"/>
      <c r="JPW3388" s="383"/>
      <c r="JPX3388" s="383"/>
      <c r="JPY3388" s="383"/>
      <c r="JPZ3388" s="383"/>
      <c r="JQA3388" s="383"/>
      <c r="JQB3388" s="383"/>
      <c r="JQC3388" s="383"/>
      <c r="JQD3388" s="383"/>
      <c r="JQE3388" s="383"/>
      <c r="JQF3388" s="383"/>
      <c r="JQG3388" s="383"/>
      <c r="JQH3388" s="383"/>
      <c r="JQI3388" s="383"/>
      <c r="JQJ3388" s="383"/>
      <c r="JQK3388" s="383"/>
      <c r="JQL3388" s="383"/>
      <c r="JQM3388" s="383"/>
      <c r="JQN3388" s="383"/>
      <c r="JQO3388" s="383"/>
      <c r="JQP3388" s="383"/>
      <c r="JQQ3388" s="383"/>
      <c r="JQR3388" s="383"/>
      <c r="JQS3388" s="383"/>
      <c r="JQT3388" s="383"/>
      <c r="JQU3388" s="383"/>
      <c r="JQV3388" s="383"/>
      <c r="JQW3388" s="383"/>
      <c r="JQX3388" s="383"/>
      <c r="JQY3388" s="383"/>
      <c r="JQZ3388" s="383"/>
      <c r="JRA3388" s="383"/>
      <c r="JRB3388" s="383"/>
      <c r="JRC3388" s="383"/>
      <c r="JRD3388" s="383"/>
      <c r="JRE3388" s="383"/>
      <c r="JRF3388" s="383"/>
      <c r="JRG3388" s="383"/>
      <c r="JRH3388" s="383"/>
      <c r="JRI3388" s="383"/>
      <c r="JRJ3388" s="383"/>
      <c r="JRK3388" s="383"/>
      <c r="JRL3388" s="383"/>
      <c r="JRM3388" s="383"/>
      <c r="JRN3388" s="383"/>
      <c r="JRO3388" s="383"/>
      <c r="JRP3388" s="383"/>
      <c r="JRQ3388" s="383"/>
      <c r="JRR3388" s="383"/>
      <c r="JRS3388" s="383"/>
      <c r="JRT3388" s="383"/>
      <c r="JRU3388" s="383"/>
      <c r="JRV3388" s="383"/>
      <c r="JRW3388" s="383"/>
      <c r="JRX3388" s="383"/>
      <c r="JRY3388" s="383"/>
      <c r="JRZ3388" s="383"/>
      <c r="JSA3388" s="383"/>
      <c r="JSB3388" s="383"/>
      <c r="JSC3388" s="383"/>
      <c r="JSD3388" s="383"/>
      <c r="JSE3388" s="383"/>
      <c r="JSF3388" s="383"/>
      <c r="JSG3388" s="383"/>
      <c r="JSH3388" s="383"/>
      <c r="JSI3388" s="383"/>
      <c r="JSJ3388" s="383"/>
      <c r="JSK3388" s="383"/>
      <c r="JSL3388" s="383"/>
      <c r="JSM3388" s="383"/>
      <c r="JSN3388" s="383"/>
      <c r="JSO3388" s="383"/>
      <c r="JSP3388" s="383"/>
      <c r="JSQ3388" s="383"/>
      <c r="JSR3388" s="383"/>
      <c r="JSS3388" s="383"/>
      <c r="JST3388" s="383"/>
      <c r="JSU3388" s="383"/>
      <c r="JSV3388" s="383"/>
      <c r="JSW3388" s="383"/>
      <c r="JSX3388" s="383"/>
      <c r="JSY3388" s="383"/>
      <c r="JSZ3388" s="383"/>
      <c r="JTA3388" s="383"/>
      <c r="JTB3388" s="383"/>
      <c r="JTC3388" s="383"/>
      <c r="JTD3388" s="383"/>
      <c r="JTE3388" s="383"/>
      <c r="JTF3388" s="383"/>
      <c r="JTG3388" s="383"/>
      <c r="JTH3388" s="383"/>
      <c r="JTI3388" s="383"/>
      <c r="JTJ3388" s="383"/>
      <c r="JTK3388" s="383"/>
      <c r="JTL3388" s="383"/>
      <c r="JTM3388" s="383"/>
      <c r="JTN3388" s="383"/>
      <c r="JTO3388" s="383"/>
      <c r="JTP3388" s="383"/>
      <c r="JTQ3388" s="383"/>
      <c r="JTR3388" s="383"/>
      <c r="JTS3388" s="383"/>
      <c r="JTT3388" s="383"/>
      <c r="JTU3388" s="383"/>
      <c r="JTV3388" s="383"/>
      <c r="JTW3388" s="383"/>
      <c r="JTX3388" s="383"/>
      <c r="JTY3388" s="383"/>
      <c r="JTZ3388" s="383"/>
      <c r="JUA3388" s="383"/>
      <c r="JUB3388" s="383"/>
      <c r="JUC3388" s="383"/>
      <c r="JUD3388" s="383"/>
      <c r="JUE3388" s="383"/>
      <c r="JUF3388" s="383"/>
      <c r="JUG3388" s="383"/>
      <c r="JUH3388" s="383"/>
      <c r="JUI3388" s="383"/>
      <c r="JUJ3388" s="383"/>
      <c r="JUK3388" s="383"/>
      <c r="JUL3388" s="383"/>
      <c r="JUM3388" s="383"/>
      <c r="JUN3388" s="383"/>
      <c r="JUO3388" s="383"/>
      <c r="JUP3388" s="383"/>
      <c r="JUQ3388" s="383"/>
      <c r="JUR3388" s="383"/>
      <c r="JUS3388" s="383"/>
      <c r="JUT3388" s="383"/>
      <c r="JUU3388" s="383"/>
      <c r="JUV3388" s="383"/>
      <c r="JUW3388" s="383"/>
      <c r="JUX3388" s="383"/>
      <c r="JUY3388" s="383"/>
      <c r="JUZ3388" s="383"/>
      <c r="JVA3388" s="383"/>
      <c r="JVB3388" s="383"/>
      <c r="JVC3388" s="383"/>
      <c r="JVD3388" s="383"/>
      <c r="JVE3388" s="383"/>
      <c r="JVF3388" s="383"/>
      <c r="JVG3388" s="383"/>
      <c r="JVH3388" s="383"/>
      <c r="JVI3388" s="383"/>
      <c r="JVJ3388" s="383"/>
      <c r="JVK3388" s="383"/>
      <c r="JVL3388" s="383"/>
      <c r="JVM3388" s="383"/>
      <c r="JVN3388" s="383"/>
      <c r="JVO3388" s="383"/>
      <c r="JVP3388" s="383"/>
      <c r="JVQ3388" s="383"/>
      <c r="JVR3388" s="383"/>
      <c r="JVS3388" s="383"/>
      <c r="JVT3388" s="383"/>
      <c r="JVU3388" s="383"/>
      <c r="JVV3388" s="383"/>
      <c r="JVW3388" s="383"/>
      <c r="JVX3388" s="383"/>
      <c r="JVY3388" s="383"/>
      <c r="JVZ3388" s="383"/>
      <c r="JWA3388" s="383"/>
      <c r="JWB3388" s="383"/>
      <c r="JWC3388" s="383"/>
      <c r="JWD3388" s="383"/>
      <c r="JWE3388" s="383"/>
      <c r="JWF3388" s="383"/>
      <c r="JWG3388" s="383"/>
      <c r="JWH3388" s="383"/>
      <c r="JWI3388" s="383"/>
      <c r="JWJ3388" s="383"/>
      <c r="JWK3388" s="383"/>
      <c r="JWL3388" s="383"/>
      <c r="JWM3388" s="383"/>
      <c r="JWN3388" s="383"/>
      <c r="JWO3388" s="383"/>
      <c r="JWP3388" s="383"/>
      <c r="JWQ3388" s="383"/>
      <c r="JWR3388" s="383"/>
      <c r="JWS3388" s="383"/>
      <c r="JWT3388" s="383"/>
      <c r="JWU3388" s="383"/>
      <c r="JWV3388" s="383"/>
      <c r="JWW3388" s="383"/>
      <c r="JWX3388" s="383"/>
      <c r="JWY3388" s="383"/>
      <c r="JWZ3388" s="383"/>
      <c r="JXA3388" s="383"/>
      <c r="JXB3388" s="383"/>
      <c r="JXC3388" s="383"/>
      <c r="JXD3388" s="383"/>
      <c r="JXE3388" s="383"/>
      <c r="JXF3388" s="383"/>
      <c r="JXG3388" s="383"/>
      <c r="JXH3388" s="383"/>
      <c r="JXI3388" s="383"/>
      <c r="JXJ3388" s="383"/>
      <c r="JXK3388" s="383"/>
      <c r="JXL3388" s="383"/>
      <c r="JXM3388" s="383"/>
      <c r="JXN3388" s="383"/>
      <c r="JXO3388" s="383"/>
      <c r="JXP3388" s="383"/>
      <c r="JXQ3388" s="383"/>
      <c r="JXR3388" s="383"/>
      <c r="JXS3388" s="383"/>
      <c r="JXT3388" s="383"/>
      <c r="JXU3388" s="383"/>
      <c r="JXV3388" s="383"/>
      <c r="JXW3388" s="383"/>
      <c r="JXX3388" s="383"/>
      <c r="JXY3388" s="383"/>
      <c r="JXZ3388" s="383"/>
      <c r="JYA3388" s="383"/>
      <c r="JYB3388" s="383"/>
      <c r="JYC3388" s="383"/>
      <c r="JYD3388" s="383"/>
      <c r="JYE3388" s="383"/>
      <c r="JYF3388" s="383"/>
      <c r="JYG3388" s="383"/>
      <c r="JYH3388" s="383"/>
      <c r="JYI3388" s="383"/>
      <c r="JYJ3388" s="383"/>
      <c r="JYK3388" s="383"/>
      <c r="JYL3388" s="383"/>
      <c r="JYM3388" s="383"/>
      <c r="JYN3388" s="383"/>
      <c r="JYO3388" s="383"/>
      <c r="JYP3388" s="383"/>
      <c r="JYQ3388" s="383"/>
      <c r="JYR3388" s="383"/>
      <c r="JYS3388" s="383"/>
      <c r="JYT3388" s="383"/>
      <c r="JYU3388" s="383"/>
      <c r="JYV3388" s="383"/>
      <c r="JYW3388" s="383"/>
      <c r="JYX3388" s="383"/>
      <c r="JYY3388" s="383"/>
      <c r="JYZ3388" s="383"/>
      <c r="JZA3388" s="383"/>
      <c r="JZB3388" s="383"/>
      <c r="JZC3388" s="383"/>
      <c r="JZD3388" s="383"/>
      <c r="JZE3388" s="383"/>
      <c r="JZF3388" s="383"/>
      <c r="JZG3388" s="383"/>
      <c r="JZH3388" s="383"/>
      <c r="JZI3388" s="383"/>
      <c r="JZJ3388" s="383"/>
      <c r="JZK3388" s="383"/>
      <c r="JZL3388" s="383"/>
      <c r="JZM3388" s="383"/>
      <c r="JZN3388" s="383"/>
      <c r="JZO3388" s="383"/>
      <c r="JZP3388" s="383"/>
      <c r="JZQ3388" s="383"/>
      <c r="JZR3388" s="383"/>
      <c r="JZS3388" s="383"/>
      <c r="JZT3388" s="383"/>
      <c r="JZU3388" s="383"/>
      <c r="JZV3388" s="383"/>
      <c r="JZW3388" s="383"/>
      <c r="JZX3388" s="383"/>
      <c r="JZY3388" s="383"/>
      <c r="JZZ3388" s="383"/>
      <c r="KAA3388" s="383"/>
      <c r="KAB3388" s="383"/>
      <c r="KAC3388" s="383"/>
      <c r="KAD3388" s="383"/>
      <c r="KAE3388" s="383"/>
      <c r="KAF3388" s="383"/>
      <c r="KAG3388" s="383"/>
      <c r="KAH3388" s="383"/>
      <c r="KAI3388" s="383"/>
      <c r="KAJ3388" s="383"/>
      <c r="KAK3388" s="383"/>
      <c r="KAL3388" s="383"/>
      <c r="KAM3388" s="383"/>
      <c r="KAN3388" s="383"/>
      <c r="KAO3388" s="383"/>
      <c r="KAP3388" s="383"/>
      <c r="KAQ3388" s="383"/>
      <c r="KAR3388" s="383"/>
      <c r="KAS3388" s="383"/>
      <c r="KAT3388" s="383"/>
      <c r="KAU3388" s="383"/>
      <c r="KAV3388" s="383"/>
      <c r="KAW3388" s="383"/>
      <c r="KAX3388" s="383"/>
      <c r="KAY3388" s="383"/>
      <c r="KAZ3388" s="383"/>
      <c r="KBA3388" s="383"/>
      <c r="KBB3388" s="383"/>
      <c r="KBC3388" s="383"/>
      <c r="KBD3388" s="383"/>
      <c r="KBE3388" s="383"/>
      <c r="KBF3388" s="383"/>
      <c r="KBG3388" s="383"/>
      <c r="KBH3388" s="383"/>
      <c r="KBI3388" s="383"/>
      <c r="KBJ3388" s="383"/>
      <c r="KBK3388" s="383"/>
      <c r="KBL3388" s="383"/>
      <c r="KBM3388" s="383"/>
      <c r="KBN3388" s="383"/>
      <c r="KBO3388" s="383"/>
      <c r="KBP3388" s="383"/>
      <c r="KBQ3388" s="383"/>
      <c r="KBR3388" s="383"/>
      <c r="KBS3388" s="383"/>
      <c r="KBT3388" s="383"/>
      <c r="KBU3388" s="383"/>
      <c r="KBV3388" s="383"/>
      <c r="KBW3388" s="383"/>
      <c r="KBX3388" s="383"/>
      <c r="KBY3388" s="383"/>
      <c r="KBZ3388" s="383"/>
      <c r="KCA3388" s="383"/>
      <c r="KCB3388" s="383"/>
      <c r="KCC3388" s="383"/>
      <c r="KCD3388" s="383"/>
      <c r="KCE3388" s="383"/>
      <c r="KCF3388" s="383"/>
      <c r="KCG3388" s="383"/>
      <c r="KCH3388" s="383"/>
      <c r="KCI3388" s="383"/>
      <c r="KCJ3388" s="383"/>
      <c r="KCK3388" s="383"/>
      <c r="KCL3388" s="383"/>
      <c r="KCM3388" s="383"/>
      <c r="KCN3388" s="383"/>
      <c r="KCO3388" s="383"/>
      <c r="KCP3388" s="383"/>
      <c r="KCQ3388" s="383"/>
      <c r="KCR3388" s="383"/>
      <c r="KCS3388" s="383"/>
      <c r="KCT3388" s="383"/>
      <c r="KCU3388" s="383"/>
      <c r="KCV3388" s="383"/>
      <c r="KCW3388" s="383"/>
      <c r="KCX3388" s="383"/>
      <c r="KCY3388" s="383"/>
      <c r="KCZ3388" s="383"/>
      <c r="KDA3388" s="383"/>
      <c r="KDB3388" s="383"/>
      <c r="KDC3388" s="383"/>
      <c r="KDD3388" s="383"/>
      <c r="KDE3388" s="383"/>
      <c r="KDF3388" s="383"/>
      <c r="KDG3388" s="383"/>
      <c r="KDH3388" s="383"/>
      <c r="KDI3388" s="383"/>
      <c r="KDJ3388" s="383"/>
      <c r="KDK3388" s="383"/>
      <c r="KDL3388" s="383"/>
      <c r="KDM3388" s="383"/>
      <c r="KDN3388" s="383"/>
      <c r="KDO3388" s="383"/>
      <c r="KDP3388" s="383"/>
      <c r="KDQ3388" s="383"/>
      <c r="KDR3388" s="383"/>
      <c r="KDS3388" s="383"/>
      <c r="KDT3388" s="383"/>
      <c r="KDU3388" s="383"/>
      <c r="KDV3388" s="383"/>
      <c r="KDW3388" s="383"/>
      <c r="KDX3388" s="383"/>
      <c r="KDY3388" s="383"/>
      <c r="KDZ3388" s="383"/>
      <c r="KEA3388" s="383"/>
      <c r="KEB3388" s="383"/>
      <c r="KEC3388" s="383"/>
      <c r="KED3388" s="383"/>
      <c r="KEE3388" s="383"/>
      <c r="KEF3388" s="383"/>
      <c r="KEG3388" s="383"/>
      <c r="KEH3388" s="383"/>
      <c r="KEI3388" s="383"/>
      <c r="KEJ3388" s="383"/>
      <c r="KEK3388" s="383"/>
      <c r="KEL3388" s="383"/>
      <c r="KEM3388" s="383"/>
      <c r="KEN3388" s="383"/>
      <c r="KEO3388" s="383"/>
      <c r="KEP3388" s="383"/>
      <c r="KEQ3388" s="383"/>
      <c r="KER3388" s="383"/>
      <c r="KES3388" s="383"/>
      <c r="KET3388" s="383"/>
      <c r="KEU3388" s="383"/>
      <c r="KEV3388" s="383"/>
      <c r="KEW3388" s="383"/>
      <c r="KEX3388" s="383"/>
      <c r="KEY3388" s="383"/>
      <c r="KEZ3388" s="383"/>
      <c r="KFA3388" s="383"/>
      <c r="KFB3388" s="383"/>
      <c r="KFC3388" s="383"/>
      <c r="KFD3388" s="383"/>
      <c r="KFE3388" s="383"/>
      <c r="KFF3388" s="383"/>
      <c r="KFG3388" s="383"/>
      <c r="KFH3388" s="383"/>
      <c r="KFI3388" s="383"/>
      <c r="KFJ3388" s="383"/>
      <c r="KFK3388" s="383"/>
      <c r="KFL3388" s="383"/>
      <c r="KFM3388" s="383"/>
      <c r="KFN3388" s="383"/>
      <c r="KFO3388" s="383"/>
      <c r="KFP3388" s="383"/>
      <c r="KFQ3388" s="383"/>
      <c r="KFR3388" s="383"/>
      <c r="KFS3388" s="383"/>
      <c r="KFT3388" s="383"/>
      <c r="KFU3388" s="383"/>
      <c r="KFV3388" s="383"/>
      <c r="KFW3388" s="383"/>
      <c r="KFX3388" s="383"/>
      <c r="KFY3388" s="383"/>
      <c r="KFZ3388" s="383"/>
      <c r="KGA3388" s="383"/>
      <c r="KGB3388" s="383"/>
      <c r="KGC3388" s="383"/>
      <c r="KGD3388" s="383"/>
      <c r="KGE3388" s="383"/>
      <c r="KGF3388" s="383"/>
      <c r="KGG3388" s="383"/>
      <c r="KGH3388" s="383"/>
      <c r="KGI3388" s="383"/>
      <c r="KGJ3388" s="383"/>
      <c r="KGK3388" s="383"/>
      <c r="KGL3388" s="383"/>
      <c r="KGM3388" s="383"/>
      <c r="KGN3388" s="383"/>
      <c r="KGO3388" s="383"/>
      <c r="KGP3388" s="383"/>
      <c r="KGQ3388" s="383"/>
      <c r="KGR3388" s="383"/>
      <c r="KGS3388" s="383"/>
      <c r="KGT3388" s="383"/>
      <c r="KGU3388" s="383"/>
      <c r="KGV3388" s="383"/>
      <c r="KGW3388" s="383"/>
      <c r="KGX3388" s="383"/>
      <c r="KGY3388" s="383"/>
      <c r="KGZ3388" s="383"/>
      <c r="KHA3388" s="383"/>
      <c r="KHB3388" s="383"/>
      <c r="KHC3388" s="383"/>
      <c r="KHD3388" s="383"/>
      <c r="KHE3388" s="383"/>
      <c r="KHF3388" s="383"/>
      <c r="KHG3388" s="383"/>
      <c r="KHH3388" s="383"/>
      <c r="KHI3388" s="383"/>
      <c r="KHJ3388" s="383"/>
      <c r="KHK3388" s="383"/>
      <c r="KHL3388" s="383"/>
      <c r="KHM3388" s="383"/>
      <c r="KHN3388" s="383"/>
      <c r="KHO3388" s="383"/>
      <c r="KHP3388" s="383"/>
      <c r="KHQ3388" s="383"/>
      <c r="KHR3388" s="383"/>
      <c r="KHS3388" s="383"/>
      <c r="KHT3388" s="383"/>
      <c r="KHU3388" s="383"/>
      <c r="KHV3388" s="383"/>
      <c r="KHW3388" s="383"/>
      <c r="KHX3388" s="383"/>
      <c r="KHY3388" s="383"/>
      <c r="KHZ3388" s="383"/>
      <c r="KIA3388" s="383"/>
      <c r="KIB3388" s="383"/>
      <c r="KIC3388" s="383"/>
      <c r="KID3388" s="383"/>
      <c r="KIE3388" s="383"/>
      <c r="KIF3388" s="383"/>
      <c r="KIG3388" s="383"/>
      <c r="KIH3388" s="383"/>
      <c r="KII3388" s="383"/>
      <c r="KIJ3388" s="383"/>
      <c r="KIK3388" s="383"/>
      <c r="KIL3388" s="383"/>
      <c r="KIM3388" s="383"/>
      <c r="KIN3388" s="383"/>
      <c r="KIO3388" s="383"/>
      <c r="KIP3388" s="383"/>
      <c r="KIQ3388" s="383"/>
      <c r="KIR3388" s="383"/>
      <c r="KIS3388" s="383"/>
      <c r="KIT3388" s="383"/>
      <c r="KIU3388" s="383"/>
      <c r="KIV3388" s="383"/>
      <c r="KIW3388" s="383"/>
      <c r="KIX3388" s="383"/>
      <c r="KIY3388" s="383"/>
      <c r="KIZ3388" s="383"/>
      <c r="KJA3388" s="383"/>
      <c r="KJB3388" s="383"/>
      <c r="KJC3388" s="383"/>
      <c r="KJD3388" s="383"/>
      <c r="KJE3388" s="383"/>
      <c r="KJF3388" s="383"/>
      <c r="KJG3388" s="383"/>
      <c r="KJH3388" s="383"/>
      <c r="KJI3388" s="383"/>
      <c r="KJJ3388" s="383"/>
      <c r="KJK3388" s="383"/>
      <c r="KJL3388" s="383"/>
      <c r="KJM3388" s="383"/>
      <c r="KJN3388" s="383"/>
      <c r="KJO3388" s="383"/>
      <c r="KJP3388" s="383"/>
      <c r="KJQ3388" s="383"/>
      <c r="KJR3388" s="383"/>
      <c r="KJS3388" s="383"/>
      <c r="KJT3388" s="383"/>
      <c r="KJU3388" s="383"/>
      <c r="KJV3388" s="383"/>
      <c r="KJW3388" s="383"/>
      <c r="KJX3388" s="383"/>
      <c r="KJY3388" s="383"/>
      <c r="KJZ3388" s="383"/>
      <c r="KKA3388" s="383"/>
      <c r="KKB3388" s="383"/>
      <c r="KKC3388" s="383"/>
      <c r="KKD3388" s="383"/>
      <c r="KKE3388" s="383"/>
      <c r="KKF3388" s="383"/>
      <c r="KKG3388" s="383"/>
      <c r="KKH3388" s="383"/>
      <c r="KKI3388" s="383"/>
      <c r="KKJ3388" s="383"/>
      <c r="KKK3388" s="383"/>
      <c r="KKL3388" s="383"/>
      <c r="KKM3388" s="383"/>
      <c r="KKN3388" s="383"/>
      <c r="KKO3388" s="383"/>
      <c r="KKP3388" s="383"/>
      <c r="KKQ3388" s="383"/>
      <c r="KKR3388" s="383"/>
      <c r="KKS3388" s="383"/>
      <c r="KKT3388" s="383"/>
      <c r="KKU3388" s="383"/>
      <c r="KKV3388" s="383"/>
      <c r="KKW3388" s="383"/>
      <c r="KKX3388" s="383"/>
      <c r="KKY3388" s="383"/>
      <c r="KKZ3388" s="383"/>
      <c r="KLA3388" s="383"/>
      <c r="KLB3388" s="383"/>
      <c r="KLC3388" s="383"/>
      <c r="KLD3388" s="383"/>
      <c r="KLE3388" s="383"/>
      <c r="KLF3388" s="383"/>
      <c r="KLG3388" s="383"/>
      <c r="KLH3388" s="383"/>
      <c r="KLI3388" s="383"/>
      <c r="KLJ3388" s="383"/>
      <c r="KLK3388" s="383"/>
      <c r="KLL3388" s="383"/>
      <c r="KLM3388" s="383"/>
      <c r="KLN3388" s="383"/>
      <c r="KLO3388" s="383"/>
      <c r="KLP3388" s="383"/>
      <c r="KLQ3388" s="383"/>
      <c r="KLR3388" s="383"/>
      <c r="KLS3388" s="383"/>
      <c r="KLT3388" s="383"/>
      <c r="KLU3388" s="383"/>
      <c r="KLV3388" s="383"/>
      <c r="KLW3388" s="383"/>
      <c r="KLX3388" s="383"/>
      <c r="KLY3388" s="383"/>
      <c r="KLZ3388" s="383"/>
      <c r="KMA3388" s="383"/>
      <c r="KMB3388" s="383"/>
      <c r="KMC3388" s="383"/>
      <c r="KMD3388" s="383"/>
      <c r="KME3388" s="383"/>
      <c r="KMF3388" s="383"/>
      <c r="KMG3388" s="383"/>
      <c r="KMH3388" s="383"/>
      <c r="KMI3388" s="383"/>
      <c r="KMJ3388" s="383"/>
      <c r="KMK3388" s="383"/>
      <c r="KML3388" s="383"/>
      <c r="KMM3388" s="383"/>
      <c r="KMN3388" s="383"/>
      <c r="KMO3388" s="383"/>
      <c r="KMP3388" s="383"/>
      <c r="KMQ3388" s="383"/>
      <c r="KMR3388" s="383"/>
      <c r="KMS3388" s="383"/>
      <c r="KMT3388" s="383"/>
      <c r="KMU3388" s="383"/>
      <c r="KMV3388" s="383"/>
      <c r="KMW3388" s="383"/>
      <c r="KMX3388" s="383"/>
      <c r="KMY3388" s="383"/>
      <c r="KMZ3388" s="383"/>
      <c r="KNA3388" s="383"/>
      <c r="KNB3388" s="383"/>
      <c r="KNC3388" s="383"/>
      <c r="KND3388" s="383"/>
      <c r="KNE3388" s="383"/>
      <c r="KNF3388" s="383"/>
      <c r="KNG3388" s="383"/>
      <c r="KNH3388" s="383"/>
      <c r="KNI3388" s="383"/>
      <c r="KNJ3388" s="383"/>
      <c r="KNK3388" s="383"/>
      <c r="KNL3388" s="383"/>
      <c r="KNM3388" s="383"/>
      <c r="KNN3388" s="383"/>
      <c r="KNO3388" s="383"/>
      <c r="KNP3388" s="383"/>
      <c r="KNQ3388" s="383"/>
      <c r="KNR3388" s="383"/>
      <c r="KNS3388" s="383"/>
      <c r="KNT3388" s="383"/>
      <c r="KNU3388" s="383"/>
      <c r="KNV3388" s="383"/>
      <c r="KNW3388" s="383"/>
      <c r="KNX3388" s="383"/>
      <c r="KNY3388" s="383"/>
      <c r="KNZ3388" s="383"/>
      <c r="KOA3388" s="383"/>
      <c r="KOB3388" s="383"/>
      <c r="KOC3388" s="383"/>
      <c r="KOD3388" s="383"/>
      <c r="KOE3388" s="383"/>
      <c r="KOF3388" s="383"/>
      <c r="KOG3388" s="383"/>
      <c r="KOH3388" s="383"/>
      <c r="KOI3388" s="383"/>
      <c r="KOJ3388" s="383"/>
      <c r="KOK3388" s="383"/>
      <c r="KOL3388" s="383"/>
      <c r="KOM3388" s="383"/>
      <c r="KON3388" s="383"/>
      <c r="KOO3388" s="383"/>
      <c r="KOP3388" s="383"/>
      <c r="KOQ3388" s="383"/>
      <c r="KOR3388" s="383"/>
      <c r="KOS3388" s="383"/>
      <c r="KOT3388" s="383"/>
      <c r="KOU3388" s="383"/>
      <c r="KOV3388" s="383"/>
      <c r="KOW3388" s="383"/>
      <c r="KOX3388" s="383"/>
      <c r="KOY3388" s="383"/>
      <c r="KOZ3388" s="383"/>
      <c r="KPA3388" s="383"/>
      <c r="KPB3388" s="383"/>
      <c r="KPC3388" s="383"/>
      <c r="KPD3388" s="383"/>
      <c r="KPE3388" s="383"/>
      <c r="KPF3388" s="383"/>
      <c r="KPG3388" s="383"/>
      <c r="KPH3388" s="383"/>
      <c r="KPI3388" s="383"/>
      <c r="KPJ3388" s="383"/>
      <c r="KPK3388" s="383"/>
      <c r="KPL3388" s="383"/>
      <c r="KPM3388" s="383"/>
      <c r="KPN3388" s="383"/>
      <c r="KPO3388" s="383"/>
      <c r="KPP3388" s="383"/>
      <c r="KPQ3388" s="383"/>
      <c r="KPR3388" s="383"/>
      <c r="KPS3388" s="383"/>
      <c r="KPT3388" s="383"/>
      <c r="KPU3388" s="383"/>
      <c r="KPV3388" s="383"/>
      <c r="KPW3388" s="383"/>
      <c r="KPX3388" s="383"/>
      <c r="KPY3388" s="383"/>
      <c r="KPZ3388" s="383"/>
      <c r="KQA3388" s="383"/>
      <c r="KQB3388" s="383"/>
      <c r="KQC3388" s="383"/>
      <c r="KQD3388" s="383"/>
      <c r="KQE3388" s="383"/>
      <c r="KQF3388" s="383"/>
      <c r="KQG3388" s="383"/>
      <c r="KQH3388" s="383"/>
      <c r="KQI3388" s="383"/>
      <c r="KQJ3388" s="383"/>
      <c r="KQK3388" s="383"/>
      <c r="KQL3388" s="383"/>
      <c r="KQM3388" s="383"/>
      <c r="KQN3388" s="383"/>
      <c r="KQO3388" s="383"/>
      <c r="KQP3388" s="383"/>
      <c r="KQQ3388" s="383"/>
      <c r="KQR3388" s="383"/>
      <c r="KQS3388" s="383"/>
      <c r="KQT3388" s="383"/>
      <c r="KQU3388" s="383"/>
      <c r="KQV3388" s="383"/>
      <c r="KQW3388" s="383"/>
      <c r="KQX3388" s="383"/>
      <c r="KQY3388" s="383"/>
      <c r="KQZ3388" s="383"/>
      <c r="KRA3388" s="383"/>
      <c r="KRB3388" s="383"/>
      <c r="KRC3388" s="383"/>
      <c r="KRD3388" s="383"/>
      <c r="KRE3388" s="383"/>
      <c r="KRF3388" s="383"/>
      <c r="KRG3388" s="383"/>
      <c r="KRH3388" s="383"/>
      <c r="KRI3388" s="383"/>
      <c r="KRJ3388" s="383"/>
      <c r="KRK3388" s="383"/>
      <c r="KRL3388" s="383"/>
      <c r="KRM3388" s="383"/>
      <c r="KRN3388" s="383"/>
      <c r="KRO3388" s="383"/>
      <c r="KRP3388" s="383"/>
      <c r="KRQ3388" s="383"/>
      <c r="KRR3388" s="383"/>
      <c r="KRS3388" s="383"/>
      <c r="KRT3388" s="383"/>
      <c r="KRU3388" s="383"/>
      <c r="KRV3388" s="383"/>
      <c r="KRW3388" s="383"/>
      <c r="KRX3388" s="383"/>
      <c r="KRY3388" s="383"/>
      <c r="KRZ3388" s="383"/>
      <c r="KSA3388" s="383"/>
      <c r="KSB3388" s="383"/>
      <c r="KSC3388" s="383"/>
      <c r="KSD3388" s="383"/>
      <c r="KSE3388" s="383"/>
      <c r="KSF3388" s="383"/>
      <c r="KSG3388" s="383"/>
      <c r="KSH3388" s="383"/>
      <c r="KSI3388" s="383"/>
      <c r="KSJ3388" s="383"/>
      <c r="KSK3388" s="383"/>
      <c r="KSL3388" s="383"/>
      <c r="KSM3388" s="383"/>
      <c r="KSN3388" s="383"/>
      <c r="KSO3388" s="383"/>
      <c r="KSP3388" s="383"/>
      <c r="KSQ3388" s="383"/>
      <c r="KSR3388" s="383"/>
      <c r="KSS3388" s="383"/>
      <c r="KST3388" s="383"/>
      <c r="KSU3388" s="383"/>
      <c r="KSV3388" s="383"/>
      <c r="KSW3388" s="383"/>
      <c r="KSX3388" s="383"/>
      <c r="KSY3388" s="383"/>
      <c r="KSZ3388" s="383"/>
      <c r="KTA3388" s="383"/>
      <c r="KTB3388" s="383"/>
      <c r="KTC3388" s="383"/>
      <c r="KTD3388" s="383"/>
      <c r="KTE3388" s="383"/>
      <c r="KTF3388" s="383"/>
      <c r="KTG3388" s="383"/>
      <c r="KTH3388" s="383"/>
      <c r="KTI3388" s="383"/>
      <c r="KTJ3388" s="383"/>
      <c r="KTK3388" s="383"/>
      <c r="KTL3388" s="383"/>
      <c r="KTM3388" s="383"/>
      <c r="KTN3388" s="383"/>
      <c r="KTO3388" s="383"/>
      <c r="KTP3388" s="383"/>
      <c r="KTQ3388" s="383"/>
      <c r="KTR3388" s="383"/>
      <c r="KTS3388" s="383"/>
      <c r="KTT3388" s="383"/>
      <c r="KTU3388" s="383"/>
      <c r="KTV3388" s="383"/>
      <c r="KTW3388" s="383"/>
      <c r="KTX3388" s="383"/>
      <c r="KTY3388" s="383"/>
      <c r="KTZ3388" s="383"/>
      <c r="KUA3388" s="383"/>
      <c r="KUB3388" s="383"/>
      <c r="KUC3388" s="383"/>
      <c r="KUD3388" s="383"/>
      <c r="KUE3388" s="383"/>
      <c r="KUF3388" s="383"/>
      <c r="KUG3388" s="383"/>
      <c r="KUH3388" s="383"/>
      <c r="KUI3388" s="383"/>
      <c r="KUJ3388" s="383"/>
      <c r="KUK3388" s="383"/>
      <c r="KUL3388" s="383"/>
      <c r="KUM3388" s="383"/>
      <c r="KUN3388" s="383"/>
      <c r="KUO3388" s="383"/>
      <c r="KUP3388" s="383"/>
      <c r="KUQ3388" s="383"/>
      <c r="KUR3388" s="383"/>
      <c r="KUS3388" s="383"/>
      <c r="KUT3388" s="383"/>
      <c r="KUU3388" s="383"/>
      <c r="KUV3388" s="383"/>
      <c r="KUW3388" s="383"/>
      <c r="KUX3388" s="383"/>
      <c r="KUY3388" s="383"/>
      <c r="KUZ3388" s="383"/>
      <c r="KVA3388" s="383"/>
      <c r="KVB3388" s="383"/>
      <c r="KVC3388" s="383"/>
      <c r="KVD3388" s="383"/>
      <c r="KVE3388" s="383"/>
      <c r="KVF3388" s="383"/>
      <c r="KVG3388" s="383"/>
      <c r="KVH3388" s="383"/>
      <c r="KVI3388" s="383"/>
      <c r="KVJ3388" s="383"/>
      <c r="KVK3388" s="383"/>
      <c r="KVL3388" s="383"/>
      <c r="KVM3388" s="383"/>
      <c r="KVN3388" s="383"/>
      <c r="KVO3388" s="383"/>
      <c r="KVP3388" s="383"/>
      <c r="KVQ3388" s="383"/>
      <c r="KVR3388" s="383"/>
      <c r="KVS3388" s="383"/>
      <c r="KVT3388" s="383"/>
      <c r="KVU3388" s="383"/>
      <c r="KVV3388" s="383"/>
      <c r="KVW3388" s="383"/>
      <c r="KVX3388" s="383"/>
      <c r="KVY3388" s="383"/>
      <c r="KVZ3388" s="383"/>
      <c r="KWA3388" s="383"/>
      <c r="KWB3388" s="383"/>
      <c r="KWC3388" s="383"/>
      <c r="KWD3388" s="383"/>
      <c r="KWE3388" s="383"/>
      <c r="KWF3388" s="383"/>
      <c r="KWG3388" s="383"/>
      <c r="KWH3388" s="383"/>
      <c r="KWI3388" s="383"/>
      <c r="KWJ3388" s="383"/>
      <c r="KWK3388" s="383"/>
      <c r="KWL3388" s="383"/>
      <c r="KWM3388" s="383"/>
      <c r="KWN3388" s="383"/>
      <c r="KWO3388" s="383"/>
      <c r="KWP3388" s="383"/>
      <c r="KWQ3388" s="383"/>
      <c r="KWR3388" s="383"/>
      <c r="KWS3388" s="383"/>
      <c r="KWT3388" s="383"/>
      <c r="KWU3388" s="383"/>
      <c r="KWV3388" s="383"/>
      <c r="KWW3388" s="383"/>
      <c r="KWX3388" s="383"/>
      <c r="KWY3388" s="383"/>
      <c r="KWZ3388" s="383"/>
      <c r="KXA3388" s="383"/>
      <c r="KXB3388" s="383"/>
      <c r="KXC3388" s="383"/>
      <c r="KXD3388" s="383"/>
      <c r="KXE3388" s="383"/>
      <c r="KXF3388" s="383"/>
      <c r="KXG3388" s="383"/>
      <c r="KXH3388" s="383"/>
      <c r="KXI3388" s="383"/>
      <c r="KXJ3388" s="383"/>
      <c r="KXK3388" s="383"/>
      <c r="KXL3388" s="383"/>
      <c r="KXM3388" s="383"/>
      <c r="KXN3388" s="383"/>
      <c r="KXO3388" s="383"/>
      <c r="KXP3388" s="383"/>
      <c r="KXQ3388" s="383"/>
      <c r="KXR3388" s="383"/>
      <c r="KXS3388" s="383"/>
      <c r="KXT3388" s="383"/>
      <c r="KXU3388" s="383"/>
      <c r="KXV3388" s="383"/>
      <c r="KXW3388" s="383"/>
      <c r="KXX3388" s="383"/>
      <c r="KXY3388" s="383"/>
      <c r="KXZ3388" s="383"/>
      <c r="KYA3388" s="383"/>
      <c r="KYB3388" s="383"/>
      <c r="KYC3388" s="383"/>
      <c r="KYD3388" s="383"/>
      <c r="KYE3388" s="383"/>
      <c r="KYF3388" s="383"/>
      <c r="KYG3388" s="383"/>
      <c r="KYH3388" s="383"/>
      <c r="KYI3388" s="383"/>
      <c r="KYJ3388" s="383"/>
      <c r="KYK3388" s="383"/>
      <c r="KYL3388" s="383"/>
      <c r="KYM3388" s="383"/>
      <c r="KYN3388" s="383"/>
      <c r="KYO3388" s="383"/>
      <c r="KYP3388" s="383"/>
      <c r="KYQ3388" s="383"/>
      <c r="KYR3388" s="383"/>
      <c r="KYS3388" s="383"/>
      <c r="KYT3388" s="383"/>
      <c r="KYU3388" s="383"/>
      <c r="KYV3388" s="383"/>
      <c r="KYW3388" s="383"/>
      <c r="KYX3388" s="383"/>
      <c r="KYY3388" s="383"/>
      <c r="KYZ3388" s="383"/>
      <c r="KZA3388" s="383"/>
      <c r="KZB3388" s="383"/>
      <c r="KZC3388" s="383"/>
      <c r="KZD3388" s="383"/>
      <c r="KZE3388" s="383"/>
      <c r="KZF3388" s="383"/>
      <c r="KZG3388" s="383"/>
      <c r="KZH3388" s="383"/>
      <c r="KZI3388" s="383"/>
      <c r="KZJ3388" s="383"/>
      <c r="KZK3388" s="383"/>
      <c r="KZL3388" s="383"/>
      <c r="KZM3388" s="383"/>
      <c r="KZN3388" s="383"/>
      <c r="KZO3388" s="383"/>
      <c r="KZP3388" s="383"/>
      <c r="KZQ3388" s="383"/>
      <c r="KZR3388" s="383"/>
      <c r="KZS3388" s="383"/>
      <c r="KZT3388" s="383"/>
      <c r="KZU3388" s="383"/>
      <c r="KZV3388" s="383"/>
      <c r="KZW3388" s="383"/>
      <c r="KZX3388" s="383"/>
      <c r="KZY3388" s="383"/>
      <c r="KZZ3388" s="383"/>
      <c r="LAA3388" s="383"/>
      <c r="LAB3388" s="383"/>
      <c r="LAC3388" s="383"/>
      <c r="LAD3388" s="383"/>
      <c r="LAE3388" s="383"/>
      <c r="LAF3388" s="383"/>
      <c r="LAG3388" s="383"/>
      <c r="LAH3388" s="383"/>
      <c r="LAI3388" s="383"/>
      <c r="LAJ3388" s="383"/>
      <c r="LAK3388" s="383"/>
      <c r="LAL3388" s="383"/>
      <c r="LAM3388" s="383"/>
      <c r="LAN3388" s="383"/>
      <c r="LAO3388" s="383"/>
      <c r="LAP3388" s="383"/>
      <c r="LAQ3388" s="383"/>
      <c r="LAR3388" s="383"/>
      <c r="LAS3388" s="383"/>
      <c r="LAT3388" s="383"/>
      <c r="LAU3388" s="383"/>
      <c r="LAV3388" s="383"/>
      <c r="LAW3388" s="383"/>
      <c r="LAX3388" s="383"/>
      <c r="LAY3388" s="383"/>
      <c r="LAZ3388" s="383"/>
      <c r="LBA3388" s="383"/>
      <c r="LBB3388" s="383"/>
      <c r="LBC3388" s="383"/>
      <c r="LBD3388" s="383"/>
      <c r="LBE3388" s="383"/>
      <c r="LBF3388" s="383"/>
      <c r="LBG3388" s="383"/>
      <c r="LBH3388" s="383"/>
      <c r="LBI3388" s="383"/>
      <c r="LBJ3388" s="383"/>
      <c r="LBK3388" s="383"/>
      <c r="LBL3388" s="383"/>
      <c r="LBM3388" s="383"/>
      <c r="LBN3388" s="383"/>
      <c r="LBO3388" s="383"/>
      <c r="LBP3388" s="383"/>
      <c r="LBQ3388" s="383"/>
      <c r="LBR3388" s="383"/>
      <c r="LBS3388" s="383"/>
      <c r="LBT3388" s="383"/>
      <c r="LBU3388" s="383"/>
      <c r="LBV3388" s="383"/>
      <c r="LBW3388" s="383"/>
      <c r="LBX3388" s="383"/>
      <c r="LBY3388" s="383"/>
      <c r="LBZ3388" s="383"/>
      <c r="LCA3388" s="383"/>
      <c r="LCB3388" s="383"/>
      <c r="LCC3388" s="383"/>
      <c r="LCD3388" s="383"/>
      <c r="LCE3388" s="383"/>
      <c r="LCF3388" s="383"/>
      <c r="LCG3388" s="383"/>
      <c r="LCH3388" s="383"/>
      <c r="LCI3388" s="383"/>
      <c r="LCJ3388" s="383"/>
      <c r="LCK3388" s="383"/>
      <c r="LCL3388" s="383"/>
      <c r="LCM3388" s="383"/>
      <c r="LCN3388" s="383"/>
      <c r="LCO3388" s="383"/>
      <c r="LCP3388" s="383"/>
      <c r="LCQ3388" s="383"/>
      <c r="LCR3388" s="383"/>
      <c r="LCS3388" s="383"/>
      <c r="LCT3388" s="383"/>
      <c r="LCU3388" s="383"/>
      <c r="LCV3388" s="383"/>
      <c r="LCW3388" s="383"/>
      <c r="LCX3388" s="383"/>
      <c r="LCY3388" s="383"/>
      <c r="LCZ3388" s="383"/>
      <c r="LDA3388" s="383"/>
      <c r="LDB3388" s="383"/>
      <c r="LDC3388" s="383"/>
      <c r="LDD3388" s="383"/>
      <c r="LDE3388" s="383"/>
      <c r="LDF3388" s="383"/>
      <c r="LDG3388" s="383"/>
      <c r="LDH3388" s="383"/>
      <c r="LDI3388" s="383"/>
      <c r="LDJ3388" s="383"/>
      <c r="LDK3388" s="383"/>
      <c r="LDL3388" s="383"/>
      <c r="LDM3388" s="383"/>
      <c r="LDN3388" s="383"/>
      <c r="LDO3388" s="383"/>
      <c r="LDP3388" s="383"/>
      <c r="LDQ3388" s="383"/>
      <c r="LDR3388" s="383"/>
      <c r="LDS3388" s="383"/>
      <c r="LDT3388" s="383"/>
      <c r="LDU3388" s="383"/>
      <c r="LDV3388" s="383"/>
      <c r="LDW3388" s="383"/>
      <c r="LDX3388" s="383"/>
      <c r="LDY3388" s="383"/>
      <c r="LDZ3388" s="383"/>
      <c r="LEA3388" s="383"/>
      <c r="LEB3388" s="383"/>
      <c r="LEC3388" s="383"/>
      <c r="LED3388" s="383"/>
      <c r="LEE3388" s="383"/>
      <c r="LEF3388" s="383"/>
      <c r="LEG3388" s="383"/>
      <c r="LEH3388" s="383"/>
      <c r="LEI3388" s="383"/>
      <c r="LEJ3388" s="383"/>
      <c r="LEK3388" s="383"/>
      <c r="LEL3388" s="383"/>
      <c r="LEM3388" s="383"/>
      <c r="LEN3388" s="383"/>
      <c r="LEO3388" s="383"/>
      <c r="LEP3388" s="383"/>
      <c r="LEQ3388" s="383"/>
      <c r="LER3388" s="383"/>
      <c r="LES3388" s="383"/>
      <c r="LET3388" s="383"/>
      <c r="LEU3388" s="383"/>
      <c r="LEV3388" s="383"/>
      <c r="LEW3388" s="383"/>
      <c r="LEX3388" s="383"/>
      <c r="LEY3388" s="383"/>
      <c r="LEZ3388" s="383"/>
      <c r="LFA3388" s="383"/>
      <c r="LFB3388" s="383"/>
      <c r="LFC3388" s="383"/>
      <c r="LFD3388" s="383"/>
      <c r="LFE3388" s="383"/>
      <c r="LFF3388" s="383"/>
      <c r="LFG3388" s="383"/>
      <c r="LFH3388" s="383"/>
      <c r="LFI3388" s="383"/>
      <c r="LFJ3388" s="383"/>
      <c r="LFK3388" s="383"/>
      <c r="LFL3388" s="383"/>
      <c r="LFM3388" s="383"/>
      <c r="LFN3388" s="383"/>
      <c r="LFO3388" s="383"/>
      <c r="LFP3388" s="383"/>
      <c r="LFQ3388" s="383"/>
      <c r="LFR3388" s="383"/>
      <c r="LFS3388" s="383"/>
      <c r="LFT3388" s="383"/>
      <c r="LFU3388" s="383"/>
      <c r="LFV3388" s="383"/>
      <c r="LFW3388" s="383"/>
      <c r="LFX3388" s="383"/>
      <c r="LFY3388" s="383"/>
      <c r="LFZ3388" s="383"/>
      <c r="LGA3388" s="383"/>
      <c r="LGB3388" s="383"/>
      <c r="LGC3388" s="383"/>
      <c r="LGD3388" s="383"/>
      <c r="LGE3388" s="383"/>
      <c r="LGF3388" s="383"/>
      <c r="LGG3388" s="383"/>
      <c r="LGH3388" s="383"/>
      <c r="LGI3388" s="383"/>
      <c r="LGJ3388" s="383"/>
      <c r="LGK3388" s="383"/>
      <c r="LGL3388" s="383"/>
      <c r="LGM3388" s="383"/>
      <c r="LGN3388" s="383"/>
      <c r="LGO3388" s="383"/>
      <c r="LGP3388" s="383"/>
      <c r="LGQ3388" s="383"/>
      <c r="LGR3388" s="383"/>
      <c r="LGS3388" s="383"/>
      <c r="LGT3388" s="383"/>
      <c r="LGU3388" s="383"/>
      <c r="LGV3388" s="383"/>
      <c r="LGW3388" s="383"/>
      <c r="LGX3388" s="383"/>
      <c r="LGY3388" s="383"/>
      <c r="LGZ3388" s="383"/>
      <c r="LHA3388" s="383"/>
      <c r="LHB3388" s="383"/>
      <c r="LHC3388" s="383"/>
      <c r="LHD3388" s="383"/>
      <c r="LHE3388" s="383"/>
      <c r="LHF3388" s="383"/>
      <c r="LHG3388" s="383"/>
      <c r="LHH3388" s="383"/>
      <c r="LHI3388" s="383"/>
      <c r="LHJ3388" s="383"/>
      <c r="LHK3388" s="383"/>
      <c r="LHL3388" s="383"/>
      <c r="LHM3388" s="383"/>
      <c r="LHN3388" s="383"/>
      <c r="LHO3388" s="383"/>
      <c r="LHP3388" s="383"/>
      <c r="LHQ3388" s="383"/>
      <c r="LHR3388" s="383"/>
      <c r="LHS3388" s="383"/>
      <c r="LHT3388" s="383"/>
      <c r="LHU3388" s="383"/>
      <c r="LHV3388" s="383"/>
      <c r="LHW3388" s="383"/>
      <c r="LHX3388" s="383"/>
      <c r="LHY3388" s="383"/>
      <c r="LHZ3388" s="383"/>
      <c r="LIA3388" s="383"/>
      <c r="LIB3388" s="383"/>
      <c r="LIC3388" s="383"/>
      <c r="LID3388" s="383"/>
      <c r="LIE3388" s="383"/>
      <c r="LIF3388" s="383"/>
      <c r="LIG3388" s="383"/>
      <c r="LIH3388" s="383"/>
      <c r="LII3388" s="383"/>
      <c r="LIJ3388" s="383"/>
      <c r="LIK3388" s="383"/>
      <c r="LIL3388" s="383"/>
      <c r="LIM3388" s="383"/>
      <c r="LIN3388" s="383"/>
      <c r="LIO3388" s="383"/>
      <c r="LIP3388" s="383"/>
      <c r="LIQ3388" s="383"/>
      <c r="LIR3388" s="383"/>
      <c r="LIS3388" s="383"/>
      <c r="LIT3388" s="383"/>
      <c r="LIU3388" s="383"/>
      <c r="LIV3388" s="383"/>
      <c r="LIW3388" s="383"/>
      <c r="LIX3388" s="383"/>
      <c r="LIY3388" s="383"/>
      <c r="LIZ3388" s="383"/>
      <c r="LJA3388" s="383"/>
      <c r="LJB3388" s="383"/>
      <c r="LJC3388" s="383"/>
      <c r="LJD3388" s="383"/>
      <c r="LJE3388" s="383"/>
      <c r="LJF3388" s="383"/>
      <c r="LJG3388" s="383"/>
      <c r="LJH3388" s="383"/>
      <c r="LJI3388" s="383"/>
      <c r="LJJ3388" s="383"/>
      <c r="LJK3388" s="383"/>
      <c r="LJL3388" s="383"/>
      <c r="LJM3388" s="383"/>
      <c r="LJN3388" s="383"/>
      <c r="LJO3388" s="383"/>
      <c r="LJP3388" s="383"/>
      <c r="LJQ3388" s="383"/>
      <c r="LJR3388" s="383"/>
      <c r="LJS3388" s="383"/>
      <c r="LJT3388" s="383"/>
      <c r="LJU3388" s="383"/>
      <c r="LJV3388" s="383"/>
      <c r="LJW3388" s="383"/>
      <c r="LJX3388" s="383"/>
      <c r="LJY3388" s="383"/>
      <c r="LJZ3388" s="383"/>
      <c r="LKA3388" s="383"/>
      <c r="LKB3388" s="383"/>
      <c r="LKC3388" s="383"/>
      <c r="LKD3388" s="383"/>
      <c r="LKE3388" s="383"/>
      <c r="LKF3388" s="383"/>
      <c r="LKG3388" s="383"/>
      <c r="LKH3388" s="383"/>
      <c r="LKI3388" s="383"/>
      <c r="LKJ3388" s="383"/>
      <c r="LKK3388" s="383"/>
      <c r="LKL3388" s="383"/>
      <c r="LKM3388" s="383"/>
      <c r="LKN3388" s="383"/>
      <c r="LKO3388" s="383"/>
      <c r="LKP3388" s="383"/>
      <c r="LKQ3388" s="383"/>
      <c r="LKR3388" s="383"/>
      <c r="LKS3388" s="383"/>
      <c r="LKT3388" s="383"/>
      <c r="LKU3388" s="383"/>
      <c r="LKV3388" s="383"/>
      <c r="LKW3388" s="383"/>
      <c r="LKX3388" s="383"/>
      <c r="LKY3388" s="383"/>
      <c r="LKZ3388" s="383"/>
      <c r="LLA3388" s="383"/>
      <c r="LLB3388" s="383"/>
      <c r="LLC3388" s="383"/>
      <c r="LLD3388" s="383"/>
      <c r="LLE3388" s="383"/>
      <c r="LLF3388" s="383"/>
      <c r="LLG3388" s="383"/>
      <c r="LLH3388" s="383"/>
      <c r="LLI3388" s="383"/>
      <c r="LLJ3388" s="383"/>
      <c r="LLK3388" s="383"/>
      <c r="LLL3388" s="383"/>
      <c r="LLM3388" s="383"/>
      <c r="LLN3388" s="383"/>
      <c r="LLO3388" s="383"/>
      <c r="LLP3388" s="383"/>
      <c r="LLQ3388" s="383"/>
      <c r="LLR3388" s="383"/>
      <c r="LLS3388" s="383"/>
      <c r="LLT3388" s="383"/>
      <c r="LLU3388" s="383"/>
      <c r="LLV3388" s="383"/>
      <c r="LLW3388" s="383"/>
      <c r="LLX3388" s="383"/>
      <c r="LLY3388" s="383"/>
      <c r="LLZ3388" s="383"/>
      <c r="LMA3388" s="383"/>
      <c r="LMB3388" s="383"/>
      <c r="LMC3388" s="383"/>
      <c r="LMD3388" s="383"/>
      <c r="LME3388" s="383"/>
      <c r="LMF3388" s="383"/>
      <c r="LMG3388" s="383"/>
      <c r="LMH3388" s="383"/>
      <c r="LMI3388" s="383"/>
      <c r="LMJ3388" s="383"/>
      <c r="LMK3388" s="383"/>
      <c r="LML3388" s="383"/>
      <c r="LMM3388" s="383"/>
      <c r="LMN3388" s="383"/>
      <c r="LMO3388" s="383"/>
      <c r="LMP3388" s="383"/>
      <c r="LMQ3388" s="383"/>
      <c r="LMR3388" s="383"/>
      <c r="LMS3388" s="383"/>
      <c r="LMT3388" s="383"/>
      <c r="LMU3388" s="383"/>
      <c r="LMV3388" s="383"/>
      <c r="LMW3388" s="383"/>
      <c r="LMX3388" s="383"/>
      <c r="LMY3388" s="383"/>
      <c r="LMZ3388" s="383"/>
      <c r="LNA3388" s="383"/>
      <c r="LNB3388" s="383"/>
      <c r="LNC3388" s="383"/>
      <c r="LND3388" s="383"/>
      <c r="LNE3388" s="383"/>
      <c r="LNF3388" s="383"/>
      <c r="LNG3388" s="383"/>
      <c r="LNH3388" s="383"/>
      <c r="LNI3388" s="383"/>
      <c r="LNJ3388" s="383"/>
      <c r="LNK3388" s="383"/>
      <c r="LNL3388" s="383"/>
      <c r="LNM3388" s="383"/>
      <c r="LNN3388" s="383"/>
      <c r="LNO3388" s="383"/>
      <c r="LNP3388" s="383"/>
      <c r="LNQ3388" s="383"/>
      <c r="LNR3388" s="383"/>
      <c r="LNS3388" s="383"/>
      <c r="LNT3388" s="383"/>
      <c r="LNU3388" s="383"/>
      <c r="LNV3388" s="383"/>
      <c r="LNW3388" s="383"/>
      <c r="LNX3388" s="383"/>
      <c r="LNY3388" s="383"/>
      <c r="LNZ3388" s="383"/>
      <c r="LOA3388" s="383"/>
      <c r="LOB3388" s="383"/>
      <c r="LOC3388" s="383"/>
      <c r="LOD3388" s="383"/>
      <c r="LOE3388" s="383"/>
      <c r="LOF3388" s="383"/>
      <c r="LOG3388" s="383"/>
      <c r="LOH3388" s="383"/>
      <c r="LOI3388" s="383"/>
      <c r="LOJ3388" s="383"/>
      <c r="LOK3388" s="383"/>
      <c r="LOL3388" s="383"/>
      <c r="LOM3388" s="383"/>
      <c r="LON3388" s="383"/>
      <c r="LOO3388" s="383"/>
      <c r="LOP3388" s="383"/>
      <c r="LOQ3388" s="383"/>
      <c r="LOR3388" s="383"/>
      <c r="LOS3388" s="383"/>
      <c r="LOT3388" s="383"/>
      <c r="LOU3388" s="383"/>
      <c r="LOV3388" s="383"/>
      <c r="LOW3388" s="383"/>
      <c r="LOX3388" s="383"/>
      <c r="LOY3388" s="383"/>
      <c r="LOZ3388" s="383"/>
      <c r="LPA3388" s="383"/>
      <c r="LPB3388" s="383"/>
      <c r="LPC3388" s="383"/>
      <c r="LPD3388" s="383"/>
      <c r="LPE3388" s="383"/>
      <c r="LPF3388" s="383"/>
      <c r="LPG3388" s="383"/>
      <c r="LPH3388" s="383"/>
      <c r="LPI3388" s="383"/>
      <c r="LPJ3388" s="383"/>
      <c r="LPK3388" s="383"/>
      <c r="LPL3388" s="383"/>
      <c r="LPM3388" s="383"/>
      <c r="LPN3388" s="383"/>
      <c r="LPO3388" s="383"/>
      <c r="LPP3388" s="383"/>
      <c r="LPQ3388" s="383"/>
      <c r="LPR3388" s="383"/>
      <c r="LPS3388" s="383"/>
      <c r="LPT3388" s="383"/>
      <c r="LPU3388" s="383"/>
      <c r="LPV3388" s="383"/>
      <c r="LPW3388" s="383"/>
      <c r="LPX3388" s="383"/>
      <c r="LPY3388" s="383"/>
      <c r="LPZ3388" s="383"/>
      <c r="LQA3388" s="383"/>
      <c r="LQB3388" s="383"/>
      <c r="LQC3388" s="383"/>
      <c r="LQD3388" s="383"/>
      <c r="LQE3388" s="383"/>
      <c r="LQF3388" s="383"/>
      <c r="LQG3388" s="383"/>
      <c r="LQH3388" s="383"/>
      <c r="LQI3388" s="383"/>
      <c r="LQJ3388" s="383"/>
      <c r="LQK3388" s="383"/>
      <c r="LQL3388" s="383"/>
      <c r="LQM3388" s="383"/>
      <c r="LQN3388" s="383"/>
      <c r="LQO3388" s="383"/>
      <c r="LQP3388" s="383"/>
      <c r="LQQ3388" s="383"/>
      <c r="LQR3388" s="383"/>
      <c r="LQS3388" s="383"/>
      <c r="LQT3388" s="383"/>
      <c r="LQU3388" s="383"/>
      <c r="LQV3388" s="383"/>
      <c r="LQW3388" s="383"/>
      <c r="LQX3388" s="383"/>
      <c r="LQY3388" s="383"/>
      <c r="LQZ3388" s="383"/>
      <c r="LRA3388" s="383"/>
      <c r="LRB3388" s="383"/>
      <c r="LRC3388" s="383"/>
      <c r="LRD3388" s="383"/>
      <c r="LRE3388" s="383"/>
      <c r="LRF3388" s="383"/>
      <c r="LRG3388" s="383"/>
      <c r="LRH3388" s="383"/>
      <c r="LRI3388" s="383"/>
      <c r="LRJ3388" s="383"/>
      <c r="LRK3388" s="383"/>
      <c r="LRL3388" s="383"/>
      <c r="LRM3388" s="383"/>
      <c r="LRN3388" s="383"/>
      <c r="LRO3388" s="383"/>
      <c r="LRP3388" s="383"/>
      <c r="LRQ3388" s="383"/>
      <c r="LRR3388" s="383"/>
      <c r="LRS3388" s="383"/>
      <c r="LRT3388" s="383"/>
      <c r="LRU3388" s="383"/>
      <c r="LRV3388" s="383"/>
      <c r="LRW3388" s="383"/>
      <c r="LRX3388" s="383"/>
      <c r="LRY3388" s="383"/>
      <c r="LRZ3388" s="383"/>
      <c r="LSA3388" s="383"/>
      <c r="LSB3388" s="383"/>
      <c r="LSC3388" s="383"/>
      <c r="LSD3388" s="383"/>
      <c r="LSE3388" s="383"/>
      <c r="LSF3388" s="383"/>
      <c r="LSG3388" s="383"/>
      <c r="LSH3388" s="383"/>
      <c r="LSI3388" s="383"/>
      <c r="LSJ3388" s="383"/>
      <c r="LSK3388" s="383"/>
      <c r="LSL3388" s="383"/>
      <c r="LSM3388" s="383"/>
      <c r="LSN3388" s="383"/>
      <c r="LSO3388" s="383"/>
      <c r="LSP3388" s="383"/>
      <c r="LSQ3388" s="383"/>
      <c r="LSR3388" s="383"/>
      <c r="LSS3388" s="383"/>
      <c r="LST3388" s="383"/>
      <c r="LSU3388" s="383"/>
      <c r="LSV3388" s="383"/>
      <c r="LSW3388" s="383"/>
      <c r="LSX3388" s="383"/>
      <c r="LSY3388" s="383"/>
      <c r="LSZ3388" s="383"/>
      <c r="LTA3388" s="383"/>
      <c r="LTB3388" s="383"/>
      <c r="LTC3388" s="383"/>
      <c r="LTD3388" s="383"/>
      <c r="LTE3388" s="383"/>
      <c r="LTF3388" s="383"/>
      <c r="LTG3388" s="383"/>
      <c r="LTH3388" s="383"/>
      <c r="LTI3388" s="383"/>
      <c r="LTJ3388" s="383"/>
      <c r="LTK3388" s="383"/>
      <c r="LTL3388" s="383"/>
      <c r="LTM3388" s="383"/>
      <c r="LTN3388" s="383"/>
      <c r="LTO3388" s="383"/>
      <c r="LTP3388" s="383"/>
      <c r="LTQ3388" s="383"/>
      <c r="LTR3388" s="383"/>
      <c r="LTS3388" s="383"/>
      <c r="LTT3388" s="383"/>
      <c r="LTU3388" s="383"/>
      <c r="LTV3388" s="383"/>
      <c r="LTW3388" s="383"/>
      <c r="LTX3388" s="383"/>
      <c r="LTY3388" s="383"/>
      <c r="LTZ3388" s="383"/>
      <c r="LUA3388" s="383"/>
      <c r="LUB3388" s="383"/>
      <c r="LUC3388" s="383"/>
      <c r="LUD3388" s="383"/>
      <c r="LUE3388" s="383"/>
      <c r="LUF3388" s="383"/>
      <c r="LUG3388" s="383"/>
      <c r="LUH3388" s="383"/>
      <c r="LUI3388" s="383"/>
      <c r="LUJ3388" s="383"/>
      <c r="LUK3388" s="383"/>
      <c r="LUL3388" s="383"/>
      <c r="LUM3388" s="383"/>
      <c r="LUN3388" s="383"/>
      <c r="LUO3388" s="383"/>
      <c r="LUP3388" s="383"/>
      <c r="LUQ3388" s="383"/>
      <c r="LUR3388" s="383"/>
      <c r="LUS3388" s="383"/>
      <c r="LUT3388" s="383"/>
      <c r="LUU3388" s="383"/>
      <c r="LUV3388" s="383"/>
      <c r="LUW3388" s="383"/>
      <c r="LUX3388" s="383"/>
      <c r="LUY3388" s="383"/>
      <c r="LUZ3388" s="383"/>
      <c r="LVA3388" s="383"/>
      <c r="LVB3388" s="383"/>
      <c r="LVC3388" s="383"/>
      <c r="LVD3388" s="383"/>
      <c r="LVE3388" s="383"/>
      <c r="LVF3388" s="383"/>
      <c r="LVG3388" s="383"/>
      <c r="LVH3388" s="383"/>
      <c r="LVI3388" s="383"/>
      <c r="LVJ3388" s="383"/>
      <c r="LVK3388" s="383"/>
      <c r="LVL3388" s="383"/>
      <c r="LVM3388" s="383"/>
      <c r="LVN3388" s="383"/>
      <c r="LVO3388" s="383"/>
      <c r="LVP3388" s="383"/>
      <c r="LVQ3388" s="383"/>
      <c r="LVR3388" s="383"/>
      <c r="LVS3388" s="383"/>
      <c r="LVT3388" s="383"/>
      <c r="LVU3388" s="383"/>
      <c r="LVV3388" s="383"/>
      <c r="LVW3388" s="383"/>
      <c r="LVX3388" s="383"/>
      <c r="LVY3388" s="383"/>
      <c r="LVZ3388" s="383"/>
      <c r="LWA3388" s="383"/>
      <c r="LWB3388" s="383"/>
      <c r="LWC3388" s="383"/>
      <c r="LWD3388" s="383"/>
      <c r="LWE3388" s="383"/>
      <c r="LWF3388" s="383"/>
      <c r="LWG3388" s="383"/>
      <c r="LWH3388" s="383"/>
      <c r="LWI3388" s="383"/>
      <c r="LWJ3388" s="383"/>
      <c r="LWK3388" s="383"/>
      <c r="LWL3388" s="383"/>
      <c r="LWM3388" s="383"/>
      <c r="LWN3388" s="383"/>
      <c r="LWO3388" s="383"/>
      <c r="LWP3388" s="383"/>
      <c r="LWQ3388" s="383"/>
      <c r="LWR3388" s="383"/>
      <c r="LWS3388" s="383"/>
      <c r="LWT3388" s="383"/>
      <c r="LWU3388" s="383"/>
      <c r="LWV3388" s="383"/>
      <c r="LWW3388" s="383"/>
      <c r="LWX3388" s="383"/>
      <c r="LWY3388" s="383"/>
      <c r="LWZ3388" s="383"/>
      <c r="LXA3388" s="383"/>
      <c r="LXB3388" s="383"/>
      <c r="LXC3388" s="383"/>
      <c r="LXD3388" s="383"/>
      <c r="LXE3388" s="383"/>
      <c r="LXF3388" s="383"/>
      <c r="LXG3388" s="383"/>
      <c r="LXH3388" s="383"/>
      <c r="LXI3388" s="383"/>
      <c r="LXJ3388" s="383"/>
      <c r="LXK3388" s="383"/>
      <c r="LXL3388" s="383"/>
      <c r="LXM3388" s="383"/>
      <c r="LXN3388" s="383"/>
      <c r="LXO3388" s="383"/>
      <c r="LXP3388" s="383"/>
      <c r="LXQ3388" s="383"/>
      <c r="LXR3388" s="383"/>
      <c r="LXS3388" s="383"/>
      <c r="LXT3388" s="383"/>
      <c r="LXU3388" s="383"/>
      <c r="LXV3388" s="383"/>
      <c r="LXW3388" s="383"/>
      <c r="LXX3388" s="383"/>
      <c r="LXY3388" s="383"/>
      <c r="LXZ3388" s="383"/>
      <c r="LYA3388" s="383"/>
      <c r="LYB3388" s="383"/>
      <c r="LYC3388" s="383"/>
      <c r="LYD3388" s="383"/>
      <c r="LYE3388" s="383"/>
      <c r="LYF3388" s="383"/>
      <c r="LYG3388" s="383"/>
      <c r="LYH3388" s="383"/>
      <c r="LYI3388" s="383"/>
      <c r="LYJ3388" s="383"/>
      <c r="LYK3388" s="383"/>
      <c r="LYL3388" s="383"/>
      <c r="LYM3388" s="383"/>
      <c r="LYN3388" s="383"/>
      <c r="LYO3388" s="383"/>
      <c r="LYP3388" s="383"/>
      <c r="LYQ3388" s="383"/>
      <c r="LYR3388" s="383"/>
      <c r="LYS3388" s="383"/>
      <c r="LYT3388" s="383"/>
      <c r="LYU3388" s="383"/>
      <c r="LYV3388" s="383"/>
      <c r="LYW3388" s="383"/>
      <c r="LYX3388" s="383"/>
      <c r="LYY3388" s="383"/>
      <c r="LYZ3388" s="383"/>
      <c r="LZA3388" s="383"/>
      <c r="LZB3388" s="383"/>
      <c r="LZC3388" s="383"/>
      <c r="LZD3388" s="383"/>
      <c r="LZE3388" s="383"/>
      <c r="LZF3388" s="383"/>
      <c r="LZG3388" s="383"/>
      <c r="LZH3388" s="383"/>
      <c r="LZI3388" s="383"/>
      <c r="LZJ3388" s="383"/>
      <c r="LZK3388" s="383"/>
      <c r="LZL3388" s="383"/>
      <c r="LZM3388" s="383"/>
      <c r="LZN3388" s="383"/>
      <c r="LZO3388" s="383"/>
      <c r="LZP3388" s="383"/>
      <c r="LZQ3388" s="383"/>
      <c r="LZR3388" s="383"/>
      <c r="LZS3388" s="383"/>
      <c r="LZT3388" s="383"/>
      <c r="LZU3388" s="383"/>
      <c r="LZV3388" s="383"/>
      <c r="LZW3388" s="383"/>
      <c r="LZX3388" s="383"/>
      <c r="LZY3388" s="383"/>
      <c r="LZZ3388" s="383"/>
      <c r="MAA3388" s="383"/>
      <c r="MAB3388" s="383"/>
      <c r="MAC3388" s="383"/>
      <c r="MAD3388" s="383"/>
      <c r="MAE3388" s="383"/>
      <c r="MAF3388" s="383"/>
      <c r="MAG3388" s="383"/>
      <c r="MAH3388" s="383"/>
      <c r="MAI3388" s="383"/>
      <c r="MAJ3388" s="383"/>
      <c r="MAK3388" s="383"/>
      <c r="MAL3388" s="383"/>
      <c r="MAM3388" s="383"/>
      <c r="MAN3388" s="383"/>
      <c r="MAO3388" s="383"/>
      <c r="MAP3388" s="383"/>
      <c r="MAQ3388" s="383"/>
      <c r="MAR3388" s="383"/>
      <c r="MAS3388" s="383"/>
      <c r="MAT3388" s="383"/>
      <c r="MAU3388" s="383"/>
      <c r="MAV3388" s="383"/>
      <c r="MAW3388" s="383"/>
      <c r="MAX3388" s="383"/>
      <c r="MAY3388" s="383"/>
      <c r="MAZ3388" s="383"/>
      <c r="MBA3388" s="383"/>
      <c r="MBB3388" s="383"/>
      <c r="MBC3388" s="383"/>
      <c r="MBD3388" s="383"/>
      <c r="MBE3388" s="383"/>
      <c r="MBF3388" s="383"/>
      <c r="MBG3388" s="383"/>
      <c r="MBH3388" s="383"/>
      <c r="MBI3388" s="383"/>
      <c r="MBJ3388" s="383"/>
      <c r="MBK3388" s="383"/>
      <c r="MBL3388" s="383"/>
      <c r="MBM3388" s="383"/>
      <c r="MBN3388" s="383"/>
      <c r="MBO3388" s="383"/>
      <c r="MBP3388" s="383"/>
      <c r="MBQ3388" s="383"/>
      <c r="MBR3388" s="383"/>
      <c r="MBS3388" s="383"/>
      <c r="MBT3388" s="383"/>
      <c r="MBU3388" s="383"/>
      <c r="MBV3388" s="383"/>
      <c r="MBW3388" s="383"/>
      <c r="MBX3388" s="383"/>
      <c r="MBY3388" s="383"/>
      <c r="MBZ3388" s="383"/>
      <c r="MCA3388" s="383"/>
      <c r="MCB3388" s="383"/>
      <c r="MCC3388" s="383"/>
      <c r="MCD3388" s="383"/>
      <c r="MCE3388" s="383"/>
      <c r="MCF3388" s="383"/>
      <c r="MCG3388" s="383"/>
      <c r="MCH3388" s="383"/>
      <c r="MCI3388" s="383"/>
      <c r="MCJ3388" s="383"/>
      <c r="MCK3388" s="383"/>
      <c r="MCL3388" s="383"/>
      <c r="MCM3388" s="383"/>
      <c r="MCN3388" s="383"/>
      <c r="MCO3388" s="383"/>
      <c r="MCP3388" s="383"/>
      <c r="MCQ3388" s="383"/>
      <c r="MCR3388" s="383"/>
      <c r="MCS3388" s="383"/>
      <c r="MCT3388" s="383"/>
      <c r="MCU3388" s="383"/>
      <c r="MCV3388" s="383"/>
      <c r="MCW3388" s="383"/>
      <c r="MCX3388" s="383"/>
      <c r="MCY3388" s="383"/>
      <c r="MCZ3388" s="383"/>
      <c r="MDA3388" s="383"/>
      <c r="MDB3388" s="383"/>
      <c r="MDC3388" s="383"/>
      <c r="MDD3388" s="383"/>
      <c r="MDE3388" s="383"/>
      <c r="MDF3388" s="383"/>
      <c r="MDG3388" s="383"/>
      <c r="MDH3388" s="383"/>
      <c r="MDI3388" s="383"/>
      <c r="MDJ3388" s="383"/>
      <c r="MDK3388" s="383"/>
      <c r="MDL3388" s="383"/>
      <c r="MDM3388" s="383"/>
      <c r="MDN3388" s="383"/>
      <c r="MDO3388" s="383"/>
      <c r="MDP3388" s="383"/>
      <c r="MDQ3388" s="383"/>
      <c r="MDR3388" s="383"/>
      <c r="MDS3388" s="383"/>
      <c r="MDT3388" s="383"/>
      <c r="MDU3388" s="383"/>
      <c r="MDV3388" s="383"/>
      <c r="MDW3388" s="383"/>
      <c r="MDX3388" s="383"/>
      <c r="MDY3388" s="383"/>
      <c r="MDZ3388" s="383"/>
      <c r="MEA3388" s="383"/>
      <c r="MEB3388" s="383"/>
      <c r="MEC3388" s="383"/>
      <c r="MED3388" s="383"/>
      <c r="MEE3388" s="383"/>
      <c r="MEF3388" s="383"/>
      <c r="MEG3388" s="383"/>
      <c r="MEH3388" s="383"/>
      <c r="MEI3388" s="383"/>
      <c r="MEJ3388" s="383"/>
      <c r="MEK3388" s="383"/>
      <c r="MEL3388" s="383"/>
      <c r="MEM3388" s="383"/>
      <c r="MEN3388" s="383"/>
      <c r="MEO3388" s="383"/>
      <c r="MEP3388" s="383"/>
      <c r="MEQ3388" s="383"/>
      <c r="MER3388" s="383"/>
      <c r="MES3388" s="383"/>
      <c r="MET3388" s="383"/>
      <c r="MEU3388" s="383"/>
      <c r="MEV3388" s="383"/>
      <c r="MEW3388" s="383"/>
      <c r="MEX3388" s="383"/>
      <c r="MEY3388" s="383"/>
      <c r="MEZ3388" s="383"/>
      <c r="MFA3388" s="383"/>
      <c r="MFB3388" s="383"/>
      <c r="MFC3388" s="383"/>
      <c r="MFD3388" s="383"/>
      <c r="MFE3388" s="383"/>
      <c r="MFF3388" s="383"/>
      <c r="MFG3388" s="383"/>
      <c r="MFH3388" s="383"/>
      <c r="MFI3388" s="383"/>
      <c r="MFJ3388" s="383"/>
      <c r="MFK3388" s="383"/>
      <c r="MFL3388" s="383"/>
      <c r="MFM3388" s="383"/>
      <c r="MFN3388" s="383"/>
      <c r="MFO3388" s="383"/>
      <c r="MFP3388" s="383"/>
      <c r="MFQ3388" s="383"/>
      <c r="MFR3388" s="383"/>
      <c r="MFS3388" s="383"/>
      <c r="MFT3388" s="383"/>
      <c r="MFU3388" s="383"/>
      <c r="MFV3388" s="383"/>
      <c r="MFW3388" s="383"/>
      <c r="MFX3388" s="383"/>
      <c r="MFY3388" s="383"/>
      <c r="MFZ3388" s="383"/>
      <c r="MGA3388" s="383"/>
      <c r="MGB3388" s="383"/>
      <c r="MGC3388" s="383"/>
      <c r="MGD3388" s="383"/>
      <c r="MGE3388" s="383"/>
      <c r="MGF3388" s="383"/>
      <c r="MGG3388" s="383"/>
      <c r="MGH3388" s="383"/>
      <c r="MGI3388" s="383"/>
      <c r="MGJ3388" s="383"/>
      <c r="MGK3388" s="383"/>
      <c r="MGL3388" s="383"/>
      <c r="MGM3388" s="383"/>
      <c r="MGN3388" s="383"/>
      <c r="MGO3388" s="383"/>
      <c r="MGP3388" s="383"/>
      <c r="MGQ3388" s="383"/>
      <c r="MGR3388" s="383"/>
      <c r="MGS3388" s="383"/>
      <c r="MGT3388" s="383"/>
      <c r="MGU3388" s="383"/>
      <c r="MGV3388" s="383"/>
      <c r="MGW3388" s="383"/>
      <c r="MGX3388" s="383"/>
      <c r="MGY3388" s="383"/>
      <c r="MGZ3388" s="383"/>
      <c r="MHA3388" s="383"/>
      <c r="MHB3388" s="383"/>
      <c r="MHC3388" s="383"/>
      <c r="MHD3388" s="383"/>
      <c r="MHE3388" s="383"/>
      <c r="MHF3388" s="383"/>
      <c r="MHG3388" s="383"/>
      <c r="MHH3388" s="383"/>
      <c r="MHI3388" s="383"/>
      <c r="MHJ3388" s="383"/>
      <c r="MHK3388" s="383"/>
      <c r="MHL3388" s="383"/>
      <c r="MHM3388" s="383"/>
      <c r="MHN3388" s="383"/>
      <c r="MHO3388" s="383"/>
      <c r="MHP3388" s="383"/>
      <c r="MHQ3388" s="383"/>
      <c r="MHR3388" s="383"/>
      <c r="MHS3388" s="383"/>
      <c r="MHT3388" s="383"/>
      <c r="MHU3388" s="383"/>
      <c r="MHV3388" s="383"/>
      <c r="MHW3388" s="383"/>
      <c r="MHX3388" s="383"/>
      <c r="MHY3388" s="383"/>
      <c r="MHZ3388" s="383"/>
      <c r="MIA3388" s="383"/>
      <c r="MIB3388" s="383"/>
      <c r="MIC3388" s="383"/>
      <c r="MID3388" s="383"/>
      <c r="MIE3388" s="383"/>
      <c r="MIF3388" s="383"/>
      <c r="MIG3388" s="383"/>
      <c r="MIH3388" s="383"/>
      <c r="MII3388" s="383"/>
      <c r="MIJ3388" s="383"/>
      <c r="MIK3388" s="383"/>
      <c r="MIL3388" s="383"/>
      <c r="MIM3388" s="383"/>
      <c r="MIN3388" s="383"/>
      <c r="MIO3388" s="383"/>
      <c r="MIP3388" s="383"/>
      <c r="MIQ3388" s="383"/>
      <c r="MIR3388" s="383"/>
      <c r="MIS3388" s="383"/>
      <c r="MIT3388" s="383"/>
      <c r="MIU3388" s="383"/>
      <c r="MIV3388" s="383"/>
      <c r="MIW3388" s="383"/>
      <c r="MIX3388" s="383"/>
      <c r="MIY3388" s="383"/>
      <c r="MIZ3388" s="383"/>
      <c r="MJA3388" s="383"/>
      <c r="MJB3388" s="383"/>
      <c r="MJC3388" s="383"/>
      <c r="MJD3388" s="383"/>
      <c r="MJE3388" s="383"/>
      <c r="MJF3388" s="383"/>
      <c r="MJG3388" s="383"/>
      <c r="MJH3388" s="383"/>
      <c r="MJI3388" s="383"/>
      <c r="MJJ3388" s="383"/>
      <c r="MJK3388" s="383"/>
      <c r="MJL3388" s="383"/>
      <c r="MJM3388" s="383"/>
      <c r="MJN3388" s="383"/>
      <c r="MJO3388" s="383"/>
      <c r="MJP3388" s="383"/>
      <c r="MJQ3388" s="383"/>
      <c r="MJR3388" s="383"/>
      <c r="MJS3388" s="383"/>
      <c r="MJT3388" s="383"/>
      <c r="MJU3388" s="383"/>
      <c r="MJV3388" s="383"/>
      <c r="MJW3388" s="383"/>
      <c r="MJX3388" s="383"/>
      <c r="MJY3388" s="383"/>
      <c r="MJZ3388" s="383"/>
      <c r="MKA3388" s="383"/>
      <c r="MKB3388" s="383"/>
      <c r="MKC3388" s="383"/>
      <c r="MKD3388" s="383"/>
      <c r="MKE3388" s="383"/>
      <c r="MKF3388" s="383"/>
      <c r="MKG3388" s="383"/>
      <c r="MKH3388" s="383"/>
      <c r="MKI3388" s="383"/>
      <c r="MKJ3388" s="383"/>
      <c r="MKK3388" s="383"/>
      <c r="MKL3388" s="383"/>
      <c r="MKM3388" s="383"/>
      <c r="MKN3388" s="383"/>
      <c r="MKO3388" s="383"/>
      <c r="MKP3388" s="383"/>
      <c r="MKQ3388" s="383"/>
      <c r="MKR3388" s="383"/>
      <c r="MKS3388" s="383"/>
      <c r="MKT3388" s="383"/>
      <c r="MKU3388" s="383"/>
      <c r="MKV3388" s="383"/>
      <c r="MKW3388" s="383"/>
      <c r="MKX3388" s="383"/>
      <c r="MKY3388" s="383"/>
      <c r="MKZ3388" s="383"/>
      <c r="MLA3388" s="383"/>
      <c r="MLB3388" s="383"/>
      <c r="MLC3388" s="383"/>
      <c r="MLD3388" s="383"/>
      <c r="MLE3388" s="383"/>
      <c r="MLF3388" s="383"/>
      <c r="MLG3388" s="383"/>
      <c r="MLH3388" s="383"/>
      <c r="MLI3388" s="383"/>
      <c r="MLJ3388" s="383"/>
      <c r="MLK3388" s="383"/>
      <c r="MLL3388" s="383"/>
      <c r="MLM3388" s="383"/>
      <c r="MLN3388" s="383"/>
      <c r="MLO3388" s="383"/>
      <c r="MLP3388" s="383"/>
      <c r="MLQ3388" s="383"/>
      <c r="MLR3388" s="383"/>
      <c r="MLS3388" s="383"/>
      <c r="MLT3388" s="383"/>
      <c r="MLU3388" s="383"/>
      <c r="MLV3388" s="383"/>
      <c r="MLW3388" s="383"/>
      <c r="MLX3388" s="383"/>
      <c r="MLY3388" s="383"/>
      <c r="MLZ3388" s="383"/>
      <c r="MMA3388" s="383"/>
      <c r="MMB3388" s="383"/>
      <c r="MMC3388" s="383"/>
      <c r="MMD3388" s="383"/>
      <c r="MME3388" s="383"/>
      <c r="MMF3388" s="383"/>
      <c r="MMG3388" s="383"/>
      <c r="MMH3388" s="383"/>
      <c r="MMI3388" s="383"/>
      <c r="MMJ3388" s="383"/>
      <c r="MMK3388" s="383"/>
      <c r="MML3388" s="383"/>
      <c r="MMM3388" s="383"/>
      <c r="MMN3388" s="383"/>
      <c r="MMO3388" s="383"/>
      <c r="MMP3388" s="383"/>
      <c r="MMQ3388" s="383"/>
      <c r="MMR3388" s="383"/>
      <c r="MMS3388" s="383"/>
      <c r="MMT3388" s="383"/>
      <c r="MMU3388" s="383"/>
      <c r="MMV3388" s="383"/>
      <c r="MMW3388" s="383"/>
      <c r="MMX3388" s="383"/>
      <c r="MMY3388" s="383"/>
      <c r="MMZ3388" s="383"/>
      <c r="MNA3388" s="383"/>
      <c r="MNB3388" s="383"/>
      <c r="MNC3388" s="383"/>
      <c r="MND3388" s="383"/>
      <c r="MNE3388" s="383"/>
      <c r="MNF3388" s="383"/>
      <c r="MNG3388" s="383"/>
      <c r="MNH3388" s="383"/>
      <c r="MNI3388" s="383"/>
      <c r="MNJ3388" s="383"/>
      <c r="MNK3388" s="383"/>
      <c r="MNL3388" s="383"/>
      <c r="MNM3388" s="383"/>
      <c r="MNN3388" s="383"/>
      <c r="MNO3388" s="383"/>
      <c r="MNP3388" s="383"/>
      <c r="MNQ3388" s="383"/>
      <c r="MNR3388" s="383"/>
      <c r="MNS3388" s="383"/>
      <c r="MNT3388" s="383"/>
      <c r="MNU3388" s="383"/>
      <c r="MNV3388" s="383"/>
      <c r="MNW3388" s="383"/>
      <c r="MNX3388" s="383"/>
      <c r="MNY3388" s="383"/>
      <c r="MNZ3388" s="383"/>
      <c r="MOA3388" s="383"/>
      <c r="MOB3388" s="383"/>
      <c r="MOC3388" s="383"/>
      <c r="MOD3388" s="383"/>
      <c r="MOE3388" s="383"/>
      <c r="MOF3388" s="383"/>
      <c r="MOG3388" s="383"/>
      <c r="MOH3388" s="383"/>
      <c r="MOI3388" s="383"/>
      <c r="MOJ3388" s="383"/>
      <c r="MOK3388" s="383"/>
      <c r="MOL3388" s="383"/>
      <c r="MOM3388" s="383"/>
      <c r="MON3388" s="383"/>
      <c r="MOO3388" s="383"/>
      <c r="MOP3388" s="383"/>
      <c r="MOQ3388" s="383"/>
      <c r="MOR3388" s="383"/>
      <c r="MOS3388" s="383"/>
      <c r="MOT3388" s="383"/>
      <c r="MOU3388" s="383"/>
      <c r="MOV3388" s="383"/>
      <c r="MOW3388" s="383"/>
      <c r="MOX3388" s="383"/>
      <c r="MOY3388" s="383"/>
      <c r="MOZ3388" s="383"/>
      <c r="MPA3388" s="383"/>
      <c r="MPB3388" s="383"/>
      <c r="MPC3388" s="383"/>
      <c r="MPD3388" s="383"/>
      <c r="MPE3388" s="383"/>
      <c r="MPF3388" s="383"/>
      <c r="MPG3388" s="383"/>
      <c r="MPH3388" s="383"/>
      <c r="MPI3388" s="383"/>
      <c r="MPJ3388" s="383"/>
      <c r="MPK3388" s="383"/>
      <c r="MPL3388" s="383"/>
      <c r="MPM3388" s="383"/>
      <c r="MPN3388" s="383"/>
      <c r="MPO3388" s="383"/>
      <c r="MPP3388" s="383"/>
      <c r="MPQ3388" s="383"/>
      <c r="MPR3388" s="383"/>
      <c r="MPS3388" s="383"/>
      <c r="MPT3388" s="383"/>
      <c r="MPU3388" s="383"/>
      <c r="MPV3388" s="383"/>
      <c r="MPW3388" s="383"/>
      <c r="MPX3388" s="383"/>
      <c r="MPY3388" s="383"/>
      <c r="MPZ3388" s="383"/>
      <c r="MQA3388" s="383"/>
      <c r="MQB3388" s="383"/>
      <c r="MQC3388" s="383"/>
      <c r="MQD3388" s="383"/>
      <c r="MQE3388" s="383"/>
      <c r="MQF3388" s="383"/>
      <c r="MQG3388" s="383"/>
      <c r="MQH3388" s="383"/>
      <c r="MQI3388" s="383"/>
      <c r="MQJ3388" s="383"/>
      <c r="MQK3388" s="383"/>
      <c r="MQL3388" s="383"/>
      <c r="MQM3388" s="383"/>
      <c r="MQN3388" s="383"/>
      <c r="MQO3388" s="383"/>
      <c r="MQP3388" s="383"/>
      <c r="MQQ3388" s="383"/>
      <c r="MQR3388" s="383"/>
      <c r="MQS3388" s="383"/>
      <c r="MQT3388" s="383"/>
      <c r="MQU3388" s="383"/>
      <c r="MQV3388" s="383"/>
      <c r="MQW3388" s="383"/>
      <c r="MQX3388" s="383"/>
      <c r="MQY3388" s="383"/>
      <c r="MQZ3388" s="383"/>
      <c r="MRA3388" s="383"/>
      <c r="MRB3388" s="383"/>
      <c r="MRC3388" s="383"/>
      <c r="MRD3388" s="383"/>
      <c r="MRE3388" s="383"/>
      <c r="MRF3388" s="383"/>
      <c r="MRG3388" s="383"/>
      <c r="MRH3388" s="383"/>
      <c r="MRI3388" s="383"/>
      <c r="MRJ3388" s="383"/>
      <c r="MRK3388" s="383"/>
      <c r="MRL3388" s="383"/>
      <c r="MRM3388" s="383"/>
      <c r="MRN3388" s="383"/>
      <c r="MRO3388" s="383"/>
      <c r="MRP3388" s="383"/>
      <c r="MRQ3388" s="383"/>
      <c r="MRR3388" s="383"/>
      <c r="MRS3388" s="383"/>
      <c r="MRT3388" s="383"/>
      <c r="MRU3388" s="383"/>
      <c r="MRV3388" s="383"/>
      <c r="MRW3388" s="383"/>
      <c r="MRX3388" s="383"/>
      <c r="MRY3388" s="383"/>
      <c r="MRZ3388" s="383"/>
      <c r="MSA3388" s="383"/>
      <c r="MSB3388" s="383"/>
      <c r="MSC3388" s="383"/>
      <c r="MSD3388" s="383"/>
      <c r="MSE3388" s="383"/>
      <c r="MSF3388" s="383"/>
      <c r="MSG3388" s="383"/>
      <c r="MSH3388" s="383"/>
      <c r="MSI3388" s="383"/>
      <c r="MSJ3388" s="383"/>
      <c r="MSK3388" s="383"/>
      <c r="MSL3388" s="383"/>
      <c r="MSM3388" s="383"/>
      <c r="MSN3388" s="383"/>
      <c r="MSO3388" s="383"/>
      <c r="MSP3388" s="383"/>
      <c r="MSQ3388" s="383"/>
      <c r="MSR3388" s="383"/>
      <c r="MSS3388" s="383"/>
      <c r="MST3388" s="383"/>
      <c r="MSU3388" s="383"/>
      <c r="MSV3388" s="383"/>
      <c r="MSW3388" s="383"/>
      <c r="MSX3388" s="383"/>
      <c r="MSY3388" s="383"/>
      <c r="MSZ3388" s="383"/>
      <c r="MTA3388" s="383"/>
      <c r="MTB3388" s="383"/>
      <c r="MTC3388" s="383"/>
      <c r="MTD3388" s="383"/>
      <c r="MTE3388" s="383"/>
      <c r="MTF3388" s="383"/>
      <c r="MTG3388" s="383"/>
      <c r="MTH3388" s="383"/>
      <c r="MTI3388" s="383"/>
      <c r="MTJ3388" s="383"/>
      <c r="MTK3388" s="383"/>
      <c r="MTL3388" s="383"/>
      <c r="MTM3388" s="383"/>
      <c r="MTN3388" s="383"/>
      <c r="MTO3388" s="383"/>
      <c r="MTP3388" s="383"/>
      <c r="MTQ3388" s="383"/>
      <c r="MTR3388" s="383"/>
      <c r="MTS3388" s="383"/>
      <c r="MTT3388" s="383"/>
      <c r="MTU3388" s="383"/>
      <c r="MTV3388" s="383"/>
      <c r="MTW3388" s="383"/>
      <c r="MTX3388" s="383"/>
      <c r="MTY3388" s="383"/>
      <c r="MTZ3388" s="383"/>
      <c r="MUA3388" s="383"/>
      <c r="MUB3388" s="383"/>
      <c r="MUC3388" s="383"/>
      <c r="MUD3388" s="383"/>
      <c r="MUE3388" s="383"/>
      <c r="MUF3388" s="383"/>
      <c r="MUG3388" s="383"/>
      <c r="MUH3388" s="383"/>
      <c r="MUI3388" s="383"/>
      <c r="MUJ3388" s="383"/>
      <c r="MUK3388" s="383"/>
      <c r="MUL3388" s="383"/>
      <c r="MUM3388" s="383"/>
      <c r="MUN3388" s="383"/>
      <c r="MUO3388" s="383"/>
      <c r="MUP3388" s="383"/>
      <c r="MUQ3388" s="383"/>
      <c r="MUR3388" s="383"/>
      <c r="MUS3388" s="383"/>
      <c r="MUT3388" s="383"/>
      <c r="MUU3388" s="383"/>
      <c r="MUV3388" s="383"/>
      <c r="MUW3388" s="383"/>
      <c r="MUX3388" s="383"/>
      <c r="MUY3388" s="383"/>
      <c r="MUZ3388" s="383"/>
      <c r="MVA3388" s="383"/>
      <c r="MVB3388" s="383"/>
      <c r="MVC3388" s="383"/>
      <c r="MVD3388" s="383"/>
      <c r="MVE3388" s="383"/>
      <c r="MVF3388" s="383"/>
      <c r="MVG3388" s="383"/>
      <c r="MVH3388" s="383"/>
      <c r="MVI3388" s="383"/>
      <c r="MVJ3388" s="383"/>
      <c r="MVK3388" s="383"/>
      <c r="MVL3388" s="383"/>
      <c r="MVM3388" s="383"/>
      <c r="MVN3388" s="383"/>
      <c r="MVO3388" s="383"/>
      <c r="MVP3388" s="383"/>
      <c r="MVQ3388" s="383"/>
      <c r="MVR3388" s="383"/>
      <c r="MVS3388" s="383"/>
      <c r="MVT3388" s="383"/>
      <c r="MVU3388" s="383"/>
      <c r="MVV3388" s="383"/>
      <c r="MVW3388" s="383"/>
      <c r="MVX3388" s="383"/>
      <c r="MVY3388" s="383"/>
      <c r="MVZ3388" s="383"/>
      <c r="MWA3388" s="383"/>
      <c r="MWB3388" s="383"/>
      <c r="MWC3388" s="383"/>
      <c r="MWD3388" s="383"/>
      <c r="MWE3388" s="383"/>
      <c r="MWF3388" s="383"/>
      <c r="MWG3388" s="383"/>
      <c r="MWH3388" s="383"/>
      <c r="MWI3388" s="383"/>
      <c r="MWJ3388" s="383"/>
      <c r="MWK3388" s="383"/>
      <c r="MWL3388" s="383"/>
      <c r="MWM3388" s="383"/>
      <c r="MWN3388" s="383"/>
      <c r="MWO3388" s="383"/>
      <c r="MWP3388" s="383"/>
      <c r="MWQ3388" s="383"/>
      <c r="MWR3388" s="383"/>
      <c r="MWS3388" s="383"/>
      <c r="MWT3388" s="383"/>
      <c r="MWU3388" s="383"/>
      <c r="MWV3388" s="383"/>
      <c r="MWW3388" s="383"/>
      <c r="MWX3388" s="383"/>
      <c r="MWY3388" s="383"/>
      <c r="MWZ3388" s="383"/>
      <c r="MXA3388" s="383"/>
      <c r="MXB3388" s="383"/>
      <c r="MXC3388" s="383"/>
      <c r="MXD3388" s="383"/>
      <c r="MXE3388" s="383"/>
      <c r="MXF3388" s="383"/>
      <c r="MXG3388" s="383"/>
      <c r="MXH3388" s="383"/>
      <c r="MXI3388" s="383"/>
      <c r="MXJ3388" s="383"/>
      <c r="MXK3388" s="383"/>
      <c r="MXL3388" s="383"/>
      <c r="MXM3388" s="383"/>
      <c r="MXN3388" s="383"/>
      <c r="MXO3388" s="383"/>
      <c r="MXP3388" s="383"/>
      <c r="MXQ3388" s="383"/>
      <c r="MXR3388" s="383"/>
      <c r="MXS3388" s="383"/>
      <c r="MXT3388" s="383"/>
      <c r="MXU3388" s="383"/>
      <c r="MXV3388" s="383"/>
      <c r="MXW3388" s="383"/>
      <c r="MXX3388" s="383"/>
      <c r="MXY3388" s="383"/>
      <c r="MXZ3388" s="383"/>
      <c r="MYA3388" s="383"/>
      <c r="MYB3388" s="383"/>
      <c r="MYC3388" s="383"/>
      <c r="MYD3388" s="383"/>
      <c r="MYE3388" s="383"/>
      <c r="MYF3388" s="383"/>
      <c r="MYG3388" s="383"/>
      <c r="MYH3388" s="383"/>
      <c r="MYI3388" s="383"/>
      <c r="MYJ3388" s="383"/>
      <c r="MYK3388" s="383"/>
      <c r="MYL3388" s="383"/>
      <c r="MYM3388" s="383"/>
      <c r="MYN3388" s="383"/>
      <c r="MYO3388" s="383"/>
      <c r="MYP3388" s="383"/>
      <c r="MYQ3388" s="383"/>
      <c r="MYR3388" s="383"/>
      <c r="MYS3388" s="383"/>
      <c r="MYT3388" s="383"/>
      <c r="MYU3388" s="383"/>
      <c r="MYV3388" s="383"/>
      <c r="MYW3388" s="383"/>
      <c r="MYX3388" s="383"/>
      <c r="MYY3388" s="383"/>
      <c r="MYZ3388" s="383"/>
      <c r="MZA3388" s="383"/>
      <c r="MZB3388" s="383"/>
      <c r="MZC3388" s="383"/>
      <c r="MZD3388" s="383"/>
      <c r="MZE3388" s="383"/>
      <c r="MZF3388" s="383"/>
      <c r="MZG3388" s="383"/>
      <c r="MZH3388" s="383"/>
      <c r="MZI3388" s="383"/>
      <c r="MZJ3388" s="383"/>
      <c r="MZK3388" s="383"/>
      <c r="MZL3388" s="383"/>
      <c r="MZM3388" s="383"/>
      <c r="MZN3388" s="383"/>
      <c r="MZO3388" s="383"/>
      <c r="MZP3388" s="383"/>
      <c r="MZQ3388" s="383"/>
      <c r="MZR3388" s="383"/>
      <c r="MZS3388" s="383"/>
      <c r="MZT3388" s="383"/>
      <c r="MZU3388" s="383"/>
      <c r="MZV3388" s="383"/>
      <c r="MZW3388" s="383"/>
      <c r="MZX3388" s="383"/>
      <c r="MZY3388" s="383"/>
      <c r="MZZ3388" s="383"/>
      <c r="NAA3388" s="383"/>
      <c r="NAB3388" s="383"/>
      <c r="NAC3388" s="383"/>
      <c r="NAD3388" s="383"/>
      <c r="NAE3388" s="383"/>
      <c r="NAF3388" s="383"/>
      <c r="NAG3388" s="383"/>
      <c r="NAH3388" s="383"/>
      <c r="NAI3388" s="383"/>
      <c r="NAJ3388" s="383"/>
      <c r="NAK3388" s="383"/>
      <c r="NAL3388" s="383"/>
      <c r="NAM3388" s="383"/>
      <c r="NAN3388" s="383"/>
      <c r="NAO3388" s="383"/>
      <c r="NAP3388" s="383"/>
      <c r="NAQ3388" s="383"/>
      <c r="NAR3388" s="383"/>
      <c r="NAS3388" s="383"/>
      <c r="NAT3388" s="383"/>
      <c r="NAU3388" s="383"/>
      <c r="NAV3388" s="383"/>
      <c r="NAW3388" s="383"/>
      <c r="NAX3388" s="383"/>
      <c r="NAY3388" s="383"/>
      <c r="NAZ3388" s="383"/>
      <c r="NBA3388" s="383"/>
      <c r="NBB3388" s="383"/>
      <c r="NBC3388" s="383"/>
      <c r="NBD3388" s="383"/>
      <c r="NBE3388" s="383"/>
      <c r="NBF3388" s="383"/>
      <c r="NBG3388" s="383"/>
      <c r="NBH3388" s="383"/>
      <c r="NBI3388" s="383"/>
      <c r="NBJ3388" s="383"/>
      <c r="NBK3388" s="383"/>
      <c r="NBL3388" s="383"/>
      <c r="NBM3388" s="383"/>
      <c r="NBN3388" s="383"/>
      <c r="NBO3388" s="383"/>
      <c r="NBP3388" s="383"/>
      <c r="NBQ3388" s="383"/>
      <c r="NBR3388" s="383"/>
      <c r="NBS3388" s="383"/>
      <c r="NBT3388" s="383"/>
      <c r="NBU3388" s="383"/>
      <c r="NBV3388" s="383"/>
      <c r="NBW3388" s="383"/>
      <c r="NBX3388" s="383"/>
      <c r="NBY3388" s="383"/>
      <c r="NBZ3388" s="383"/>
      <c r="NCA3388" s="383"/>
      <c r="NCB3388" s="383"/>
      <c r="NCC3388" s="383"/>
      <c r="NCD3388" s="383"/>
      <c r="NCE3388" s="383"/>
      <c r="NCF3388" s="383"/>
      <c r="NCG3388" s="383"/>
      <c r="NCH3388" s="383"/>
      <c r="NCI3388" s="383"/>
      <c r="NCJ3388" s="383"/>
      <c r="NCK3388" s="383"/>
      <c r="NCL3388" s="383"/>
      <c r="NCM3388" s="383"/>
      <c r="NCN3388" s="383"/>
      <c r="NCO3388" s="383"/>
      <c r="NCP3388" s="383"/>
      <c r="NCQ3388" s="383"/>
      <c r="NCR3388" s="383"/>
      <c r="NCS3388" s="383"/>
      <c r="NCT3388" s="383"/>
      <c r="NCU3388" s="383"/>
      <c r="NCV3388" s="383"/>
      <c r="NCW3388" s="383"/>
      <c r="NCX3388" s="383"/>
      <c r="NCY3388" s="383"/>
      <c r="NCZ3388" s="383"/>
      <c r="NDA3388" s="383"/>
      <c r="NDB3388" s="383"/>
      <c r="NDC3388" s="383"/>
      <c r="NDD3388" s="383"/>
      <c r="NDE3388" s="383"/>
      <c r="NDF3388" s="383"/>
      <c r="NDG3388" s="383"/>
      <c r="NDH3388" s="383"/>
      <c r="NDI3388" s="383"/>
      <c r="NDJ3388" s="383"/>
      <c r="NDK3388" s="383"/>
      <c r="NDL3388" s="383"/>
      <c r="NDM3388" s="383"/>
      <c r="NDN3388" s="383"/>
      <c r="NDO3388" s="383"/>
      <c r="NDP3388" s="383"/>
      <c r="NDQ3388" s="383"/>
      <c r="NDR3388" s="383"/>
      <c r="NDS3388" s="383"/>
      <c r="NDT3388" s="383"/>
      <c r="NDU3388" s="383"/>
      <c r="NDV3388" s="383"/>
      <c r="NDW3388" s="383"/>
      <c r="NDX3388" s="383"/>
      <c r="NDY3388" s="383"/>
      <c r="NDZ3388" s="383"/>
      <c r="NEA3388" s="383"/>
      <c r="NEB3388" s="383"/>
      <c r="NEC3388" s="383"/>
      <c r="NED3388" s="383"/>
      <c r="NEE3388" s="383"/>
      <c r="NEF3388" s="383"/>
      <c r="NEG3388" s="383"/>
      <c r="NEH3388" s="383"/>
      <c r="NEI3388" s="383"/>
      <c r="NEJ3388" s="383"/>
      <c r="NEK3388" s="383"/>
      <c r="NEL3388" s="383"/>
      <c r="NEM3388" s="383"/>
      <c r="NEN3388" s="383"/>
      <c r="NEO3388" s="383"/>
      <c r="NEP3388" s="383"/>
      <c r="NEQ3388" s="383"/>
      <c r="NER3388" s="383"/>
      <c r="NES3388" s="383"/>
      <c r="NET3388" s="383"/>
      <c r="NEU3388" s="383"/>
      <c r="NEV3388" s="383"/>
      <c r="NEW3388" s="383"/>
      <c r="NEX3388" s="383"/>
      <c r="NEY3388" s="383"/>
      <c r="NEZ3388" s="383"/>
      <c r="NFA3388" s="383"/>
      <c r="NFB3388" s="383"/>
      <c r="NFC3388" s="383"/>
      <c r="NFD3388" s="383"/>
      <c r="NFE3388" s="383"/>
      <c r="NFF3388" s="383"/>
      <c r="NFG3388" s="383"/>
      <c r="NFH3388" s="383"/>
      <c r="NFI3388" s="383"/>
      <c r="NFJ3388" s="383"/>
      <c r="NFK3388" s="383"/>
      <c r="NFL3388" s="383"/>
      <c r="NFM3388" s="383"/>
      <c r="NFN3388" s="383"/>
      <c r="NFO3388" s="383"/>
      <c r="NFP3388" s="383"/>
      <c r="NFQ3388" s="383"/>
      <c r="NFR3388" s="383"/>
      <c r="NFS3388" s="383"/>
      <c r="NFT3388" s="383"/>
      <c r="NFU3388" s="383"/>
      <c r="NFV3388" s="383"/>
      <c r="NFW3388" s="383"/>
      <c r="NFX3388" s="383"/>
      <c r="NFY3388" s="383"/>
      <c r="NFZ3388" s="383"/>
      <c r="NGA3388" s="383"/>
      <c r="NGB3388" s="383"/>
      <c r="NGC3388" s="383"/>
      <c r="NGD3388" s="383"/>
      <c r="NGE3388" s="383"/>
      <c r="NGF3388" s="383"/>
      <c r="NGG3388" s="383"/>
      <c r="NGH3388" s="383"/>
      <c r="NGI3388" s="383"/>
      <c r="NGJ3388" s="383"/>
      <c r="NGK3388" s="383"/>
      <c r="NGL3388" s="383"/>
      <c r="NGM3388" s="383"/>
      <c r="NGN3388" s="383"/>
      <c r="NGO3388" s="383"/>
      <c r="NGP3388" s="383"/>
      <c r="NGQ3388" s="383"/>
      <c r="NGR3388" s="383"/>
      <c r="NGS3388" s="383"/>
      <c r="NGT3388" s="383"/>
      <c r="NGU3388" s="383"/>
      <c r="NGV3388" s="383"/>
      <c r="NGW3388" s="383"/>
      <c r="NGX3388" s="383"/>
      <c r="NGY3388" s="383"/>
      <c r="NGZ3388" s="383"/>
      <c r="NHA3388" s="383"/>
      <c r="NHB3388" s="383"/>
      <c r="NHC3388" s="383"/>
      <c r="NHD3388" s="383"/>
      <c r="NHE3388" s="383"/>
      <c r="NHF3388" s="383"/>
      <c r="NHG3388" s="383"/>
      <c r="NHH3388" s="383"/>
      <c r="NHI3388" s="383"/>
      <c r="NHJ3388" s="383"/>
      <c r="NHK3388" s="383"/>
      <c r="NHL3388" s="383"/>
      <c r="NHM3388" s="383"/>
      <c r="NHN3388" s="383"/>
      <c r="NHO3388" s="383"/>
      <c r="NHP3388" s="383"/>
      <c r="NHQ3388" s="383"/>
      <c r="NHR3388" s="383"/>
      <c r="NHS3388" s="383"/>
      <c r="NHT3388" s="383"/>
      <c r="NHU3388" s="383"/>
      <c r="NHV3388" s="383"/>
      <c r="NHW3388" s="383"/>
      <c r="NHX3388" s="383"/>
      <c r="NHY3388" s="383"/>
      <c r="NHZ3388" s="383"/>
      <c r="NIA3388" s="383"/>
      <c r="NIB3388" s="383"/>
      <c r="NIC3388" s="383"/>
      <c r="NID3388" s="383"/>
      <c r="NIE3388" s="383"/>
      <c r="NIF3388" s="383"/>
      <c r="NIG3388" s="383"/>
      <c r="NIH3388" s="383"/>
      <c r="NII3388" s="383"/>
      <c r="NIJ3388" s="383"/>
      <c r="NIK3388" s="383"/>
      <c r="NIL3388" s="383"/>
      <c r="NIM3388" s="383"/>
      <c r="NIN3388" s="383"/>
      <c r="NIO3388" s="383"/>
      <c r="NIP3388" s="383"/>
      <c r="NIQ3388" s="383"/>
      <c r="NIR3388" s="383"/>
      <c r="NIS3388" s="383"/>
      <c r="NIT3388" s="383"/>
      <c r="NIU3388" s="383"/>
      <c r="NIV3388" s="383"/>
      <c r="NIW3388" s="383"/>
      <c r="NIX3388" s="383"/>
      <c r="NIY3388" s="383"/>
      <c r="NIZ3388" s="383"/>
      <c r="NJA3388" s="383"/>
      <c r="NJB3388" s="383"/>
      <c r="NJC3388" s="383"/>
      <c r="NJD3388" s="383"/>
      <c r="NJE3388" s="383"/>
      <c r="NJF3388" s="383"/>
      <c r="NJG3388" s="383"/>
      <c r="NJH3388" s="383"/>
      <c r="NJI3388" s="383"/>
      <c r="NJJ3388" s="383"/>
      <c r="NJK3388" s="383"/>
      <c r="NJL3388" s="383"/>
      <c r="NJM3388" s="383"/>
      <c r="NJN3388" s="383"/>
      <c r="NJO3388" s="383"/>
      <c r="NJP3388" s="383"/>
      <c r="NJQ3388" s="383"/>
      <c r="NJR3388" s="383"/>
      <c r="NJS3388" s="383"/>
      <c r="NJT3388" s="383"/>
      <c r="NJU3388" s="383"/>
      <c r="NJV3388" s="383"/>
      <c r="NJW3388" s="383"/>
      <c r="NJX3388" s="383"/>
      <c r="NJY3388" s="383"/>
      <c r="NJZ3388" s="383"/>
      <c r="NKA3388" s="383"/>
      <c r="NKB3388" s="383"/>
      <c r="NKC3388" s="383"/>
      <c r="NKD3388" s="383"/>
      <c r="NKE3388" s="383"/>
      <c r="NKF3388" s="383"/>
      <c r="NKG3388" s="383"/>
      <c r="NKH3388" s="383"/>
      <c r="NKI3388" s="383"/>
      <c r="NKJ3388" s="383"/>
      <c r="NKK3388" s="383"/>
      <c r="NKL3388" s="383"/>
      <c r="NKM3388" s="383"/>
      <c r="NKN3388" s="383"/>
      <c r="NKO3388" s="383"/>
      <c r="NKP3388" s="383"/>
      <c r="NKQ3388" s="383"/>
      <c r="NKR3388" s="383"/>
      <c r="NKS3388" s="383"/>
      <c r="NKT3388" s="383"/>
      <c r="NKU3388" s="383"/>
      <c r="NKV3388" s="383"/>
      <c r="NKW3388" s="383"/>
      <c r="NKX3388" s="383"/>
      <c r="NKY3388" s="383"/>
      <c r="NKZ3388" s="383"/>
      <c r="NLA3388" s="383"/>
      <c r="NLB3388" s="383"/>
      <c r="NLC3388" s="383"/>
      <c r="NLD3388" s="383"/>
      <c r="NLE3388" s="383"/>
      <c r="NLF3388" s="383"/>
      <c r="NLG3388" s="383"/>
      <c r="NLH3388" s="383"/>
      <c r="NLI3388" s="383"/>
      <c r="NLJ3388" s="383"/>
      <c r="NLK3388" s="383"/>
      <c r="NLL3388" s="383"/>
      <c r="NLM3388" s="383"/>
      <c r="NLN3388" s="383"/>
      <c r="NLO3388" s="383"/>
      <c r="NLP3388" s="383"/>
      <c r="NLQ3388" s="383"/>
      <c r="NLR3388" s="383"/>
      <c r="NLS3388" s="383"/>
      <c r="NLT3388" s="383"/>
      <c r="NLU3388" s="383"/>
      <c r="NLV3388" s="383"/>
      <c r="NLW3388" s="383"/>
      <c r="NLX3388" s="383"/>
      <c r="NLY3388" s="383"/>
      <c r="NLZ3388" s="383"/>
      <c r="NMA3388" s="383"/>
      <c r="NMB3388" s="383"/>
      <c r="NMC3388" s="383"/>
      <c r="NMD3388" s="383"/>
      <c r="NME3388" s="383"/>
      <c r="NMF3388" s="383"/>
      <c r="NMG3388" s="383"/>
      <c r="NMH3388" s="383"/>
      <c r="NMI3388" s="383"/>
      <c r="NMJ3388" s="383"/>
      <c r="NMK3388" s="383"/>
      <c r="NML3388" s="383"/>
      <c r="NMM3388" s="383"/>
      <c r="NMN3388" s="383"/>
      <c r="NMO3388" s="383"/>
      <c r="NMP3388" s="383"/>
      <c r="NMQ3388" s="383"/>
      <c r="NMR3388" s="383"/>
      <c r="NMS3388" s="383"/>
      <c r="NMT3388" s="383"/>
      <c r="NMU3388" s="383"/>
      <c r="NMV3388" s="383"/>
      <c r="NMW3388" s="383"/>
      <c r="NMX3388" s="383"/>
      <c r="NMY3388" s="383"/>
      <c r="NMZ3388" s="383"/>
      <c r="NNA3388" s="383"/>
      <c r="NNB3388" s="383"/>
      <c r="NNC3388" s="383"/>
      <c r="NND3388" s="383"/>
      <c r="NNE3388" s="383"/>
      <c r="NNF3388" s="383"/>
      <c r="NNG3388" s="383"/>
      <c r="NNH3388" s="383"/>
      <c r="NNI3388" s="383"/>
      <c r="NNJ3388" s="383"/>
      <c r="NNK3388" s="383"/>
      <c r="NNL3388" s="383"/>
      <c r="NNM3388" s="383"/>
      <c r="NNN3388" s="383"/>
      <c r="NNO3388" s="383"/>
      <c r="NNP3388" s="383"/>
      <c r="NNQ3388" s="383"/>
      <c r="NNR3388" s="383"/>
      <c r="NNS3388" s="383"/>
      <c r="NNT3388" s="383"/>
      <c r="NNU3388" s="383"/>
      <c r="NNV3388" s="383"/>
      <c r="NNW3388" s="383"/>
      <c r="NNX3388" s="383"/>
      <c r="NNY3388" s="383"/>
      <c r="NNZ3388" s="383"/>
      <c r="NOA3388" s="383"/>
      <c r="NOB3388" s="383"/>
      <c r="NOC3388" s="383"/>
      <c r="NOD3388" s="383"/>
      <c r="NOE3388" s="383"/>
      <c r="NOF3388" s="383"/>
      <c r="NOG3388" s="383"/>
      <c r="NOH3388" s="383"/>
      <c r="NOI3388" s="383"/>
      <c r="NOJ3388" s="383"/>
      <c r="NOK3388" s="383"/>
      <c r="NOL3388" s="383"/>
      <c r="NOM3388" s="383"/>
      <c r="NON3388" s="383"/>
      <c r="NOO3388" s="383"/>
      <c r="NOP3388" s="383"/>
      <c r="NOQ3388" s="383"/>
      <c r="NOR3388" s="383"/>
      <c r="NOS3388" s="383"/>
      <c r="NOT3388" s="383"/>
      <c r="NOU3388" s="383"/>
      <c r="NOV3388" s="383"/>
      <c r="NOW3388" s="383"/>
      <c r="NOX3388" s="383"/>
      <c r="NOY3388" s="383"/>
      <c r="NOZ3388" s="383"/>
      <c r="NPA3388" s="383"/>
      <c r="NPB3388" s="383"/>
      <c r="NPC3388" s="383"/>
      <c r="NPD3388" s="383"/>
      <c r="NPE3388" s="383"/>
      <c r="NPF3388" s="383"/>
      <c r="NPG3388" s="383"/>
      <c r="NPH3388" s="383"/>
      <c r="NPI3388" s="383"/>
      <c r="NPJ3388" s="383"/>
      <c r="NPK3388" s="383"/>
      <c r="NPL3388" s="383"/>
      <c r="NPM3388" s="383"/>
      <c r="NPN3388" s="383"/>
      <c r="NPO3388" s="383"/>
      <c r="NPP3388" s="383"/>
      <c r="NPQ3388" s="383"/>
      <c r="NPR3388" s="383"/>
      <c r="NPS3388" s="383"/>
      <c r="NPT3388" s="383"/>
      <c r="NPU3388" s="383"/>
      <c r="NPV3388" s="383"/>
      <c r="NPW3388" s="383"/>
      <c r="NPX3388" s="383"/>
      <c r="NPY3388" s="383"/>
      <c r="NPZ3388" s="383"/>
      <c r="NQA3388" s="383"/>
      <c r="NQB3388" s="383"/>
      <c r="NQC3388" s="383"/>
      <c r="NQD3388" s="383"/>
      <c r="NQE3388" s="383"/>
      <c r="NQF3388" s="383"/>
      <c r="NQG3388" s="383"/>
      <c r="NQH3388" s="383"/>
      <c r="NQI3388" s="383"/>
      <c r="NQJ3388" s="383"/>
      <c r="NQK3388" s="383"/>
      <c r="NQL3388" s="383"/>
      <c r="NQM3388" s="383"/>
      <c r="NQN3388" s="383"/>
      <c r="NQO3388" s="383"/>
      <c r="NQP3388" s="383"/>
      <c r="NQQ3388" s="383"/>
      <c r="NQR3388" s="383"/>
      <c r="NQS3388" s="383"/>
      <c r="NQT3388" s="383"/>
      <c r="NQU3388" s="383"/>
      <c r="NQV3388" s="383"/>
      <c r="NQW3388" s="383"/>
      <c r="NQX3388" s="383"/>
      <c r="NQY3388" s="383"/>
      <c r="NQZ3388" s="383"/>
      <c r="NRA3388" s="383"/>
      <c r="NRB3388" s="383"/>
      <c r="NRC3388" s="383"/>
      <c r="NRD3388" s="383"/>
      <c r="NRE3388" s="383"/>
      <c r="NRF3388" s="383"/>
      <c r="NRG3388" s="383"/>
      <c r="NRH3388" s="383"/>
      <c r="NRI3388" s="383"/>
      <c r="NRJ3388" s="383"/>
      <c r="NRK3388" s="383"/>
      <c r="NRL3388" s="383"/>
      <c r="NRM3388" s="383"/>
      <c r="NRN3388" s="383"/>
      <c r="NRO3388" s="383"/>
      <c r="NRP3388" s="383"/>
      <c r="NRQ3388" s="383"/>
      <c r="NRR3388" s="383"/>
      <c r="NRS3388" s="383"/>
      <c r="NRT3388" s="383"/>
      <c r="NRU3388" s="383"/>
      <c r="NRV3388" s="383"/>
      <c r="NRW3388" s="383"/>
      <c r="NRX3388" s="383"/>
      <c r="NRY3388" s="383"/>
      <c r="NRZ3388" s="383"/>
      <c r="NSA3388" s="383"/>
      <c r="NSB3388" s="383"/>
      <c r="NSC3388" s="383"/>
      <c r="NSD3388" s="383"/>
      <c r="NSE3388" s="383"/>
      <c r="NSF3388" s="383"/>
      <c r="NSG3388" s="383"/>
      <c r="NSH3388" s="383"/>
      <c r="NSI3388" s="383"/>
      <c r="NSJ3388" s="383"/>
      <c r="NSK3388" s="383"/>
      <c r="NSL3388" s="383"/>
      <c r="NSM3388" s="383"/>
      <c r="NSN3388" s="383"/>
      <c r="NSO3388" s="383"/>
      <c r="NSP3388" s="383"/>
      <c r="NSQ3388" s="383"/>
      <c r="NSR3388" s="383"/>
      <c r="NSS3388" s="383"/>
      <c r="NST3388" s="383"/>
      <c r="NSU3388" s="383"/>
      <c r="NSV3388" s="383"/>
      <c r="NSW3388" s="383"/>
      <c r="NSX3388" s="383"/>
      <c r="NSY3388" s="383"/>
      <c r="NSZ3388" s="383"/>
      <c r="NTA3388" s="383"/>
      <c r="NTB3388" s="383"/>
      <c r="NTC3388" s="383"/>
      <c r="NTD3388" s="383"/>
      <c r="NTE3388" s="383"/>
      <c r="NTF3388" s="383"/>
      <c r="NTG3388" s="383"/>
      <c r="NTH3388" s="383"/>
      <c r="NTI3388" s="383"/>
      <c r="NTJ3388" s="383"/>
      <c r="NTK3388" s="383"/>
      <c r="NTL3388" s="383"/>
      <c r="NTM3388" s="383"/>
      <c r="NTN3388" s="383"/>
      <c r="NTO3388" s="383"/>
      <c r="NTP3388" s="383"/>
      <c r="NTQ3388" s="383"/>
      <c r="NTR3388" s="383"/>
      <c r="NTS3388" s="383"/>
      <c r="NTT3388" s="383"/>
      <c r="NTU3388" s="383"/>
      <c r="NTV3388" s="383"/>
      <c r="NTW3388" s="383"/>
      <c r="NTX3388" s="383"/>
      <c r="NTY3388" s="383"/>
      <c r="NTZ3388" s="383"/>
      <c r="NUA3388" s="383"/>
      <c r="NUB3388" s="383"/>
      <c r="NUC3388" s="383"/>
      <c r="NUD3388" s="383"/>
      <c r="NUE3388" s="383"/>
      <c r="NUF3388" s="383"/>
      <c r="NUG3388" s="383"/>
      <c r="NUH3388" s="383"/>
      <c r="NUI3388" s="383"/>
      <c r="NUJ3388" s="383"/>
      <c r="NUK3388" s="383"/>
      <c r="NUL3388" s="383"/>
      <c r="NUM3388" s="383"/>
      <c r="NUN3388" s="383"/>
      <c r="NUO3388" s="383"/>
      <c r="NUP3388" s="383"/>
      <c r="NUQ3388" s="383"/>
      <c r="NUR3388" s="383"/>
      <c r="NUS3388" s="383"/>
      <c r="NUT3388" s="383"/>
      <c r="NUU3388" s="383"/>
      <c r="NUV3388" s="383"/>
      <c r="NUW3388" s="383"/>
      <c r="NUX3388" s="383"/>
      <c r="NUY3388" s="383"/>
      <c r="NUZ3388" s="383"/>
      <c r="NVA3388" s="383"/>
      <c r="NVB3388" s="383"/>
      <c r="NVC3388" s="383"/>
      <c r="NVD3388" s="383"/>
      <c r="NVE3388" s="383"/>
      <c r="NVF3388" s="383"/>
      <c r="NVG3388" s="383"/>
      <c r="NVH3388" s="383"/>
      <c r="NVI3388" s="383"/>
      <c r="NVJ3388" s="383"/>
      <c r="NVK3388" s="383"/>
      <c r="NVL3388" s="383"/>
      <c r="NVM3388" s="383"/>
      <c r="NVN3388" s="383"/>
      <c r="NVO3388" s="383"/>
      <c r="NVP3388" s="383"/>
      <c r="NVQ3388" s="383"/>
      <c r="NVR3388" s="383"/>
      <c r="NVS3388" s="383"/>
      <c r="NVT3388" s="383"/>
      <c r="NVU3388" s="383"/>
      <c r="NVV3388" s="383"/>
      <c r="NVW3388" s="383"/>
      <c r="NVX3388" s="383"/>
      <c r="NVY3388" s="383"/>
      <c r="NVZ3388" s="383"/>
      <c r="NWA3388" s="383"/>
      <c r="NWB3388" s="383"/>
      <c r="NWC3388" s="383"/>
      <c r="NWD3388" s="383"/>
      <c r="NWE3388" s="383"/>
      <c r="NWF3388" s="383"/>
      <c r="NWG3388" s="383"/>
      <c r="NWH3388" s="383"/>
      <c r="NWI3388" s="383"/>
      <c r="NWJ3388" s="383"/>
      <c r="NWK3388" s="383"/>
      <c r="NWL3388" s="383"/>
      <c r="NWM3388" s="383"/>
      <c r="NWN3388" s="383"/>
      <c r="NWO3388" s="383"/>
      <c r="NWP3388" s="383"/>
      <c r="NWQ3388" s="383"/>
      <c r="NWR3388" s="383"/>
      <c r="NWS3388" s="383"/>
      <c r="NWT3388" s="383"/>
      <c r="NWU3388" s="383"/>
      <c r="NWV3388" s="383"/>
      <c r="NWW3388" s="383"/>
      <c r="NWX3388" s="383"/>
      <c r="NWY3388" s="383"/>
      <c r="NWZ3388" s="383"/>
      <c r="NXA3388" s="383"/>
      <c r="NXB3388" s="383"/>
      <c r="NXC3388" s="383"/>
      <c r="NXD3388" s="383"/>
      <c r="NXE3388" s="383"/>
      <c r="NXF3388" s="383"/>
      <c r="NXG3388" s="383"/>
      <c r="NXH3388" s="383"/>
      <c r="NXI3388" s="383"/>
      <c r="NXJ3388" s="383"/>
      <c r="NXK3388" s="383"/>
      <c r="NXL3388" s="383"/>
      <c r="NXM3388" s="383"/>
      <c r="NXN3388" s="383"/>
      <c r="NXO3388" s="383"/>
      <c r="NXP3388" s="383"/>
      <c r="NXQ3388" s="383"/>
      <c r="NXR3388" s="383"/>
      <c r="NXS3388" s="383"/>
      <c r="NXT3388" s="383"/>
      <c r="NXU3388" s="383"/>
      <c r="NXV3388" s="383"/>
      <c r="NXW3388" s="383"/>
      <c r="NXX3388" s="383"/>
      <c r="NXY3388" s="383"/>
      <c r="NXZ3388" s="383"/>
      <c r="NYA3388" s="383"/>
      <c r="NYB3388" s="383"/>
      <c r="NYC3388" s="383"/>
      <c r="NYD3388" s="383"/>
      <c r="NYE3388" s="383"/>
      <c r="NYF3388" s="383"/>
      <c r="NYG3388" s="383"/>
      <c r="NYH3388" s="383"/>
      <c r="NYI3388" s="383"/>
      <c r="NYJ3388" s="383"/>
      <c r="NYK3388" s="383"/>
      <c r="NYL3388" s="383"/>
      <c r="NYM3388" s="383"/>
      <c r="NYN3388" s="383"/>
      <c r="NYO3388" s="383"/>
      <c r="NYP3388" s="383"/>
      <c r="NYQ3388" s="383"/>
      <c r="NYR3388" s="383"/>
      <c r="NYS3388" s="383"/>
      <c r="NYT3388" s="383"/>
      <c r="NYU3388" s="383"/>
      <c r="NYV3388" s="383"/>
      <c r="NYW3388" s="383"/>
      <c r="NYX3388" s="383"/>
      <c r="NYY3388" s="383"/>
      <c r="NYZ3388" s="383"/>
      <c r="NZA3388" s="383"/>
      <c r="NZB3388" s="383"/>
      <c r="NZC3388" s="383"/>
      <c r="NZD3388" s="383"/>
      <c r="NZE3388" s="383"/>
      <c r="NZF3388" s="383"/>
      <c r="NZG3388" s="383"/>
      <c r="NZH3388" s="383"/>
      <c r="NZI3388" s="383"/>
      <c r="NZJ3388" s="383"/>
      <c r="NZK3388" s="383"/>
      <c r="NZL3388" s="383"/>
      <c r="NZM3388" s="383"/>
      <c r="NZN3388" s="383"/>
      <c r="NZO3388" s="383"/>
      <c r="NZP3388" s="383"/>
      <c r="NZQ3388" s="383"/>
      <c r="NZR3388" s="383"/>
      <c r="NZS3388" s="383"/>
      <c r="NZT3388" s="383"/>
      <c r="NZU3388" s="383"/>
      <c r="NZV3388" s="383"/>
      <c r="NZW3388" s="383"/>
      <c r="NZX3388" s="383"/>
      <c r="NZY3388" s="383"/>
      <c r="NZZ3388" s="383"/>
      <c r="OAA3388" s="383"/>
      <c r="OAB3388" s="383"/>
      <c r="OAC3388" s="383"/>
      <c r="OAD3388" s="383"/>
      <c r="OAE3388" s="383"/>
      <c r="OAF3388" s="383"/>
      <c r="OAG3388" s="383"/>
      <c r="OAH3388" s="383"/>
      <c r="OAI3388" s="383"/>
      <c r="OAJ3388" s="383"/>
      <c r="OAK3388" s="383"/>
      <c r="OAL3388" s="383"/>
      <c r="OAM3388" s="383"/>
      <c r="OAN3388" s="383"/>
      <c r="OAO3388" s="383"/>
      <c r="OAP3388" s="383"/>
      <c r="OAQ3388" s="383"/>
      <c r="OAR3388" s="383"/>
      <c r="OAS3388" s="383"/>
      <c r="OAT3388" s="383"/>
      <c r="OAU3388" s="383"/>
      <c r="OAV3388" s="383"/>
      <c r="OAW3388" s="383"/>
      <c r="OAX3388" s="383"/>
      <c r="OAY3388" s="383"/>
      <c r="OAZ3388" s="383"/>
      <c r="OBA3388" s="383"/>
      <c r="OBB3388" s="383"/>
      <c r="OBC3388" s="383"/>
      <c r="OBD3388" s="383"/>
      <c r="OBE3388" s="383"/>
      <c r="OBF3388" s="383"/>
      <c r="OBG3388" s="383"/>
      <c r="OBH3388" s="383"/>
      <c r="OBI3388" s="383"/>
      <c r="OBJ3388" s="383"/>
      <c r="OBK3388" s="383"/>
      <c r="OBL3388" s="383"/>
      <c r="OBM3388" s="383"/>
      <c r="OBN3388" s="383"/>
      <c r="OBO3388" s="383"/>
      <c r="OBP3388" s="383"/>
      <c r="OBQ3388" s="383"/>
      <c r="OBR3388" s="383"/>
      <c r="OBS3388" s="383"/>
      <c r="OBT3388" s="383"/>
      <c r="OBU3388" s="383"/>
      <c r="OBV3388" s="383"/>
      <c r="OBW3388" s="383"/>
      <c r="OBX3388" s="383"/>
      <c r="OBY3388" s="383"/>
      <c r="OBZ3388" s="383"/>
      <c r="OCA3388" s="383"/>
      <c r="OCB3388" s="383"/>
      <c r="OCC3388" s="383"/>
      <c r="OCD3388" s="383"/>
      <c r="OCE3388" s="383"/>
      <c r="OCF3388" s="383"/>
      <c r="OCG3388" s="383"/>
      <c r="OCH3388" s="383"/>
      <c r="OCI3388" s="383"/>
      <c r="OCJ3388" s="383"/>
      <c r="OCK3388" s="383"/>
      <c r="OCL3388" s="383"/>
      <c r="OCM3388" s="383"/>
      <c r="OCN3388" s="383"/>
      <c r="OCO3388" s="383"/>
      <c r="OCP3388" s="383"/>
      <c r="OCQ3388" s="383"/>
      <c r="OCR3388" s="383"/>
      <c r="OCS3388" s="383"/>
      <c r="OCT3388" s="383"/>
      <c r="OCU3388" s="383"/>
      <c r="OCV3388" s="383"/>
      <c r="OCW3388" s="383"/>
      <c r="OCX3388" s="383"/>
      <c r="OCY3388" s="383"/>
      <c r="OCZ3388" s="383"/>
      <c r="ODA3388" s="383"/>
      <c r="ODB3388" s="383"/>
      <c r="ODC3388" s="383"/>
      <c r="ODD3388" s="383"/>
      <c r="ODE3388" s="383"/>
      <c r="ODF3388" s="383"/>
      <c r="ODG3388" s="383"/>
      <c r="ODH3388" s="383"/>
      <c r="ODI3388" s="383"/>
      <c r="ODJ3388" s="383"/>
      <c r="ODK3388" s="383"/>
      <c r="ODL3388" s="383"/>
      <c r="ODM3388" s="383"/>
      <c r="ODN3388" s="383"/>
      <c r="ODO3388" s="383"/>
      <c r="ODP3388" s="383"/>
      <c r="ODQ3388" s="383"/>
      <c r="ODR3388" s="383"/>
      <c r="ODS3388" s="383"/>
      <c r="ODT3388" s="383"/>
      <c r="ODU3388" s="383"/>
      <c r="ODV3388" s="383"/>
      <c r="ODW3388" s="383"/>
      <c r="ODX3388" s="383"/>
      <c r="ODY3388" s="383"/>
      <c r="ODZ3388" s="383"/>
      <c r="OEA3388" s="383"/>
      <c r="OEB3388" s="383"/>
      <c r="OEC3388" s="383"/>
      <c r="OED3388" s="383"/>
      <c r="OEE3388" s="383"/>
      <c r="OEF3388" s="383"/>
      <c r="OEG3388" s="383"/>
      <c r="OEH3388" s="383"/>
      <c r="OEI3388" s="383"/>
      <c r="OEJ3388" s="383"/>
      <c r="OEK3388" s="383"/>
      <c r="OEL3388" s="383"/>
      <c r="OEM3388" s="383"/>
      <c r="OEN3388" s="383"/>
      <c r="OEO3388" s="383"/>
      <c r="OEP3388" s="383"/>
      <c r="OEQ3388" s="383"/>
      <c r="OER3388" s="383"/>
      <c r="OES3388" s="383"/>
      <c r="OET3388" s="383"/>
      <c r="OEU3388" s="383"/>
      <c r="OEV3388" s="383"/>
      <c r="OEW3388" s="383"/>
      <c r="OEX3388" s="383"/>
      <c r="OEY3388" s="383"/>
      <c r="OEZ3388" s="383"/>
      <c r="OFA3388" s="383"/>
      <c r="OFB3388" s="383"/>
      <c r="OFC3388" s="383"/>
      <c r="OFD3388" s="383"/>
      <c r="OFE3388" s="383"/>
      <c r="OFF3388" s="383"/>
      <c r="OFG3388" s="383"/>
      <c r="OFH3388" s="383"/>
      <c r="OFI3388" s="383"/>
      <c r="OFJ3388" s="383"/>
      <c r="OFK3388" s="383"/>
      <c r="OFL3388" s="383"/>
      <c r="OFM3388" s="383"/>
      <c r="OFN3388" s="383"/>
      <c r="OFO3388" s="383"/>
      <c r="OFP3388" s="383"/>
      <c r="OFQ3388" s="383"/>
      <c r="OFR3388" s="383"/>
      <c r="OFS3388" s="383"/>
      <c r="OFT3388" s="383"/>
      <c r="OFU3388" s="383"/>
      <c r="OFV3388" s="383"/>
      <c r="OFW3388" s="383"/>
      <c r="OFX3388" s="383"/>
      <c r="OFY3388" s="383"/>
      <c r="OFZ3388" s="383"/>
      <c r="OGA3388" s="383"/>
      <c r="OGB3388" s="383"/>
      <c r="OGC3388" s="383"/>
      <c r="OGD3388" s="383"/>
      <c r="OGE3388" s="383"/>
      <c r="OGF3388" s="383"/>
      <c r="OGG3388" s="383"/>
      <c r="OGH3388" s="383"/>
      <c r="OGI3388" s="383"/>
      <c r="OGJ3388" s="383"/>
      <c r="OGK3388" s="383"/>
      <c r="OGL3388" s="383"/>
      <c r="OGM3388" s="383"/>
      <c r="OGN3388" s="383"/>
      <c r="OGO3388" s="383"/>
      <c r="OGP3388" s="383"/>
      <c r="OGQ3388" s="383"/>
      <c r="OGR3388" s="383"/>
      <c r="OGS3388" s="383"/>
      <c r="OGT3388" s="383"/>
      <c r="OGU3388" s="383"/>
      <c r="OGV3388" s="383"/>
      <c r="OGW3388" s="383"/>
      <c r="OGX3388" s="383"/>
      <c r="OGY3388" s="383"/>
      <c r="OGZ3388" s="383"/>
      <c r="OHA3388" s="383"/>
      <c r="OHB3388" s="383"/>
      <c r="OHC3388" s="383"/>
      <c r="OHD3388" s="383"/>
      <c r="OHE3388" s="383"/>
      <c r="OHF3388" s="383"/>
      <c r="OHG3388" s="383"/>
      <c r="OHH3388" s="383"/>
      <c r="OHI3388" s="383"/>
      <c r="OHJ3388" s="383"/>
      <c r="OHK3388" s="383"/>
      <c r="OHL3388" s="383"/>
      <c r="OHM3388" s="383"/>
      <c r="OHN3388" s="383"/>
      <c r="OHO3388" s="383"/>
      <c r="OHP3388" s="383"/>
      <c r="OHQ3388" s="383"/>
      <c r="OHR3388" s="383"/>
      <c r="OHS3388" s="383"/>
      <c r="OHT3388" s="383"/>
      <c r="OHU3388" s="383"/>
      <c r="OHV3388" s="383"/>
      <c r="OHW3388" s="383"/>
      <c r="OHX3388" s="383"/>
      <c r="OHY3388" s="383"/>
      <c r="OHZ3388" s="383"/>
      <c r="OIA3388" s="383"/>
      <c r="OIB3388" s="383"/>
      <c r="OIC3388" s="383"/>
      <c r="OID3388" s="383"/>
      <c r="OIE3388" s="383"/>
      <c r="OIF3388" s="383"/>
      <c r="OIG3388" s="383"/>
      <c r="OIH3388" s="383"/>
      <c r="OII3388" s="383"/>
      <c r="OIJ3388" s="383"/>
      <c r="OIK3388" s="383"/>
      <c r="OIL3388" s="383"/>
      <c r="OIM3388" s="383"/>
      <c r="OIN3388" s="383"/>
      <c r="OIO3388" s="383"/>
      <c r="OIP3388" s="383"/>
      <c r="OIQ3388" s="383"/>
      <c r="OIR3388" s="383"/>
      <c r="OIS3388" s="383"/>
      <c r="OIT3388" s="383"/>
      <c r="OIU3388" s="383"/>
      <c r="OIV3388" s="383"/>
      <c r="OIW3388" s="383"/>
      <c r="OIX3388" s="383"/>
      <c r="OIY3388" s="383"/>
      <c r="OIZ3388" s="383"/>
      <c r="OJA3388" s="383"/>
      <c r="OJB3388" s="383"/>
      <c r="OJC3388" s="383"/>
      <c r="OJD3388" s="383"/>
      <c r="OJE3388" s="383"/>
      <c r="OJF3388" s="383"/>
      <c r="OJG3388" s="383"/>
      <c r="OJH3388" s="383"/>
      <c r="OJI3388" s="383"/>
      <c r="OJJ3388" s="383"/>
      <c r="OJK3388" s="383"/>
      <c r="OJL3388" s="383"/>
      <c r="OJM3388" s="383"/>
      <c r="OJN3388" s="383"/>
      <c r="OJO3388" s="383"/>
      <c r="OJP3388" s="383"/>
      <c r="OJQ3388" s="383"/>
      <c r="OJR3388" s="383"/>
      <c r="OJS3388" s="383"/>
      <c r="OJT3388" s="383"/>
      <c r="OJU3388" s="383"/>
      <c r="OJV3388" s="383"/>
      <c r="OJW3388" s="383"/>
      <c r="OJX3388" s="383"/>
      <c r="OJY3388" s="383"/>
      <c r="OJZ3388" s="383"/>
      <c r="OKA3388" s="383"/>
      <c r="OKB3388" s="383"/>
      <c r="OKC3388" s="383"/>
      <c r="OKD3388" s="383"/>
      <c r="OKE3388" s="383"/>
      <c r="OKF3388" s="383"/>
      <c r="OKG3388" s="383"/>
      <c r="OKH3388" s="383"/>
      <c r="OKI3388" s="383"/>
      <c r="OKJ3388" s="383"/>
      <c r="OKK3388" s="383"/>
      <c r="OKL3388" s="383"/>
      <c r="OKM3388" s="383"/>
      <c r="OKN3388" s="383"/>
      <c r="OKO3388" s="383"/>
      <c r="OKP3388" s="383"/>
      <c r="OKQ3388" s="383"/>
      <c r="OKR3388" s="383"/>
      <c r="OKS3388" s="383"/>
      <c r="OKT3388" s="383"/>
      <c r="OKU3388" s="383"/>
      <c r="OKV3388" s="383"/>
      <c r="OKW3388" s="383"/>
      <c r="OKX3388" s="383"/>
      <c r="OKY3388" s="383"/>
      <c r="OKZ3388" s="383"/>
      <c r="OLA3388" s="383"/>
      <c r="OLB3388" s="383"/>
      <c r="OLC3388" s="383"/>
      <c r="OLD3388" s="383"/>
      <c r="OLE3388" s="383"/>
      <c r="OLF3388" s="383"/>
      <c r="OLG3388" s="383"/>
      <c r="OLH3388" s="383"/>
      <c r="OLI3388" s="383"/>
      <c r="OLJ3388" s="383"/>
      <c r="OLK3388" s="383"/>
      <c r="OLL3388" s="383"/>
      <c r="OLM3388" s="383"/>
      <c r="OLN3388" s="383"/>
      <c r="OLO3388" s="383"/>
      <c r="OLP3388" s="383"/>
      <c r="OLQ3388" s="383"/>
      <c r="OLR3388" s="383"/>
      <c r="OLS3388" s="383"/>
      <c r="OLT3388" s="383"/>
      <c r="OLU3388" s="383"/>
      <c r="OLV3388" s="383"/>
      <c r="OLW3388" s="383"/>
      <c r="OLX3388" s="383"/>
      <c r="OLY3388" s="383"/>
      <c r="OLZ3388" s="383"/>
      <c r="OMA3388" s="383"/>
      <c r="OMB3388" s="383"/>
      <c r="OMC3388" s="383"/>
      <c r="OMD3388" s="383"/>
      <c r="OME3388" s="383"/>
      <c r="OMF3388" s="383"/>
      <c r="OMG3388" s="383"/>
      <c r="OMH3388" s="383"/>
      <c r="OMI3388" s="383"/>
      <c r="OMJ3388" s="383"/>
      <c r="OMK3388" s="383"/>
      <c r="OML3388" s="383"/>
      <c r="OMM3388" s="383"/>
      <c r="OMN3388" s="383"/>
      <c r="OMO3388" s="383"/>
      <c r="OMP3388" s="383"/>
      <c r="OMQ3388" s="383"/>
      <c r="OMR3388" s="383"/>
      <c r="OMS3388" s="383"/>
      <c r="OMT3388" s="383"/>
      <c r="OMU3388" s="383"/>
      <c r="OMV3388" s="383"/>
      <c r="OMW3388" s="383"/>
      <c r="OMX3388" s="383"/>
      <c r="OMY3388" s="383"/>
      <c r="OMZ3388" s="383"/>
      <c r="ONA3388" s="383"/>
      <c r="ONB3388" s="383"/>
      <c r="ONC3388" s="383"/>
      <c r="OND3388" s="383"/>
      <c r="ONE3388" s="383"/>
      <c r="ONF3388" s="383"/>
      <c r="ONG3388" s="383"/>
      <c r="ONH3388" s="383"/>
      <c r="ONI3388" s="383"/>
      <c r="ONJ3388" s="383"/>
      <c r="ONK3388" s="383"/>
      <c r="ONL3388" s="383"/>
      <c r="ONM3388" s="383"/>
      <c r="ONN3388" s="383"/>
      <c r="ONO3388" s="383"/>
      <c r="ONP3388" s="383"/>
      <c r="ONQ3388" s="383"/>
      <c r="ONR3388" s="383"/>
      <c r="ONS3388" s="383"/>
      <c r="ONT3388" s="383"/>
      <c r="ONU3388" s="383"/>
      <c r="ONV3388" s="383"/>
      <c r="ONW3388" s="383"/>
      <c r="ONX3388" s="383"/>
      <c r="ONY3388" s="383"/>
      <c r="ONZ3388" s="383"/>
      <c r="OOA3388" s="383"/>
      <c r="OOB3388" s="383"/>
      <c r="OOC3388" s="383"/>
      <c r="OOD3388" s="383"/>
      <c r="OOE3388" s="383"/>
      <c r="OOF3388" s="383"/>
      <c r="OOG3388" s="383"/>
      <c r="OOH3388" s="383"/>
      <c r="OOI3388" s="383"/>
      <c r="OOJ3388" s="383"/>
      <c r="OOK3388" s="383"/>
      <c r="OOL3388" s="383"/>
      <c r="OOM3388" s="383"/>
      <c r="OON3388" s="383"/>
      <c r="OOO3388" s="383"/>
      <c r="OOP3388" s="383"/>
      <c r="OOQ3388" s="383"/>
      <c r="OOR3388" s="383"/>
      <c r="OOS3388" s="383"/>
      <c r="OOT3388" s="383"/>
      <c r="OOU3388" s="383"/>
      <c r="OOV3388" s="383"/>
      <c r="OOW3388" s="383"/>
      <c r="OOX3388" s="383"/>
      <c r="OOY3388" s="383"/>
      <c r="OOZ3388" s="383"/>
      <c r="OPA3388" s="383"/>
      <c r="OPB3388" s="383"/>
      <c r="OPC3388" s="383"/>
      <c r="OPD3388" s="383"/>
      <c r="OPE3388" s="383"/>
      <c r="OPF3388" s="383"/>
      <c r="OPG3388" s="383"/>
      <c r="OPH3388" s="383"/>
      <c r="OPI3388" s="383"/>
      <c r="OPJ3388" s="383"/>
      <c r="OPK3388" s="383"/>
      <c r="OPL3388" s="383"/>
      <c r="OPM3388" s="383"/>
      <c r="OPN3388" s="383"/>
      <c r="OPO3388" s="383"/>
      <c r="OPP3388" s="383"/>
      <c r="OPQ3388" s="383"/>
      <c r="OPR3388" s="383"/>
      <c r="OPS3388" s="383"/>
      <c r="OPT3388" s="383"/>
      <c r="OPU3388" s="383"/>
      <c r="OPV3388" s="383"/>
      <c r="OPW3388" s="383"/>
      <c r="OPX3388" s="383"/>
      <c r="OPY3388" s="383"/>
      <c r="OPZ3388" s="383"/>
      <c r="OQA3388" s="383"/>
      <c r="OQB3388" s="383"/>
      <c r="OQC3388" s="383"/>
      <c r="OQD3388" s="383"/>
      <c r="OQE3388" s="383"/>
      <c r="OQF3388" s="383"/>
      <c r="OQG3388" s="383"/>
      <c r="OQH3388" s="383"/>
      <c r="OQI3388" s="383"/>
      <c r="OQJ3388" s="383"/>
      <c r="OQK3388" s="383"/>
      <c r="OQL3388" s="383"/>
      <c r="OQM3388" s="383"/>
      <c r="OQN3388" s="383"/>
      <c r="OQO3388" s="383"/>
      <c r="OQP3388" s="383"/>
      <c r="OQQ3388" s="383"/>
      <c r="OQR3388" s="383"/>
      <c r="OQS3388" s="383"/>
      <c r="OQT3388" s="383"/>
      <c r="OQU3388" s="383"/>
      <c r="OQV3388" s="383"/>
      <c r="OQW3388" s="383"/>
      <c r="OQX3388" s="383"/>
      <c r="OQY3388" s="383"/>
      <c r="OQZ3388" s="383"/>
      <c r="ORA3388" s="383"/>
      <c r="ORB3388" s="383"/>
      <c r="ORC3388" s="383"/>
      <c r="ORD3388" s="383"/>
      <c r="ORE3388" s="383"/>
      <c r="ORF3388" s="383"/>
      <c r="ORG3388" s="383"/>
      <c r="ORH3388" s="383"/>
      <c r="ORI3388" s="383"/>
      <c r="ORJ3388" s="383"/>
      <c r="ORK3388" s="383"/>
      <c r="ORL3388" s="383"/>
      <c r="ORM3388" s="383"/>
      <c r="ORN3388" s="383"/>
      <c r="ORO3388" s="383"/>
      <c r="ORP3388" s="383"/>
      <c r="ORQ3388" s="383"/>
      <c r="ORR3388" s="383"/>
      <c r="ORS3388" s="383"/>
      <c r="ORT3388" s="383"/>
      <c r="ORU3388" s="383"/>
      <c r="ORV3388" s="383"/>
      <c r="ORW3388" s="383"/>
      <c r="ORX3388" s="383"/>
      <c r="ORY3388" s="383"/>
      <c r="ORZ3388" s="383"/>
      <c r="OSA3388" s="383"/>
      <c r="OSB3388" s="383"/>
      <c r="OSC3388" s="383"/>
      <c r="OSD3388" s="383"/>
      <c r="OSE3388" s="383"/>
      <c r="OSF3388" s="383"/>
      <c r="OSG3388" s="383"/>
      <c r="OSH3388" s="383"/>
      <c r="OSI3388" s="383"/>
      <c r="OSJ3388" s="383"/>
      <c r="OSK3388" s="383"/>
      <c r="OSL3388" s="383"/>
      <c r="OSM3388" s="383"/>
      <c r="OSN3388" s="383"/>
      <c r="OSO3388" s="383"/>
      <c r="OSP3388" s="383"/>
      <c r="OSQ3388" s="383"/>
      <c r="OSR3388" s="383"/>
      <c r="OSS3388" s="383"/>
      <c r="OST3388" s="383"/>
      <c r="OSU3388" s="383"/>
      <c r="OSV3388" s="383"/>
      <c r="OSW3388" s="383"/>
      <c r="OSX3388" s="383"/>
      <c r="OSY3388" s="383"/>
      <c r="OSZ3388" s="383"/>
      <c r="OTA3388" s="383"/>
      <c r="OTB3388" s="383"/>
      <c r="OTC3388" s="383"/>
      <c r="OTD3388" s="383"/>
      <c r="OTE3388" s="383"/>
      <c r="OTF3388" s="383"/>
      <c r="OTG3388" s="383"/>
      <c r="OTH3388" s="383"/>
      <c r="OTI3388" s="383"/>
      <c r="OTJ3388" s="383"/>
      <c r="OTK3388" s="383"/>
      <c r="OTL3388" s="383"/>
      <c r="OTM3388" s="383"/>
      <c r="OTN3388" s="383"/>
      <c r="OTO3388" s="383"/>
      <c r="OTP3388" s="383"/>
      <c r="OTQ3388" s="383"/>
      <c r="OTR3388" s="383"/>
      <c r="OTS3388" s="383"/>
      <c r="OTT3388" s="383"/>
      <c r="OTU3388" s="383"/>
      <c r="OTV3388" s="383"/>
      <c r="OTW3388" s="383"/>
      <c r="OTX3388" s="383"/>
      <c r="OTY3388" s="383"/>
      <c r="OTZ3388" s="383"/>
      <c r="OUA3388" s="383"/>
      <c r="OUB3388" s="383"/>
      <c r="OUC3388" s="383"/>
      <c r="OUD3388" s="383"/>
      <c r="OUE3388" s="383"/>
      <c r="OUF3388" s="383"/>
      <c r="OUG3388" s="383"/>
      <c r="OUH3388" s="383"/>
      <c r="OUI3388" s="383"/>
      <c r="OUJ3388" s="383"/>
      <c r="OUK3388" s="383"/>
      <c r="OUL3388" s="383"/>
      <c r="OUM3388" s="383"/>
      <c r="OUN3388" s="383"/>
      <c r="OUO3388" s="383"/>
      <c r="OUP3388" s="383"/>
      <c r="OUQ3388" s="383"/>
      <c r="OUR3388" s="383"/>
      <c r="OUS3388" s="383"/>
      <c r="OUT3388" s="383"/>
      <c r="OUU3388" s="383"/>
      <c r="OUV3388" s="383"/>
      <c r="OUW3388" s="383"/>
      <c r="OUX3388" s="383"/>
      <c r="OUY3388" s="383"/>
      <c r="OUZ3388" s="383"/>
      <c r="OVA3388" s="383"/>
      <c r="OVB3388" s="383"/>
      <c r="OVC3388" s="383"/>
      <c r="OVD3388" s="383"/>
      <c r="OVE3388" s="383"/>
      <c r="OVF3388" s="383"/>
      <c r="OVG3388" s="383"/>
      <c r="OVH3388" s="383"/>
      <c r="OVI3388" s="383"/>
      <c r="OVJ3388" s="383"/>
      <c r="OVK3388" s="383"/>
      <c r="OVL3388" s="383"/>
      <c r="OVM3388" s="383"/>
      <c r="OVN3388" s="383"/>
      <c r="OVO3388" s="383"/>
      <c r="OVP3388" s="383"/>
      <c r="OVQ3388" s="383"/>
      <c r="OVR3388" s="383"/>
      <c r="OVS3388" s="383"/>
      <c r="OVT3388" s="383"/>
      <c r="OVU3388" s="383"/>
      <c r="OVV3388" s="383"/>
      <c r="OVW3388" s="383"/>
      <c r="OVX3388" s="383"/>
      <c r="OVY3388" s="383"/>
      <c r="OVZ3388" s="383"/>
      <c r="OWA3388" s="383"/>
      <c r="OWB3388" s="383"/>
      <c r="OWC3388" s="383"/>
      <c r="OWD3388" s="383"/>
      <c r="OWE3388" s="383"/>
      <c r="OWF3388" s="383"/>
      <c r="OWG3388" s="383"/>
      <c r="OWH3388" s="383"/>
      <c r="OWI3388" s="383"/>
      <c r="OWJ3388" s="383"/>
      <c r="OWK3388" s="383"/>
      <c r="OWL3388" s="383"/>
      <c r="OWM3388" s="383"/>
      <c r="OWN3388" s="383"/>
      <c r="OWO3388" s="383"/>
      <c r="OWP3388" s="383"/>
      <c r="OWQ3388" s="383"/>
      <c r="OWR3388" s="383"/>
      <c r="OWS3388" s="383"/>
      <c r="OWT3388" s="383"/>
      <c r="OWU3388" s="383"/>
      <c r="OWV3388" s="383"/>
      <c r="OWW3388" s="383"/>
      <c r="OWX3388" s="383"/>
      <c r="OWY3388" s="383"/>
      <c r="OWZ3388" s="383"/>
      <c r="OXA3388" s="383"/>
      <c r="OXB3388" s="383"/>
      <c r="OXC3388" s="383"/>
      <c r="OXD3388" s="383"/>
      <c r="OXE3388" s="383"/>
      <c r="OXF3388" s="383"/>
      <c r="OXG3388" s="383"/>
      <c r="OXH3388" s="383"/>
      <c r="OXI3388" s="383"/>
      <c r="OXJ3388" s="383"/>
      <c r="OXK3388" s="383"/>
      <c r="OXL3388" s="383"/>
      <c r="OXM3388" s="383"/>
      <c r="OXN3388" s="383"/>
      <c r="OXO3388" s="383"/>
      <c r="OXP3388" s="383"/>
      <c r="OXQ3388" s="383"/>
      <c r="OXR3388" s="383"/>
      <c r="OXS3388" s="383"/>
      <c r="OXT3388" s="383"/>
      <c r="OXU3388" s="383"/>
      <c r="OXV3388" s="383"/>
      <c r="OXW3388" s="383"/>
      <c r="OXX3388" s="383"/>
      <c r="OXY3388" s="383"/>
      <c r="OXZ3388" s="383"/>
      <c r="OYA3388" s="383"/>
      <c r="OYB3388" s="383"/>
      <c r="OYC3388" s="383"/>
      <c r="OYD3388" s="383"/>
      <c r="OYE3388" s="383"/>
      <c r="OYF3388" s="383"/>
      <c r="OYG3388" s="383"/>
      <c r="OYH3388" s="383"/>
      <c r="OYI3388" s="383"/>
      <c r="OYJ3388" s="383"/>
      <c r="OYK3388" s="383"/>
      <c r="OYL3388" s="383"/>
      <c r="OYM3388" s="383"/>
      <c r="OYN3388" s="383"/>
      <c r="OYO3388" s="383"/>
      <c r="OYP3388" s="383"/>
      <c r="OYQ3388" s="383"/>
      <c r="OYR3388" s="383"/>
      <c r="OYS3388" s="383"/>
      <c r="OYT3388" s="383"/>
      <c r="OYU3388" s="383"/>
      <c r="OYV3388" s="383"/>
      <c r="OYW3388" s="383"/>
      <c r="OYX3388" s="383"/>
      <c r="OYY3388" s="383"/>
      <c r="OYZ3388" s="383"/>
      <c r="OZA3388" s="383"/>
      <c r="OZB3388" s="383"/>
      <c r="OZC3388" s="383"/>
      <c r="OZD3388" s="383"/>
      <c r="OZE3388" s="383"/>
      <c r="OZF3388" s="383"/>
      <c r="OZG3388" s="383"/>
      <c r="OZH3388" s="383"/>
      <c r="OZI3388" s="383"/>
      <c r="OZJ3388" s="383"/>
      <c r="OZK3388" s="383"/>
      <c r="OZL3388" s="383"/>
      <c r="OZM3388" s="383"/>
      <c r="OZN3388" s="383"/>
      <c r="OZO3388" s="383"/>
      <c r="OZP3388" s="383"/>
      <c r="OZQ3388" s="383"/>
      <c r="OZR3388" s="383"/>
      <c r="OZS3388" s="383"/>
      <c r="OZT3388" s="383"/>
      <c r="OZU3388" s="383"/>
      <c r="OZV3388" s="383"/>
      <c r="OZW3388" s="383"/>
      <c r="OZX3388" s="383"/>
      <c r="OZY3388" s="383"/>
      <c r="OZZ3388" s="383"/>
      <c r="PAA3388" s="383"/>
      <c r="PAB3388" s="383"/>
      <c r="PAC3388" s="383"/>
      <c r="PAD3388" s="383"/>
      <c r="PAE3388" s="383"/>
      <c r="PAF3388" s="383"/>
      <c r="PAG3388" s="383"/>
      <c r="PAH3388" s="383"/>
      <c r="PAI3388" s="383"/>
      <c r="PAJ3388" s="383"/>
      <c r="PAK3388" s="383"/>
      <c r="PAL3388" s="383"/>
      <c r="PAM3388" s="383"/>
      <c r="PAN3388" s="383"/>
      <c r="PAO3388" s="383"/>
      <c r="PAP3388" s="383"/>
      <c r="PAQ3388" s="383"/>
      <c r="PAR3388" s="383"/>
      <c r="PAS3388" s="383"/>
      <c r="PAT3388" s="383"/>
      <c r="PAU3388" s="383"/>
      <c r="PAV3388" s="383"/>
      <c r="PAW3388" s="383"/>
      <c r="PAX3388" s="383"/>
      <c r="PAY3388" s="383"/>
      <c r="PAZ3388" s="383"/>
      <c r="PBA3388" s="383"/>
      <c r="PBB3388" s="383"/>
      <c r="PBC3388" s="383"/>
      <c r="PBD3388" s="383"/>
      <c r="PBE3388" s="383"/>
      <c r="PBF3388" s="383"/>
      <c r="PBG3388" s="383"/>
      <c r="PBH3388" s="383"/>
      <c r="PBI3388" s="383"/>
      <c r="PBJ3388" s="383"/>
      <c r="PBK3388" s="383"/>
      <c r="PBL3388" s="383"/>
      <c r="PBM3388" s="383"/>
      <c r="PBN3388" s="383"/>
      <c r="PBO3388" s="383"/>
      <c r="PBP3388" s="383"/>
      <c r="PBQ3388" s="383"/>
      <c r="PBR3388" s="383"/>
      <c r="PBS3388" s="383"/>
      <c r="PBT3388" s="383"/>
      <c r="PBU3388" s="383"/>
      <c r="PBV3388" s="383"/>
      <c r="PBW3388" s="383"/>
      <c r="PBX3388" s="383"/>
      <c r="PBY3388" s="383"/>
      <c r="PBZ3388" s="383"/>
      <c r="PCA3388" s="383"/>
      <c r="PCB3388" s="383"/>
      <c r="PCC3388" s="383"/>
      <c r="PCD3388" s="383"/>
      <c r="PCE3388" s="383"/>
      <c r="PCF3388" s="383"/>
      <c r="PCG3388" s="383"/>
      <c r="PCH3388" s="383"/>
      <c r="PCI3388" s="383"/>
      <c r="PCJ3388" s="383"/>
      <c r="PCK3388" s="383"/>
      <c r="PCL3388" s="383"/>
      <c r="PCM3388" s="383"/>
      <c r="PCN3388" s="383"/>
      <c r="PCO3388" s="383"/>
      <c r="PCP3388" s="383"/>
      <c r="PCQ3388" s="383"/>
      <c r="PCR3388" s="383"/>
      <c r="PCS3388" s="383"/>
      <c r="PCT3388" s="383"/>
      <c r="PCU3388" s="383"/>
      <c r="PCV3388" s="383"/>
      <c r="PCW3388" s="383"/>
      <c r="PCX3388" s="383"/>
      <c r="PCY3388" s="383"/>
      <c r="PCZ3388" s="383"/>
      <c r="PDA3388" s="383"/>
      <c r="PDB3388" s="383"/>
      <c r="PDC3388" s="383"/>
      <c r="PDD3388" s="383"/>
      <c r="PDE3388" s="383"/>
      <c r="PDF3388" s="383"/>
      <c r="PDG3388" s="383"/>
      <c r="PDH3388" s="383"/>
      <c r="PDI3388" s="383"/>
      <c r="PDJ3388" s="383"/>
      <c r="PDK3388" s="383"/>
      <c r="PDL3388" s="383"/>
      <c r="PDM3388" s="383"/>
      <c r="PDN3388" s="383"/>
      <c r="PDO3388" s="383"/>
      <c r="PDP3388" s="383"/>
      <c r="PDQ3388" s="383"/>
      <c r="PDR3388" s="383"/>
      <c r="PDS3388" s="383"/>
      <c r="PDT3388" s="383"/>
      <c r="PDU3388" s="383"/>
      <c r="PDV3388" s="383"/>
      <c r="PDW3388" s="383"/>
      <c r="PDX3388" s="383"/>
      <c r="PDY3388" s="383"/>
      <c r="PDZ3388" s="383"/>
      <c r="PEA3388" s="383"/>
      <c r="PEB3388" s="383"/>
      <c r="PEC3388" s="383"/>
      <c r="PED3388" s="383"/>
      <c r="PEE3388" s="383"/>
      <c r="PEF3388" s="383"/>
      <c r="PEG3388" s="383"/>
      <c r="PEH3388" s="383"/>
      <c r="PEI3388" s="383"/>
      <c r="PEJ3388" s="383"/>
      <c r="PEK3388" s="383"/>
      <c r="PEL3388" s="383"/>
      <c r="PEM3388" s="383"/>
      <c r="PEN3388" s="383"/>
      <c r="PEO3388" s="383"/>
      <c r="PEP3388" s="383"/>
      <c r="PEQ3388" s="383"/>
      <c r="PER3388" s="383"/>
      <c r="PES3388" s="383"/>
      <c r="PET3388" s="383"/>
      <c r="PEU3388" s="383"/>
      <c r="PEV3388" s="383"/>
      <c r="PEW3388" s="383"/>
      <c r="PEX3388" s="383"/>
      <c r="PEY3388" s="383"/>
      <c r="PEZ3388" s="383"/>
      <c r="PFA3388" s="383"/>
      <c r="PFB3388" s="383"/>
      <c r="PFC3388" s="383"/>
      <c r="PFD3388" s="383"/>
      <c r="PFE3388" s="383"/>
      <c r="PFF3388" s="383"/>
      <c r="PFG3388" s="383"/>
      <c r="PFH3388" s="383"/>
      <c r="PFI3388" s="383"/>
      <c r="PFJ3388" s="383"/>
      <c r="PFK3388" s="383"/>
      <c r="PFL3388" s="383"/>
      <c r="PFM3388" s="383"/>
      <c r="PFN3388" s="383"/>
      <c r="PFO3388" s="383"/>
      <c r="PFP3388" s="383"/>
      <c r="PFQ3388" s="383"/>
      <c r="PFR3388" s="383"/>
      <c r="PFS3388" s="383"/>
      <c r="PFT3388" s="383"/>
      <c r="PFU3388" s="383"/>
      <c r="PFV3388" s="383"/>
      <c r="PFW3388" s="383"/>
      <c r="PFX3388" s="383"/>
      <c r="PFY3388" s="383"/>
      <c r="PFZ3388" s="383"/>
      <c r="PGA3388" s="383"/>
      <c r="PGB3388" s="383"/>
      <c r="PGC3388" s="383"/>
      <c r="PGD3388" s="383"/>
      <c r="PGE3388" s="383"/>
      <c r="PGF3388" s="383"/>
      <c r="PGG3388" s="383"/>
      <c r="PGH3388" s="383"/>
      <c r="PGI3388" s="383"/>
      <c r="PGJ3388" s="383"/>
      <c r="PGK3388" s="383"/>
      <c r="PGL3388" s="383"/>
      <c r="PGM3388" s="383"/>
      <c r="PGN3388" s="383"/>
      <c r="PGO3388" s="383"/>
      <c r="PGP3388" s="383"/>
      <c r="PGQ3388" s="383"/>
      <c r="PGR3388" s="383"/>
      <c r="PGS3388" s="383"/>
      <c r="PGT3388" s="383"/>
      <c r="PGU3388" s="383"/>
      <c r="PGV3388" s="383"/>
      <c r="PGW3388" s="383"/>
      <c r="PGX3388" s="383"/>
      <c r="PGY3388" s="383"/>
      <c r="PGZ3388" s="383"/>
      <c r="PHA3388" s="383"/>
      <c r="PHB3388" s="383"/>
      <c r="PHC3388" s="383"/>
      <c r="PHD3388" s="383"/>
      <c r="PHE3388" s="383"/>
      <c r="PHF3388" s="383"/>
      <c r="PHG3388" s="383"/>
      <c r="PHH3388" s="383"/>
      <c r="PHI3388" s="383"/>
      <c r="PHJ3388" s="383"/>
      <c r="PHK3388" s="383"/>
      <c r="PHL3388" s="383"/>
      <c r="PHM3388" s="383"/>
      <c r="PHN3388" s="383"/>
      <c r="PHO3388" s="383"/>
      <c r="PHP3388" s="383"/>
      <c r="PHQ3388" s="383"/>
      <c r="PHR3388" s="383"/>
      <c r="PHS3388" s="383"/>
      <c r="PHT3388" s="383"/>
      <c r="PHU3388" s="383"/>
      <c r="PHV3388" s="383"/>
      <c r="PHW3388" s="383"/>
      <c r="PHX3388" s="383"/>
      <c r="PHY3388" s="383"/>
      <c r="PHZ3388" s="383"/>
      <c r="PIA3388" s="383"/>
      <c r="PIB3388" s="383"/>
      <c r="PIC3388" s="383"/>
      <c r="PID3388" s="383"/>
      <c r="PIE3388" s="383"/>
      <c r="PIF3388" s="383"/>
      <c r="PIG3388" s="383"/>
      <c r="PIH3388" s="383"/>
      <c r="PII3388" s="383"/>
      <c r="PIJ3388" s="383"/>
      <c r="PIK3388" s="383"/>
      <c r="PIL3388" s="383"/>
      <c r="PIM3388" s="383"/>
      <c r="PIN3388" s="383"/>
      <c r="PIO3388" s="383"/>
      <c r="PIP3388" s="383"/>
      <c r="PIQ3388" s="383"/>
      <c r="PIR3388" s="383"/>
      <c r="PIS3388" s="383"/>
      <c r="PIT3388" s="383"/>
      <c r="PIU3388" s="383"/>
      <c r="PIV3388" s="383"/>
      <c r="PIW3388" s="383"/>
      <c r="PIX3388" s="383"/>
      <c r="PIY3388" s="383"/>
      <c r="PIZ3388" s="383"/>
      <c r="PJA3388" s="383"/>
      <c r="PJB3388" s="383"/>
      <c r="PJC3388" s="383"/>
      <c r="PJD3388" s="383"/>
      <c r="PJE3388" s="383"/>
      <c r="PJF3388" s="383"/>
      <c r="PJG3388" s="383"/>
      <c r="PJH3388" s="383"/>
      <c r="PJI3388" s="383"/>
      <c r="PJJ3388" s="383"/>
      <c r="PJK3388" s="383"/>
      <c r="PJL3388" s="383"/>
      <c r="PJM3388" s="383"/>
      <c r="PJN3388" s="383"/>
      <c r="PJO3388" s="383"/>
      <c r="PJP3388" s="383"/>
      <c r="PJQ3388" s="383"/>
      <c r="PJR3388" s="383"/>
      <c r="PJS3388" s="383"/>
      <c r="PJT3388" s="383"/>
      <c r="PJU3388" s="383"/>
      <c r="PJV3388" s="383"/>
      <c r="PJW3388" s="383"/>
      <c r="PJX3388" s="383"/>
      <c r="PJY3388" s="383"/>
      <c r="PJZ3388" s="383"/>
      <c r="PKA3388" s="383"/>
      <c r="PKB3388" s="383"/>
      <c r="PKC3388" s="383"/>
      <c r="PKD3388" s="383"/>
      <c r="PKE3388" s="383"/>
      <c r="PKF3388" s="383"/>
      <c r="PKG3388" s="383"/>
      <c r="PKH3388" s="383"/>
      <c r="PKI3388" s="383"/>
      <c r="PKJ3388" s="383"/>
      <c r="PKK3388" s="383"/>
      <c r="PKL3388" s="383"/>
      <c r="PKM3388" s="383"/>
      <c r="PKN3388" s="383"/>
      <c r="PKO3388" s="383"/>
      <c r="PKP3388" s="383"/>
      <c r="PKQ3388" s="383"/>
      <c r="PKR3388" s="383"/>
      <c r="PKS3388" s="383"/>
      <c r="PKT3388" s="383"/>
      <c r="PKU3388" s="383"/>
      <c r="PKV3388" s="383"/>
      <c r="PKW3388" s="383"/>
      <c r="PKX3388" s="383"/>
      <c r="PKY3388" s="383"/>
      <c r="PKZ3388" s="383"/>
      <c r="PLA3388" s="383"/>
      <c r="PLB3388" s="383"/>
      <c r="PLC3388" s="383"/>
      <c r="PLD3388" s="383"/>
      <c r="PLE3388" s="383"/>
      <c r="PLF3388" s="383"/>
      <c r="PLG3388" s="383"/>
      <c r="PLH3388" s="383"/>
      <c r="PLI3388" s="383"/>
      <c r="PLJ3388" s="383"/>
      <c r="PLK3388" s="383"/>
      <c r="PLL3388" s="383"/>
      <c r="PLM3388" s="383"/>
      <c r="PLN3388" s="383"/>
      <c r="PLO3388" s="383"/>
      <c r="PLP3388" s="383"/>
      <c r="PLQ3388" s="383"/>
      <c r="PLR3388" s="383"/>
      <c r="PLS3388" s="383"/>
      <c r="PLT3388" s="383"/>
      <c r="PLU3388" s="383"/>
      <c r="PLV3388" s="383"/>
      <c r="PLW3388" s="383"/>
      <c r="PLX3388" s="383"/>
      <c r="PLY3388" s="383"/>
      <c r="PLZ3388" s="383"/>
      <c r="PMA3388" s="383"/>
      <c r="PMB3388" s="383"/>
      <c r="PMC3388" s="383"/>
      <c r="PMD3388" s="383"/>
      <c r="PME3388" s="383"/>
      <c r="PMF3388" s="383"/>
      <c r="PMG3388" s="383"/>
      <c r="PMH3388" s="383"/>
      <c r="PMI3388" s="383"/>
      <c r="PMJ3388" s="383"/>
      <c r="PMK3388" s="383"/>
      <c r="PML3388" s="383"/>
      <c r="PMM3388" s="383"/>
      <c r="PMN3388" s="383"/>
      <c r="PMO3388" s="383"/>
      <c r="PMP3388" s="383"/>
      <c r="PMQ3388" s="383"/>
      <c r="PMR3388" s="383"/>
      <c r="PMS3388" s="383"/>
      <c r="PMT3388" s="383"/>
      <c r="PMU3388" s="383"/>
      <c r="PMV3388" s="383"/>
      <c r="PMW3388" s="383"/>
      <c r="PMX3388" s="383"/>
      <c r="PMY3388" s="383"/>
      <c r="PMZ3388" s="383"/>
      <c r="PNA3388" s="383"/>
      <c r="PNB3388" s="383"/>
      <c r="PNC3388" s="383"/>
      <c r="PND3388" s="383"/>
      <c r="PNE3388" s="383"/>
      <c r="PNF3388" s="383"/>
      <c r="PNG3388" s="383"/>
      <c r="PNH3388" s="383"/>
      <c r="PNI3388" s="383"/>
      <c r="PNJ3388" s="383"/>
      <c r="PNK3388" s="383"/>
      <c r="PNL3388" s="383"/>
      <c r="PNM3388" s="383"/>
      <c r="PNN3388" s="383"/>
      <c r="PNO3388" s="383"/>
      <c r="PNP3388" s="383"/>
      <c r="PNQ3388" s="383"/>
      <c r="PNR3388" s="383"/>
      <c r="PNS3388" s="383"/>
      <c r="PNT3388" s="383"/>
      <c r="PNU3388" s="383"/>
      <c r="PNV3388" s="383"/>
      <c r="PNW3388" s="383"/>
      <c r="PNX3388" s="383"/>
      <c r="PNY3388" s="383"/>
      <c r="PNZ3388" s="383"/>
      <c r="POA3388" s="383"/>
      <c r="POB3388" s="383"/>
      <c r="POC3388" s="383"/>
      <c r="POD3388" s="383"/>
      <c r="POE3388" s="383"/>
      <c r="POF3388" s="383"/>
      <c r="POG3388" s="383"/>
      <c r="POH3388" s="383"/>
      <c r="POI3388" s="383"/>
      <c r="POJ3388" s="383"/>
      <c r="POK3388" s="383"/>
      <c r="POL3388" s="383"/>
      <c r="POM3388" s="383"/>
      <c r="PON3388" s="383"/>
      <c r="POO3388" s="383"/>
      <c r="POP3388" s="383"/>
      <c r="POQ3388" s="383"/>
      <c r="POR3388" s="383"/>
      <c r="POS3388" s="383"/>
      <c r="POT3388" s="383"/>
      <c r="POU3388" s="383"/>
      <c r="POV3388" s="383"/>
      <c r="POW3388" s="383"/>
      <c r="POX3388" s="383"/>
      <c r="POY3388" s="383"/>
      <c r="POZ3388" s="383"/>
      <c r="PPA3388" s="383"/>
      <c r="PPB3388" s="383"/>
      <c r="PPC3388" s="383"/>
      <c r="PPD3388" s="383"/>
      <c r="PPE3388" s="383"/>
      <c r="PPF3388" s="383"/>
      <c r="PPG3388" s="383"/>
      <c r="PPH3388" s="383"/>
      <c r="PPI3388" s="383"/>
      <c r="PPJ3388" s="383"/>
      <c r="PPK3388" s="383"/>
      <c r="PPL3388" s="383"/>
      <c r="PPM3388" s="383"/>
      <c r="PPN3388" s="383"/>
      <c r="PPO3388" s="383"/>
      <c r="PPP3388" s="383"/>
      <c r="PPQ3388" s="383"/>
      <c r="PPR3388" s="383"/>
      <c r="PPS3388" s="383"/>
      <c r="PPT3388" s="383"/>
      <c r="PPU3388" s="383"/>
      <c r="PPV3388" s="383"/>
      <c r="PPW3388" s="383"/>
      <c r="PPX3388" s="383"/>
      <c r="PPY3388" s="383"/>
      <c r="PPZ3388" s="383"/>
      <c r="PQA3388" s="383"/>
      <c r="PQB3388" s="383"/>
      <c r="PQC3388" s="383"/>
      <c r="PQD3388" s="383"/>
      <c r="PQE3388" s="383"/>
      <c r="PQF3388" s="383"/>
      <c r="PQG3388" s="383"/>
      <c r="PQH3388" s="383"/>
      <c r="PQI3388" s="383"/>
      <c r="PQJ3388" s="383"/>
      <c r="PQK3388" s="383"/>
      <c r="PQL3388" s="383"/>
      <c r="PQM3388" s="383"/>
      <c r="PQN3388" s="383"/>
      <c r="PQO3388" s="383"/>
      <c r="PQP3388" s="383"/>
      <c r="PQQ3388" s="383"/>
      <c r="PQR3388" s="383"/>
      <c r="PQS3388" s="383"/>
      <c r="PQT3388" s="383"/>
      <c r="PQU3388" s="383"/>
      <c r="PQV3388" s="383"/>
      <c r="PQW3388" s="383"/>
      <c r="PQX3388" s="383"/>
      <c r="PQY3388" s="383"/>
      <c r="PQZ3388" s="383"/>
      <c r="PRA3388" s="383"/>
      <c r="PRB3388" s="383"/>
      <c r="PRC3388" s="383"/>
      <c r="PRD3388" s="383"/>
      <c r="PRE3388" s="383"/>
      <c r="PRF3388" s="383"/>
      <c r="PRG3388" s="383"/>
      <c r="PRH3388" s="383"/>
      <c r="PRI3388" s="383"/>
      <c r="PRJ3388" s="383"/>
      <c r="PRK3388" s="383"/>
      <c r="PRL3388" s="383"/>
      <c r="PRM3388" s="383"/>
      <c r="PRN3388" s="383"/>
      <c r="PRO3388" s="383"/>
      <c r="PRP3388" s="383"/>
      <c r="PRQ3388" s="383"/>
      <c r="PRR3388" s="383"/>
      <c r="PRS3388" s="383"/>
      <c r="PRT3388" s="383"/>
      <c r="PRU3388" s="383"/>
      <c r="PRV3388" s="383"/>
      <c r="PRW3388" s="383"/>
      <c r="PRX3388" s="383"/>
      <c r="PRY3388" s="383"/>
      <c r="PRZ3388" s="383"/>
      <c r="PSA3388" s="383"/>
      <c r="PSB3388" s="383"/>
      <c r="PSC3388" s="383"/>
      <c r="PSD3388" s="383"/>
      <c r="PSE3388" s="383"/>
      <c r="PSF3388" s="383"/>
      <c r="PSG3388" s="383"/>
      <c r="PSH3388" s="383"/>
      <c r="PSI3388" s="383"/>
      <c r="PSJ3388" s="383"/>
      <c r="PSK3388" s="383"/>
      <c r="PSL3388" s="383"/>
      <c r="PSM3388" s="383"/>
      <c r="PSN3388" s="383"/>
      <c r="PSO3388" s="383"/>
      <c r="PSP3388" s="383"/>
      <c r="PSQ3388" s="383"/>
      <c r="PSR3388" s="383"/>
      <c r="PSS3388" s="383"/>
      <c r="PST3388" s="383"/>
      <c r="PSU3388" s="383"/>
      <c r="PSV3388" s="383"/>
      <c r="PSW3388" s="383"/>
      <c r="PSX3388" s="383"/>
      <c r="PSY3388" s="383"/>
      <c r="PSZ3388" s="383"/>
      <c r="PTA3388" s="383"/>
      <c r="PTB3388" s="383"/>
      <c r="PTC3388" s="383"/>
      <c r="PTD3388" s="383"/>
      <c r="PTE3388" s="383"/>
      <c r="PTF3388" s="383"/>
      <c r="PTG3388" s="383"/>
      <c r="PTH3388" s="383"/>
      <c r="PTI3388" s="383"/>
      <c r="PTJ3388" s="383"/>
      <c r="PTK3388" s="383"/>
      <c r="PTL3388" s="383"/>
      <c r="PTM3388" s="383"/>
      <c r="PTN3388" s="383"/>
      <c r="PTO3388" s="383"/>
      <c r="PTP3388" s="383"/>
      <c r="PTQ3388" s="383"/>
      <c r="PTR3388" s="383"/>
      <c r="PTS3388" s="383"/>
      <c r="PTT3388" s="383"/>
      <c r="PTU3388" s="383"/>
      <c r="PTV3388" s="383"/>
      <c r="PTW3388" s="383"/>
      <c r="PTX3388" s="383"/>
      <c r="PTY3388" s="383"/>
      <c r="PTZ3388" s="383"/>
      <c r="PUA3388" s="383"/>
      <c r="PUB3388" s="383"/>
      <c r="PUC3388" s="383"/>
      <c r="PUD3388" s="383"/>
      <c r="PUE3388" s="383"/>
      <c r="PUF3388" s="383"/>
      <c r="PUG3388" s="383"/>
      <c r="PUH3388" s="383"/>
      <c r="PUI3388" s="383"/>
      <c r="PUJ3388" s="383"/>
      <c r="PUK3388" s="383"/>
      <c r="PUL3388" s="383"/>
      <c r="PUM3388" s="383"/>
      <c r="PUN3388" s="383"/>
      <c r="PUO3388" s="383"/>
      <c r="PUP3388" s="383"/>
      <c r="PUQ3388" s="383"/>
      <c r="PUR3388" s="383"/>
      <c r="PUS3388" s="383"/>
      <c r="PUT3388" s="383"/>
      <c r="PUU3388" s="383"/>
      <c r="PUV3388" s="383"/>
      <c r="PUW3388" s="383"/>
      <c r="PUX3388" s="383"/>
      <c r="PUY3388" s="383"/>
      <c r="PUZ3388" s="383"/>
      <c r="PVA3388" s="383"/>
      <c r="PVB3388" s="383"/>
      <c r="PVC3388" s="383"/>
      <c r="PVD3388" s="383"/>
      <c r="PVE3388" s="383"/>
      <c r="PVF3388" s="383"/>
      <c r="PVG3388" s="383"/>
      <c r="PVH3388" s="383"/>
      <c r="PVI3388" s="383"/>
      <c r="PVJ3388" s="383"/>
      <c r="PVK3388" s="383"/>
      <c r="PVL3388" s="383"/>
      <c r="PVM3388" s="383"/>
      <c r="PVN3388" s="383"/>
      <c r="PVO3388" s="383"/>
      <c r="PVP3388" s="383"/>
      <c r="PVQ3388" s="383"/>
      <c r="PVR3388" s="383"/>
      <c r="PVS3388" s="383"/>
      <c r="PVT3388" s="383"/>
      <c r="PVU3388" s="383"/>
      <c r="PVV3388" s="383"/>
      <c r="PVW3388" s="383"/>
      <c r="PVX3388" s="383"/>
      <c r="PVY3388" s="383"/>
      <c r="PVZ3388" s="383"/>
      <c r="PWA3388" s="383"/>
      <c r="PWB3388" s="383"/>
      <c r="PWC3388" s="383"/>
      <c r="PWD3388" s="383"/>
      <c r="PWE3388" s="383"/>
      <c r="PWF3388" s="383"/>
      <c r="PWG3388" s="383"/>
      <c r="PWH3388" s="383"/>
      <c r="PWI3388" s="383"/>
      <c r="PWJ3388" s="383"/>
      <c r="PWK3388" s="383"/>
      <c r="PWL3388" s="383"/>
      <c r="PWM3388" s="383"/>
      <c r="PWN3388" s="383"/>
      <c r="PWO3388" s="383"/>
      <c r="PWP3388" s="383"/>
      <c r="PWQ3388" s="383"/>
      <c r="PWR3388" s="383"/>
      <c r="PWS3388" s="383"/>
      <c r="PWT3388" s="383"/>
      <c r="PWU3388" s="383"/>
      <c r="PWV3388" s="383"/>
      <c r="PWW3388" s="383"/>
      <c r="PWX3388" s="383"/>
      <c r="PWY3388" s="383"/>
      <c r="PWZ3388" s="383"/>
      <c r="PXA3388" s="383"/>
      <c r="PXB3388" s="383"/>
      <c r="PXC3388" s="383"/>
      <c r="PXD3388" s="383"/>
      <c r="PXE3388" s="383"/>
      <c r="PXF3388" s="383"/>
      <c r="PXG3388" s="383"/>
      <c r="PXH3388" s="383"/>
      <c r="PXI3388" s="383"/>
      <c r="PXJ3388" s="383"/>
      <c r="PXK3388" s="383"/>
      <c r="PXL3388" s="383"/>
      <c r="PXM3388" s="383"/>
      <c r="PXN3388" s="383"/>
      <c r="PXO3388" s="383"/>
      <c r="PXP3388" s="383"/>
      <c r="PXQ3388" s="383"/>
      <c r="PXR3388" s="383"/>
      <c r="PXS3388" s="383"/>
      <c r="PXT3388" s="383"/>
      <c r="PXU3388" s="383"/>
      <c r="PXV3388" s="383"/>
      <c r="PXW3388" s="383"/>
      <c r="PXX3388" s="383"/>
      <c r="PXY3388" s="383"/>
      <c r="PXZ3388" s="383"/>
      <c r="PYA3388" s="383"/>
      <c r="PYB3388" s="383"/>
      <c r="PYC3388" s="383"/>
      <c r="PYD3388" s="383"/>
      <c r="PYE3388" s="383"/>
      <c r="PYF3388" s="383"/>
      <c r="PYG3388" s="383"/>
      <c r="PYH3388" s="383"/>
      <c r="PYI3388" s="383"/>
      <c r="PYJ3388" s="383"/>
      <c r="PYK3388" s="383"/>
      <c r="PYL3388" s="383"/>
      <c r="PYM3388" s="383"/>
      <c r="PYN3388" s="383"/>
      <c r="PYO3388" s="383"/>
      <c r="PYP3388" s="383"/>
      <c r="PYQ3388" s="383"/>
      <c r="PYR3388" s="383"/>
      <c r="PYS3388" s="383"/>
      <c r="PYT3388" s="383"/>
      <c r="PYU3388" s="383"/>
      <c r="PYV3388" s="383"/>
      <c r="PYW3388" s="383"/>
      <c r="PYX3388" s="383"/>
      <c r="PYY3388" s="383"/>
      <c r="PYZ3388" s="383"/>
      <c r="PZA3388" s="383"/>
      <c r="PZB3388" s="383"/>
      <c r="PZC3388" s="383"/>
      <c r="PZD3388" s="383"/>
      <c r="PZE3388" s="383"/>
      <c r="PZF3388" s="383"/>
      <c r="PZG3388" s="383"/>
      <c r="PZH3388" s="383"/>
      <c r="PZI3388" s="383"/>
      <c r="PZJ3388" s="383"/>
      <c r="PZK3388" s="383"/>
      <c r="PZL3388" s="383"/>
      <c r="PZM3388" s="383"/>
      <c r="PZN3388" s="383"/>
      <c r="PZO3388" s="383"/>
      <c r="PZP3388" s="383"/>
      <c r="PZQ3388" s="383"/>
      <c r="PZR3388" s="383"/>
      <c r="PZS3388" s="383"/>
      <c r="PZT3388" s="383"/>
      <c r="PZU3388" s="383"/>
      <c r="PZV3388" s="383"/>
      <c r="PZW3388" s="383"/>
      <c r="PZX3388" s="383"/>
      <c r="PZY3388" s="383"/>
      <c r="PZZ3388" s="383"/>
      <c r="QAA3388" s="383"/>
      <c r="QAB3388" s="383"/>
      <c r="QAC3388" s="383"/>
      <c r="QAD3388" s="383"/>
      <c r="QAE3388" s="383"/>
      <c r="QAF3388" s="383"/>
      <c r="QAG3388" s="383"/>
      <c r="QAH3388" s="383"/>
      <c r="QAI3388" s="383"/>
      <c r="QAJ3388" s="383"/>
      <c r="QAK3388" s="383"/>
      <c r="QAL3388" s="383"/>
      <c r="QAM3388" s="383"/>
      <c r="QAN3388" s="383"/>
      <c r="QAO3388" s="383"/>
      <c r="QAP3388" s="383"/>
      <c r="QAQ3388" s="383"/>
      <c r="QAR3388" s="383"/>
      <c r="QAS3388" s="383"/>
      <c r="QAT3388" s="383"/>
      <c r="QAU3388" s="383"/>
      <c r="QAV3388" s="383"/>
      <c r="QAW3388" s="383"/>
      <c r="QAX3388" s="383"/>
      <c r="QAY3388" s="383"/>
      <c r="QAZ3388" s="383"/>
      <c r="QBA3388" s="383"/>
      <c r="QBB3388" s="383"/>
      <c r="QBC3388" s="383"/>
      <c r="QBD3388" s="383"/>
      <c r="QBE3388" s="383"/>
      <c r="QBF3388" s="383"/>
      <c r="QBG3388" s="383"/>
      <c r="QBH3388" s="383"/>
      <c r="QBI3388" s="383"/>
      <c r="QBJ3388" s="383"/>
      <c r="QBK3388" s="383"/>
      <c r="QBL3388" s="383"/>
      <c r="QBM3388" s="383"/>
      <c r="QBN3388" s="383"/>
      <c r="QBO3388" s="383"/>
      <c r="QBP3388" s="383"/>
      <c r="QBQ3388" s="383"/>
      <c r="QBR3388" s="383"/>
      <c r="QBS3388" s="383"/>
      <c r="QBT3388" s="383"/>
      <c r="QBU3388" s="383"/>
      <c r="QBV3388" s="383"/>
      <c r="QBW3388" s="383"/>
      <c r="QBX3388" s="383"/>
      <c r="QBY3388" s="383"/>
      <c r="QBZ3388" s="383"/>
      <c r="QCA3388" s="383"/>
      <c r="QCB3388" s="383"/>
      <c r="QCC3388" s="383"/>
      <c r="QCD3388" s="383"/>
      <c r="QCE3388" s="383"/>
      <c r="QCF3388" s="383"/>
      <c r="QCG3388" s="383"/>
      <c r="QCH3388" s="383"/>
      <c r="QCI3388" s="383"/>
      <c r="QCJ3388" s="383"/>
      <c r="QCK3388" s="383"/>
      <c r="QCL3388" s="383"/>
      <c r="QCM3388" s="383"/>
      <c r="QCN3388" s="383"/>
      <c r="QCO3388" s="383"/>
      <c r="QCP3388" s="383"/>
      <c r="QCQ3388" s="383"/>
      <c r="QCR3388" s="383"/>
      <c r="QCS3388" s="383"/>
      <c r="QCT3388" s="383"/>
      <c r="QCU3388" s="383"/>
      <c r="QCV3388" s="383"/>
      <c r="QCW3388" s="383"/>
      <c r="QCX3388" s="383"/>
      <c r="QCY3388" s="383"/>
      <c r="QCZ3388" s="383"/>
      <c r="QDA3388" s="383"/>
      <c r="QDB3388" s="383"/>
      <c r="QDC3388" s="383"/>
      <c r="QDD3388" s="383"/>
      <c r="QDE3388" s="383"/>
      <c r="QDF3388" s="383"/>
      <c r="QDG3388" s="383"/>
      <c r="QDH3388" s="383"/>
      <c r="QDI3388" s="383"/>
      <c r="QDJ3388" s="383"/>
      <c r="QDK3388" s="383"/>
      <c r="QDL3388" s="383"/>
      <c r="QDM3388" s="383"/>
      <c r="QDN3388" s="383"/>
      <c r="QDO3388" s="383"/>
      <c r="QDP3388" s="383"/>
      <c r="QDQ3388" s="383"/>
      <c r="QDR3388" s="383"/>
      <c r="QDS3388" s="383"/>
      <c r="QDT3388" s="383"/>
      <c r="QDU3388" s="383"/>
      <c r="QDV3388" s="383"/>
      <c r="QDW3388" s="383"/>
      <c r="QDX3388" s="383"/>
      <c r="QDY3388" s="383"/>
      <c r="QDZ3388" s="383"/>
      <c r="QEA3388" s="383"/>
      <c r="QEB3388" s="383"/>
      <c r="QEC3388" s="383"/>
      <c r="QED3388" s="383"/>
      <c r="QEE3388" s="383"/>
      <c r="QEF3388" s="383"/>
      <c r="QEG3388" s="383"/>
      <c r="QEH3388" s="383"/>
      <c r="QEI3388" s="383"/>
      <c r="QEJ3388" s="383"/>
      <c r="QEK3388" s="383"/>
      <c r="QEL3388" s="383"/>
      <c r="QEM3388" s="383"/>
      <c r="QEN3388" s="383"/>
      <c r="QEO3388" s="383"/>
      <c r="QEP3388" s="383"/>
      <c r="QEQ3388" s="383"/>
      <c r="QER3388" s="383"/>
      <c r="QES3388" s="383"/>
      <c r="QET3388" s="383"/>
      <c r="QEU3388" s="383"/>
      <c r="QEV3388" s="383"/>
      <c r="QEW3388" s="383"/>
      <c r="QEX3388" s="383"/>
      <c r="QEY3388" s="383"/>
      <c r="QEZ3388" s="383"/>
      <c r="QFA3388" s="383"/>
      <c r="QFB3388" s="383"/>
      <c r="QFC3388" s="383"/>
      <c r="QFD3388" s="383"/>
      <c r="QFE3388" s="383"/>
      <c r="QFF3388" s="383"/>
      <c r="QFG3388" s="383"/>
      <c r="QFH3388" s="383"/>
      <c r="QFI3388" s="383"/>
      <c r="QFJ3388" s="383"/>
      <c r="QFK3388" s="383"/>
      <c r="QFL3388" s="383"/>
      <c r="QFM3388" s="383"/>
      <c r="QFN3388" s="383"/>
      <c r="QFO3388" s="383"/>
      <c r="QFP3388" s="383"/>
      <c r="QFQ3388" s="383"/>
      <c r="QFR3388" s="383"/>
      <c r="QFS3388" s="383"/>
      <c r="QFT3388" s="383"/>
      <c r="QFU3388" s="383"/>
      <c r="QFV3388" s="383"/>
      <c r="QFW3388" s="383"/>
      <c r="QFX3388" s="383"/>
      <c r="QFY3388" s="383"/>
      <c r="QFZ3388" s="383"/>
      <c r="QGA3388" s="383"/>
      <c r="QGB3388" s="383"/>
      <c r="QGC3388" s="383"/>
      <c r="QGD3388" s="383"/>
      <c r="QGE3388" s="383"/>
      <c r="QGF3388" s="383"/>
      <c r="QGG3388" s="383"/>
      <c r="QGH3388" s="383"/>
      <c r="QGI3388" s="383"/>
      <c r="QGJ3388" s="383"/>
      <c r="QGK3388" s="383"/>
      <c r="QGL3388" s="383"/>
      <c r="QGM3388" s="383"/>
      <c r="QGN3388" s="383"/>
      <c r="QGO3388" s="383"/>
      <c r="QGP3388" s="383"/>
      <c r="QGQ3388" s="383"/>
      <c r="QGR3388" s="383"/>
      <c r="QGS3388" s="383"/>
      <c r="QGT3388" s="383"/>
      <c r="QGU3388" s="383"/>
      <c r="QGV3388" s="383"/>
      <c r="QGW3388" s="383"/>
      <c r="QGX3388" s="383"/>
      <c r="QGY3388" s="383"/>
      <c r="QGZ3388" s="383"/>
      <c r="QHA3388" s="383"/>
      <c r="QHB3388" s="383"/>
      <c r="QHC3388" s="383"/>
      <c r="QHD3388" s="383"/>
      <c r="QHE3388" s="383"/>
      <c r="QHF3388" s="383"/>
      <c r="QHG3388" s="383"/>
      <c r="QHH3388" s="383"/>
      <c r="QHI3388" s="383"/>
      <c r="QHJ3388" s="383"/>
      <c r="QHK3388" s="383"/>
      <c r="QHL3388" s="383"/>
      <c r="QHM3388" s="383"/>
      <c r="QHN3388" s="383"/>
      <c r="QHO3388" s="383"/>
      <c r="QHP3388" s="383"/>
      <c r="QHQ3388" s="383"/>
      <c r="QHR3388" s="383"/>
      <c r="QHS3388" s="383"/>
      <c r="QHT3388" s="383"/>
      <c r="QHU3388" s="383"/>
      <c r="QHV3388" s="383"/>
      <c r="QHW3388" s="383"/>
      <c r="QHX3388" s="383"/>
      <c r="QHY3388" s="383"/>
      <c r="QHZ3388" s="383"/>
      <c r="QIA3388" s="383"/>
      <c r="QIB3388" s="383"/>
      <c r="QIC3388" s="383"/>
      <c r="QID3388" s="383"/>
      <c r="QIE3388" s="383"/>
      <c r="QIF3388" s="383"/>
      <c r="QIG3388" s="383"/>
      <c r="QIH3388" s="383"/>
      <c r="QII3388" s="383"/>
      <c r="QIJ3388" s="383"/>
      <c r="QIK3388" s="383"/>
      <c r="QIL3388" s="383"/>
      <c r="QIM3388" s="383"/>
      <c r="QIN3388" s="383"/>
      <c r="QIO3388" s="383"/>
      <c r="QIP3388" s="383"/>
      <c r="QIQ3388" s="383"/>
      <c r="QIR3388" s="383"/>
      <c r="QIS3388" s="383"/>
      <c r="QIT3388" s="383"/>
      <c r="QIU3388" s="383"/>
      <c r="QIV3388" s="383"/>
      <c r="QIW3388" s="383"/>
      <c r="QIX3388" s="383"/>
      <c r="QIY3388" s="383"/>
      <c r="QIZ3388" s="383"/>
      <c r="QJA3388" s="383"/>
      <c r="QJB3388" s="383"/>
      <c r="QJC3388" s="383"/>
      <c r="QJD3388" s="383"/>
      <c r="QJE3388" s="383"/>
      <c r="QJF3388" s="383"/>
      <c r="QJG3388" s="383"/>
      <c r="QJH3388" s="383"/>
      <c r="QJI3388" s="383"/>
      <c r="QJJ3388" s="383"/>
      <c r="QJK3388" s="383"/>
      <c r="QJL3388" s="383"/>
      <c r="QJM3388" s="383"/>
      <c r="QJN3388" s="383"/>
      <c r="QJO3388" s="383"/>
      <c r="QJP3388" s="383"/>
      <c r="QJQ3388" s="383"/>
      <c r="QJR3388" s="383"/>
      <c r="QJS3388" s="383"/>
      <c r="QJT3388" s="383"/>
      <c r="QJU3388" s="383"/>
      <c r="QJV3388" s="383"/>
      <c r="QJW3388" s="383"/>
      <c r="QJX3388" s="383"/>
      <c r="QJY3388" s="383"/>
      <c r="QJZ3388" s="383"/>
      <c r="QKA3388" s="383"/>
      <c r="QKB3388" s="383"/>
      <c r="QKC3388" s="383"/>
      <c r="QKD3388" s="383"/>
      <c r="QKE3388" s="383"/>
      <c r="QKF3388" s="383"/>
      <c r="QKG3388" s="383"/>
      <c r="QKH3388" s="383"/>
      <c r="QKI3388" s="383"/>
      <c r="QKJ3388" s="383"/>
      <c r="QKK3388" s="383"/>
      <c r="QKL3388" s="383"/>
      <c r="QKM3388" s="383"/>
      <c r="QKN3388" s="383"/>
      <c r="QKO3388" s="383"/>
      <c r="QKP3388" s="383"/>
      <c r="QKQ3388" s="383"/>
      <c r="QKR3388" s="383"/>
      <c r="QKS3388" s="383"/>
      <c r="QKT3388" s="383"/>
      <c r="QKU3388" s="383"/>
      <c r="QKV3388" s="383"/>
      <c r="QKW3388" s="383"/>
      <c r="QKX3388" s="383"/>
      <c r="QKY3388" s="383"/>
      <c r="QKZ3388" s="383"/>
      <c r="QLA3388" s="383"/>
      <c r="QLB3388" s="383"/>
      <c r="QLC3388" s="383"/>
      <c r="QLD3388" s="383"/>
      <c r="QLE3388" s="383"/>
      <c r="QLF3388" s="383"/>
      <c r="QLG3388" s="383"/>
      <c r="QLH3388" s="383"/>
      <c r="QLI3388" s="383"/>
      <c r="QLJ3388" s="383"/>
      <c r="QLK3388" s="383"/>
      <c r="QLL3388" s="383"/>
      <c r="QLM3388" s="383"/>
      <c r="QLN3388" s="383"/>
      <c r="QLO3388" s="383"/>
      <c r="QLP3388" s="383"/>
      <c r="QLQ3388" s="383"/>
      <c r="QLR3388" s="383"/>
      <c r="QLS3388" s="383"/>
      <c r="QLT3388" s="383"/>
      <c r="QLU3388" s="383"/>
      <c r="QLV3388" s="383"/>
      <c r="QLW3388" s="383"/>
      <c r="QLX3388" s="383"/>
      <c r="QLY3388" s="383"/>
      <c r="QLZ3388" s="383"/>
      <c r="QMA3388" s="383"/>
      <c r="QMB3388" s="383"/>
      <c r="QMC3388" s="383"/>
      <c r="QMD3388" s="383"/>
      <c r="QME3388" s="383"/>
      <c r="QMF3388" s="383"/>
      <c r="QMG3388" s="383"/>
      <c r="QMH3388" s="383"/>
      <c r="QMI3388" s="383"/>
      <c r="QMJ3388" s="383"/>
      <c r="QMK3388" s="383"/>
      <c r="QML3388" s="383"/>
      <c r="QMM3388" s="383"/>
      <c r="QMN3388" s="383"/>
      <c r="QMO3388" s="383"/>
      <c r="QMP3388" s="383"/>
      <c r="QMQ3388" s="383"/>
      <c r="QMR3388" s="383"/>
      <c r="QMS3388" s="383"/>
      <c r="QMT3388" s="383"/>
      <c r="QMU3388" s="383"/>
      <c r="QMV3388" s="383"/>
      <c r="QMW3388" s="383"/>
      <c r="QMX3388" s="383"/>
      <c r="QMY3388" s="383"/>
      <c r="QMZ3388" s="383"/>
      <c r="QNA3388" s="383"/>
      <c r="QNB3388" s="383"/>
      <c r="QNC3388" s="383"/>
      <c r="QND3388" s="383"/>
      <c r="QNE3388" s="383"/>
      <c r="QNF3388" s="383"/>
      <c r="QNG3388" s="383"/>
      <c r="QNH3388" s="383"/>
      <c r="QNI3388" s="383"/>
      <c r="QNJ3388" s="383"/>
      <c r="QNK3388" s="383"/>
      <c r="QNL3388" s="383"/>
      <c r="QNM3388" s="383"/>
      <c r="QNN3388" s="383"/>
      <c r="QNO3388" s="383"/>
      <c r="QNP3388" s="383"/>
      <c r="QNQ3388" s="383"/>
      <c r="QNR3388" s="383"/>
      <c r="QNS3388" s="383"/>
      <c r="QNT3388" s="383"/>
      <c r="QNU3388" s="383"/>
      <c r="QNV3388" s="383"/>
      <c r="QNW3388" s="383"/>
      <c r="QNX3388" s="383"/>
      <c r="QNY3388" s="383"/>
      <c r="QNZ3388" s="383"/>
      <c r="QOA3388" s="383"/>
      <c r="QOB3388" s="383"/>
      <c r="QOC3388" s="383"/>
      <c r="QOD3388" s="383"/>
      <c r="QOE3388" s="383"/>
      <c r="QOF3388" s="383"/>
      <c r="QOG3388" s="383"/>
      <c r="QOH3388" s="383"/>
      <c r="QOI3388" s="383"/>
      <c r="QOJ3388" s="383"/>
      <c r="QOK3388" s="383"/>
      <c r="QOL3388" s="383"/>
      <c r="QOM3388" s="383"/>
      <c r="QON3388" s="383"/>
      <c r="QOO3388" s="383"/>
      <c r="QOP3388" s="383"/>
      <c r="QOQ3388" s="383"/>
      <c r="QOR3388" s="383"/>
      <c r="QOS3388" s="383"/>
      <c r="QOT3388" s="383"/>
      <c r="QOU3388" s="383"/>
      <c r="QOV3388" s="383"/>
      <c r="QOW3388" s="383"/>
      <c r="QOX3388" s="383"/>
      <c r="QOY3388" s="383"/>
      <c r="QOZ3388" s="383"/>
      <c r="QPA3388" s="383"/>
      <c r="QPB3388" s="383"/>
      <c r="QPC3388" s="383"/>
      <c r="QPD3388" s="383"/>
      <c r="QPE3388" s="383"/>
      <c r="QPF3388" s="383"/>
      <c r="QPG3388" s="383"/>
      <c r="QPH3388" s="383"/>
      <c r="QPI3388" s="383"/>
      <c r="QPJ3388" s="383"/>
      <c r="QPK3388" s="383"/>
      <c r="QPL3388" s="383"/>
      <c r="QPM3388" s="383"/>
      <c r="QPN3388" s="383"/>
      <c r="QPO3388" s="383"/>
      <c r="QPP3388" s="383"/>
      <c r="QPQ3388" s="383"/>
      <c r="QPR3388" s="383"/>
      <c r="QPS3388" s="383"/>
      <c r="QPT3388" s="383"/>
      <c r="QPU3388" s="383"/>
      <c r="QPV3388" s="383"/>
      <c r="QPW3388" s="383"/>
      <c r="QPX3388" s="383"/>
      <c r="QPY3388" s="383"/>
      <c r="QPZ3388" s="383"/>
      <c r="QQA3388" s="383"/>
      <c r="QQB3388" s="383"/>
      <c r="QQC3388" s="383"/>
      <c r="QQD3388" s="383"/>
      <c r="QQE3388" s="383"/>
      <c r="QQF3388" s="383"/>
      <c r="QQG3388" s="383"/>
      <c r="QQH3388" s="383"/>
      <c r="QQI3388" s="383"/>
      <c r="QQJ3388" s="383"/>
      <c r="QQK3388" s="383"/>
      <c r="QQL3388" s="383"/>
      <c r="QQM3388" s="383"/>
      <c r="QQN3388" s="383"/>
      <c r="QQO3388" s="383"/>
      <c r="QQP3388" s="383"/>
      <c r="QQQ3388" s="383"/>
      <c r="QQR3388" s="383"/>
      <c r="QQS3388" s="383"/>
      <c r="QQT3388" s="383"/>
      <c r="QQU3388" s="383"/>
      <c r="QQV3388" s="383"/>
      <c r="QQW3388" s="383"/>
      <c r="QQX3388" s="383"/>
      <c r="QQY3388" s="383"/>
      <c r="QQZ3388" s="383"/>
      <c r="QRA3388" s="383"/>
      <c r="QRB3388" s="383"/>
      <c r="QRC3388" s="383"/>
      <c r="QRD3388" s="383"/>
      <c r="QRE3388" s="383"/>
      <c r="QRF3388" s="383"/>
      <c r="QRG3388" s="383"/>
      <c r="QRH3388" s="383"/>
      <c r="QRI3388" s="383"/>
      <c r="QRJ3388" s="383"/>
      <c r="QRK3388" s="383"/>
      <c r="QRL3388" s="383"/>
      <c r="QRM3388" s="383"/>
      <c r="QRN3388" s="383"/>
      <c r="QRO3388" s="383"/>
      <c r="QRP3388" s="383"/>
      <c r="QRQ3388" s="383"/>
      <c r="QRR3388" s="383"/>
      <c r="QRS3388" s="383"/>
      <c r="QRT3388" s="383"/>
      <c r="QRU3388" s="383"/>
      <c r="QRV3388" s="383"/>
      <c r="QRW3388" s="383"/>
      <c r="QRX3388" s="383"/>
      <c r="QRY3388" s="383"/>
      <c r="QRZ3388" s="383"/>
      <c r="QSA3388" s="383"/>
      <c r="QSB3388" s="383"/>
      <c r="QSC3388" s="383"/>
      <c r="QSD3388" s="383"/>
      <c r="QSE3388" s="383"/>
      <c r="QSF3388" s="383"/>
      <c r="QSG3388" s="383"/>
      <c r="QSH3388" s="383"/>
      <c r="QSI3388" s="383"/>
      <c r="QSJ3388" s="383"/>
      <c r="QSK3388" s="383"/>
      <c r="QSL3388" s="383"/>
      <c r="QSM3388" s="383"/>
      <c r="QSN3388" s="383"/>
      <c r="QSO3388" s="383"/>
      <c r="QSP3388" s="383"/>
      <c r="QSQ3388" s="383"/>
      <c r="QSR3388" s="383"/>
      <c r="QSS3388" s="383"/>
      <c r="QST3388" s="383"/>
      <c r="QSU3388" s="383"/>
      <c r="QSV3388" s="383"/>
      <c r="QSW3388" s="383"/>
      <c r="QSX3388" s="383"/>
      <c r="QSY3388" s="383"/>
      <c r="QSZ3388" s="383"/>
      <c r="QTA3388" s="383"/>
      <c r="QTB3388" s="383"/>
      <c r="QTC3388" s="383"/>
      <c r="QTD3388" s="383"/>
      <c r="QTE3388" s="383"/>
      <c r="QTF3388" s="383"/>
      <c r="QTG3388" s="383"/>
      <c r="QTH3388" s="383"/>
      <c r="QTI3388" s="383"/>
      <c r="QTJ3388" s="383"/>
      <c r="QTK3388" s="383"/>
      <c r="QTL3388" s="383"/>
      <c r="QTM3388" s="383"/>
      <c r="QTN3388" s="383"/>
      <c r="QTO3388" s="383"/>
      <c r="QTP3388" s="383"/>
      <c r="QTQ3388" s="383"/>
      <c r="QTR3388" s="383"/>
      <c r="QTS3388" s="383"/>
      <c r="QTT3388" s="383"/>
      <c r="QTU3388" s="383"/>
      <c r="QTV3388" s="383"/>
      <c r="QTW3388" s="383"/>
      <c r="QTX3388" s="383"/>
      <c r="QTY3388" s="383"/>
      <c r="QTZ3388" s="383"/>
      <c r="QUA3388" s="383"/>
      <c r="QUB3388" s="383"/>
      <c r="QUC3388" s="383"/>
      <c r="QUD3388" s="383"/>
      <c r="QUE3388" s="383"/>
      <c r="QUF3388" s="383"/>
      <c r="QUG3388" s="383"/>
      <c r="QUH3388" s="383"/>
      <c r="QUI3388" s="383"/>
      <c r="QUJ3388" s="383"/>
      <c r="QUK3388" s="383"/>
      <c r="QUL3388" s="383"/>
      <c r="QUM3388" s="383"/>
      <c r="QUN3388" s="383"/>
      <c r="QUO3388" s="383"/>
      <c r="QUP3388" s="383"/>
      <c r="QUQ3388" s="383"/>
      <c r="QUR3388" s="383"/>
      <c r="QUS3388" s="383"/>
      <c r="QUT3388" s="383"/>
      <c r="QUU3388" s="383"/>
      <c r="QUV3388" s="383"/>
      <c r="QUW3388" s="383"/>
      <c r="QUX3388" s="383"/>
      <c r="QUY3388" s="383"/>
      <c r="QUZ3388" s="383"/>
      <c r="QVA3388" s="383"/>
      <c r="QVB3388" s="383"/>
      <c r="QVC3388" s="383"/>
      <c r="QVD3388" s="383"/>
      <c r="QVE3388" s="383"/>
      <c r="QVF3388" s="383"/>
      <c r="QVG3388" s="383"/>
      <c r="QVH3388" s="383"/>
      <c r="QVI3388" s="383"/>
      <c r="QVJ3388" s="383"/>
      <c r="QVK3388" s="383"/>
      <c r="QVL3388" s="383"/>
      <c r="QVM3388" s="383"/>
      <c r="QVN3388" s="383"/>
      <c r="QVO3388" s="383"/>
      <c r="QVP3388" s="383"/>
      <c r="QVQ3388" s="383"/>
      <c r="QVR3388" s="383"/>
      <c r="QVS3388" s="383"/>
      <c r="QVT3388" s="383"/>
      <c r="QVU3388" s="383"/>
      <c r="QVV3388" s="383"/>
      <c r="QVW3388" s="383"/>
      <c r="QVX3388" s="383"/>
      <c r="QVY3388" s="383"/>
      <c r="QVZ3388" s="383"/>
      <c r="QWA3388" s="383"/>
      <c r="QWB3388" s="383"/>
      <c r="QWC3388" s="383"/>
      <c r="QWD3388" s="383"/>
      <c r="QWE3388" s="383"/>
      <c r="QWF3388" s="383"/>
      <c r="QWG3388" s="383"/>
      <c r="QWH3388" s="383"/>
      <c r="QWI3388" s="383"/>
      <c r="QWJ3388" s="383"/>
      <c r="QWK3388" s="383"/>
      <c r="QWL3388" s="383"/>
      <c r="QWM3388" s="383"/>
      <c r="QWN3388" s="383"/>
      <c r="QWO3388" s="383"/>
      <c r="QWP3388" s="383"/>
      <c r="QWQ3388" s="383"/>
      <c r="QWR3388" s="383"/>
      <c r="QWS3388" s="383"/>
      <c r="QWT3388" s="383"/>
      <c r="QWU3388" s="383"/>
      <c r="QWV3388" s="383"/>
      <c r="QWW3388" s="383"/>
      <c r="QWX3388" s="383"/>
      <c r="QWY3388" s="383"/>
      <c r="QWZ3388" s="383"/>
      <c r="QXA3388" s="383"/>
      <c r="QXB3388" s="383"/>
      <c r="QXC3388" s="383"/>
      <c r="QXD3388" s="383"/>
      <c r="QXE3388" s="383"/>
      <c r="QXF3388" s="383"/>
      <c r="QXG3388" s="383"/>
      <c r="QXH3388" s="383"/>
      <c r="QXI3388" s="383"/>
      <c r="QXJ3388" s="383"/>
      <c r="QXK3388" s="383"/>
      <c r="QXL3388" s="383"/>
      <c r="QXM3388" s="383"/>
      <c r="QXN3388" s="383"/>
      <c r="QXO3388" s="383"/>
      <c r="QXP3388" s="383"/>
      <c r="QXQ3388" s="383"/>
      <c r="QXR3388" s="383"/>
      <c r="QXS3388" s="383"/>
      <c r="QXT3388" s="383"/>
      <c r="QXU3388" s="383"/>
      <c r="QXV3388" s="383"/>
      <c r="QXW3388" s="383"/>
      <c r="QXX3388" s="383"/>
      <c r="QXY3388" s="383"/>
      <c r="QXZ3388" s="383"/>
      <c r="QYA3388" s="383"/>
      <c r="QYB3388" s="383"/>
      <c r="QYC3388" s="383"/>
      <c r="QYD3388" s="383"/>
      <c r="QYE3388" s="383"/>
      <c r="QYF3388" s="383"/>
      <c r="QYG3388" s="383"/>
      <c r="QYH3388" s="383"/>
      <c r="QYI3388" s="383"/>
      <c r="QYJ3388" s="383"/>
      <c r="QYK3388" s="383"/>
      <c r="QYL3388" s="383"/>
      <c r="QYM3388" s="383"/>
      <c r="QYN3388" s="383"/>
      <c r="QYO3388" s="383"/>
      <c r="QYP3388" s="383"/>
      <c r="QYQ3388" s="383"/>
      <c r="QYR3388" s="383"/>
      <c r="QYS3388" s="383"/>
      <c r="QYT3388" s="383"/>
      <c r="QYU3388" s="383"/>
      <c r="QYV3388" s="383"/>
      <c r="QYW3388" s="383"/>
      <c r="QYX3388" s="383"/>
      <c r="QYY3388" s="383"/>
      <c r="QYZ3388" s="383"/>
      <c r="QZA3388" s="383"/>
      <c r="QZB3388" s="383"/>
      <c r="QZC3388" s="383"/>
      <c r="QZD3388" s="383"/>
      <c r="QZE3388" s="383"/>
      <c r="QZF3388" s="383"/>
      <c r="QZG3388" s="383"/>
      <c r="QZH3388" s="383"/>
      <c r="QZI3388" s="383"/>
      <c r="QZJ3388" s="383"/>
      <c r="QZK3388" s="383"/>
      <c r="QZL3388" s="383"/>
      <c r="QZM3388" s="383"/>
      <c r="QZN3388" s="383"/>
      <c r="QZO3388" s="383"/>
      <c r="QZP3388" s="383"/>
      <c r="QZQ3388" s="383"/>
      <c r="QZR3388" s="383"/>
      <c r="QZS3388" s="383"/>
      <c r="QZT3388" s="383"/>
      <c r="QZU3388" s="383"/>
      <c r="QZV3388" s="383"/>
      <c r="QZW3388" s="383"/>
      <c r="QZX3388" s="383"/>
      <c r="QZY3388" s="383"/>
      <c r="QZZ3388" s="383"/>
      <c r="RAA3388" s="383"/>
      <c r="RAB3388" s="383"/>
      <c r="RAC3388" s="383"/>
      <c r="RAD3388" s="383"/>
      <c r="RAE3388" s="383"/>
      <c r="RAF3388" s="383"/>
      <c r="RAG3388" s="383"/>
      <c r="RAH3388" s="383"/>
      <c r="RAI3388" s="383"/>
      <c r="RAJ3388" s="383"/>
      <c r="RAK3388" s="383"/>
      <c r="RAL3388" s="383"/>
      <c r="RAM3388" s="383"/>
      <c r="RAN3388" s="383"/>
      <c r="RAO3388" s="383"/>
      <c r="RAP3388" s="383"/>
      <c r="RAQ3388" s="383"/>
      <c r="RAR3388" s="383"/>
      <c r="RAS3388" s="383"/>
      <c r="RAT3388" s="383"/>
      <c r="RAU3388" s="383"/>
      <c r="RAV3388" s="383"/>
      <c r="RAW3388" s="383"/>
      <c r="RAX3388" s="383"/>
      <c r="RAY3388" s="383"/>
      <c r="RAZ3388" s="383"/>
      <c r="RBA3388" s="383"/>
      <c r="RBB3388" s="383"/>
      <c r="RBC3388" s="383"/>
      <c r="RBD3388" s="383"/>
      <c r="RBE3388" s="383"/>
      <c r="RBF3388" s="383"/>
      <c r="RBG3388" s="383"/>
      <c r="RBH3388" s="383"/>
      <c r="RBI3388" s="383"/>
      <c r="RBJ3388" s="383"/>
      <c r="RBK3388" s="383"/>
      <c r="RBL3388" s="383"/>
      <c r="RBM3388" s="383"/>
      <c r="RBN3388" s="383"/>
      <c r="RBO3388" s="383"/>
      <c r="RBP3388" s="383"/>
      <c r="RBQ3388" s="383"/>
      <c r="RBR3388" s="383"/>
      <c r="RBS3388" s="383"/>
      <c r="RBT3388" s="383"/>
      <c r="RBU3388" s="383"/>
      <c r="RBV3388" s="383"/>
      <c r="RBW3388" s="383"/>
      <c r="RBX3388" s="383"/>
      <c r="RBY3388" s="383"/>
      <c r="RBZ3388" s="383"/>
      <c r="RCA3388" s="383"/>
      <c r="RCB3388" s="383"/>
      <c r="RCC3388" s="383"/>
      <c r="RCD3388" s="383"/>
      <c r="RCE3388" s="383"/>
      <c r="RCF3388" s="383"/>
      <c r="RCG3388" s="383"/>
      <c r="RCH3388" s="383"/>
      <c r="RCI3388" s="383"/>
      <c r="RCJ3388" s="383"/>
      <c r="RCK3388" s="383"/>
      <c r="RCL3388" s="383"/>
      <c r="RCM3388" s="383"/>
      <c r="RCN3388" s="383"/>
      <c r="RCO3388" s="383"/>
      <c r="RCP3388" s="383"/>
      <c r="RCQ3388" s="383"/>
      <c r="RCR3388" s="383"/>
      <c r="RCS3388" s="383"/>
      <c r="RCT3388" s="383"/>
      <c r="RCU3388" s="383"/>
      <c r="RCV3388" s="383"/>
      <c r="RCW3388" s="383"/>
      <c r="RCX3388" s="383"/>
      <c r="RCY3388" s="383"/>
      <c r="RCZ3388" s="383"/>
      <c r="RDA3388" s="383"/>
      <c r="RDB3388" s="383"/>
      <c r="RDC3388" s="383"/>
      <c r="RDD3388" s="383"/>
      <c r="RDE3388" s="383"/>
      <c r="RDF3388" s="383"/>
      <c r="RDG3388" s="383"/>
      <c r="RDH3388" s="383"/>
      <c r="RDI3388" s="383"/>
      <c r="RDJ3388" s="383"/>
      <c r="RDK3388" s="383"/>
      <c r="RDL3388" s="383"/>
      <c r="RDM3388" s="383"/>
      <c r="RDN3388" s="383"/>
      <c r="RDO3388" s="383"/>
      <c r="RDP3388" s="383"/>
      <c r="RDQ3388" s="383"/>
      <c r="RDR3388" s="383"/>
      <c r="RDS3388" s="383"/>
      <c r="RDT3388" s="383"/>
      <c r="RDU3388" s="383"/>
      <c r="RDV3388" s="383"/>
      <c r="RDW3388" s="383"/>
      <c r="RDX3388" s="383"/>
      <c r="RDY3388" s="383"/>
      <c r="RDZ3388" s="383"/>
      <c r="REA3388" s="383"/>
      <c r="REB3388" s="383"/>
      <c r="REC3388" s="383"/>
      <c r="RED3388" s="383"/>
      <c r="REE3388" s="383"/>
      <c r="REF3388" s="383"/>
      <c r="REG3388" s="383"/>
      <c r="REH3388" s="383"/>
      <c r="REI3388" s="383"/>
      <c r="REJ3388" s="383"/>
      <c r="REK3388" s="383"/>
      <c r="REL3388" s="383"/>
      <c r="REM3388" s="383"/>
      <c r="REN3388" s="383"/>
      <c r="REO3388" s="383"/>
      <c r="REP3388" s="383"/>
      <c r="REQ3388" s="383"/>
      <c r="RER3388" s="383"/>
      <c r="RES3388" s="383"/>
      <c r="RET3388" s="383"/>
      <c r="REU3388" s="383"/>
      <c r="REV3388" s="383"/>
      <c r="REW3388" s="383"/>
      <c r="REX3388" s="383"/>
      <c r="REY3388" s="383"/>
      <c r="REZ3388" s="383"/>
      <c r="RFA3388" s="383"/>
      <c r="RFB3388" s="383"/>
      <c r="RFC3388" s="383"/>
      <c r="RFD3388" s="383"/>
      <c r="RFE3388" s="383"/>
      <c r="RFF3388" s="383"/>
      <c r="RFG3388" s="383"/>
      <c r="RFH3388" s="383"/>
      <c r="RFI3388" s="383"/>
      <c r="RFJ3388" s="383"/>
      <c r="RFK3388" s="383"/>
      <c r="RFL3388" s="383"/>
      <c r="RFM3388" s="383"/>
      <c r="RFN3388" s="383"/>
      <c r="RFO3388" s="383"/>
      <c r="RFP3388" s="383"/>
      <c r="RFQ3388" s="383"/>
      <c r="RFR3388" s="383"/>
      <c r="RFS3388" s="383"/>
      <c r="RFT3388" s="383"/>
      <c r="RFU3388" s="383"/>
      <c r="RFV3388" s="383"/>
      <c r="RFW3388" s="383"/>
      <c r="RFX3388" s="383"/>
      <c r="RFY3388" s="383"/>
      <c r="RFZ3388" s="383"/>
      <c r="RGA3388" s="383"/>
      <c r="RGB3388" s="383"/>
      <c r="RGC3388" s="383"/>
      <c r="RGD3388" s="383"/>
      <c r="RGE3388" s="383"/>
      <c r="RGF3388" s="383"/>
      <c r="RGG3388" s="383"/>
      <c r="RGH3388" s="383"/>
      <c r="RGI3388" s="383"/>
      <c r="RGJ3388" s="383"/>
      <c r="RGK3388" s="383"/>
      <c r="RGL3388" s="383"/>
      <c r="RGM3388" s="383"/>
      <c r="RGN3388" s="383"/>
      <c r="RGO3388" s="383"/>
      <c r="RGP3388" s="383"/>
      <c r="RGQ3388" s="383"/>
      <c r="RGR3388" s="383"/>
      <c r="RGS3388" s="383"/>
      <c r="RGT3388" s="383"/>
      <c r="RGU3388" s="383"/>
      <c r="RGV3388" s="383"/>
      <c r="RGW3388" s="383"/>
      <c r="RGX3388" s="383"/>
      <c r="RGY3388" s="383"/>
      <c r="RGZ3388" s="383"/>
      <c r="RHA3388" s="383"/>
      <c r="RHB3388" s="383"/>
      <c r="RHC3388" s="383"/>
      <c r="RHD3388" s="383"/>
      <c r="RHE3388" s="383"/>
      <c r="RHF3388" s="383"/>
      <c r="RHG3388" s="383"/>
      <c r="RHH3388" s="383"/>
      <c r="RHI3388" s="383"/>
      <c r="RHJ3388" s="383"/>
      <c r="RHK3388" s="383"/>
      <c r="RHL3388" s="383"/>
      <c r="RHM3388" s="383"/>
      <c r="RHN3388" s="383"/>
      <c r="RHO3388" s="383"/>
      <c r="RHP3388" s="383"/>
      <c r="RHQ3388" s="383"/>
      <c r="RHR3388" s="383"/>
      <c r="RHS3388" s="383"/>
      <c r="RHT3388" s="383"/>
      <c r="RHU3388" s="383"/>
      <c r="RHV3388" s="383"/>
      <c r="RHW3388" s="383"/>
      <c r="RHX3388" s="383"/>
      <c r="RHY3388" s="383"/>
      <c r="RHZ3388" s="383"/>
      <c r="RIA3388" s="383"/>
      <c r="RIB3388" s="383"/>
      <c r="RIC3388" s="383"/>
      <c r="RID3388" s="383"/>
      <c r="RIE3388" s="383"/>
      <c r="RIF3388" s="383"/>
      <c r="RIG3388" s="383"/>
      <c r="RIH3388" s="383"/>
      <c r="RII3388" s="383"/>
      <c r="RIJ3388" s="383"/>
      <c r="RIK3388" s="383"/>
      <c r="RIL3388" s="383"/>
      <c r="RIM3388" s="383"/>
      <c r="RIN3388" s="383"/>
      <c r="RIO3388" s="383"/>
      <c r="RIP3388" s="383"/>
      <c r="RIQ3388" s="383"/>
      <c r="RIR3388" s="383"/>
      <c r="RIS3388" s="383"/>
      <c r="RIT3388" s="383"/>
      <c r="RIU3388" s="383"/>
      <c r="RIV3388" s="383"/>
      <c r="RIW3388" s="383"/>
      <c r="RIX3388" s="383"/>
      <c r="RIY3388" s="383"/>
      <c r="RIZ3388" s="383"/>
      <c r="RJA3388" s="383"/>
      <c r="RJB3388" s="383"/>
      <c r="RJC3388" s="383"/>
      <c r="RJD3388" s="383"/>
      <c r="RJE3388" s="383"/>
      <c r="RJF3388" s="383"/>
      <c r="RJG3388" s="383"/>
      <c r="RJH3388" s="383"/>
      <c r="RJI3388" s="383"/>
      <c r="RJJ3388" s="383"/>
      <c r="RJK3388" s="383"/>
      <c r="RJL3388" s="383"/>
      <c r="RJM3388" s="383"/>
      <c r="RJN3388" s="383"/>
      <c r="RJO3388" s="383"/>
      <c r="RJP3388" s="383"/>
      <c r="RJQ3388" s="383"/>
      <c r="RJR3388" s="383"/>
      <c r="RJS3388" s="383"/>
      <c r="RJT3388" s="383"/>
      <c r="RJU3388" s="383"/>
      <c r="RJV3388" s="383"/>
      <c r="RJW3388" s="383"/>
      <c r="RJX3388" s="383"/>
      <c r="RJY3388" s="383"/>
      <c r="RJZ3388" s="383"/>
      <c r="RKA3388" s="383"/>
      <c r="RKB3388" s="383"/>
      <c r="RKC3388" s="383"/>
      <c r="RKD3388" s="383"/>
      <c r="RKE3388" s="383"/>
      <c r="RKF3388" s="383"/>
      <c r="RKG3388" s="383"/>
      <c r="RKH3388" s="383"/>
      <c r="RKI3388" s="383"/>
      <c r="RKJ3388" s="383"/>
      <c r="RKK3388" s="383"/>
      <c r="RKL3388" s="383"/>
      <c r="RKM3388" s="383"/>
      <c r="RKN3388" s="383"/>
      <c r="RKO3388" s="383"/>
      <c r="RKP3388" s="383"/>
      <c r="RKQ3388" s="383"/>
      <c r="RKR3388" s="383"/>
      <c r="RKS3388" s="383"/>
      <c r="RKT3388" s="383"/>
      <c r="RKU3388" s="383"/>
      <c r="RKV3388" s="383"/>
      <c r="RKW3388" s="383"/>
      <c r="RKX3388" s="383"/>
      <c r="RKY3388" s="383"/>
      <c r="RKZ3388" s="383"/>
      <c r="RLA3388" s="383"/>
      <c r="RLB3388" s="383"/>
      <c r="RLC3388" s="383"/>
      <c r="RLD3388" s="383"/>
      <c r="RLE3388" s="383"/>
      <c r="RLF3388" s="383"/>
      <c r="RLG3388" s="383"/>
      <c r="RLH3388" s="383"/>
      <c r="RLI3388" s="383"/>
      <c r="RLJ3388" s="383"/>
      <c r="RLK3388" s="383"/>
      <c r="RLL3388" s="383"/>
      <c r="RLM3388" s="383"/>
      <c r="RLN3388" s="383"/>
      <c r="RLO3388" s="383"/>
      <c r="RLP3388" s="383"/>
      <c r="RLQ3388" s="383"/>
      <c r="RLR3388" s="383"/>
      <c r="RLS3388" s="383"/>
      <c r="RLT3388" s="383"/>
      <c r="RLU3388" s="383"/>
      <c r="RLV3388" s="383"/>
      <c r="RLW3388" s="383"/>
      <c r="RLX3388" s="383"/>
      <c r="RLY3388" s="383"/>
      <c r="RLZ3388" s="383"/>
      <c r="RMA3388" s="383"/>
      <c r="RMB3388" s="383"/>
      <c r="RMC3388" s="383"/>
      <c r="RMD3388" s="383"/>
      <c r="RME3388" s="383"/>
      <c r="RMF3388" s="383"/>
      <c r="RMG3388" s="383"/>
      <c r="RMH3388" s="383"/>
      <c r="RMI3388" s="383"/>
      <c r="RMJ3388" s="383"/>
      <c r="RMK3388" s="383"/>
      <c r="RML3388" s="383"/>
      <c r="RMM3388" s="383"/>
      <c r="RMN3388" s="383"/>
      <c r="RMO3388" s="383"/>
      <c r="RMP3388" s="383"/>
      <c r="RMQ3388" s="383"/>
      <c r="RMR3388" s="383"/>
      <c r="RMS3388" s="383"/>
      <c r="RMT3388" s="383"/>
      <c r="RMU3388" s="383"/>
      <c r="RMV3388" s="383"/>
      <c r="RMW3388" s="383"/>
      <c r="RMX3388" s="383"/>
      <c r="RMY3388" s="383"/>
      <c r="RMZ3388" s="383"/>
      <c r="RNA3388" s="383"/>
      <c r="RNB3388" s="383"/>
      <c r="RNC3388" s="383"/>
      <c r="RND3388" s="383"/>
      <c r="RNE3388" s="383"/>
      <c r="RNF3388" s="383"/>
      <c r="RNG3388" s="383"/>
      <c r="RNH3388" s="383"/>
      <c r="RNI3388" s="383"/>
      <c r="RNJ3388" s="383"/>
      <c r="RNK3388" s="383"/>
      <c r="RNL3388" s="383"/>
      <c r="RNM3388" s="383"/>
      <c r="RNN3388" s="383"/>
      <c r="RNO3388" s="383"/>
      <c r="RNP3388" s="383"/>
      <c r="RNQ3388" s="383"/>
      <c r="RNR3388" s="383"/>
      <c r="RNS3388" s="383"/>
      <c r="RNT3388" s="383"/>
      <c r="RNU3388" s="383"/>
      <c r="RNV3388" s="383"/>
      <c r="RNW3388" s="383"/>
      <c r="RNX3388" s="383"/>
      <c r="RNY3388" s="383"/>
      <c r="RNZ3388" s="383"/>
      <c r="ROA3388" s="383"/>
      <c r="ROB3388" s="383"/>
      <c r="ROC3388" s="383"/>
      <c r="ROD3388" s="383"/>
      <c r="ROE3388" s="383"/>
      <c r="ROF3388" s="383"/>
      <c r="ROG3388" s="383"/>
      <c r="ROH3388" s="383"/>
      <c r="ROI3388" s="383"/>
      <c r="ROJ3388" s="383"/>
      <c r="ROK3388" s="383"/>
      <c r="ROL3388" s="383"/>
      <c r="ROM3388" s="383"/>
      <c r="RON3388" s="383"/>
      <c r="ROO3388" s="383"/>
      <c r="ROP3388" s="383"/>
      <c r="ROQ3388" s="383"/>
      <c r="ROR3388" s="383"/>
      <c r="ROS3388" s="383"/>
      <c r="ROT3388" s="383"/>
      <c r="ROU3388" s="383"/>
      <c r="ROV3388" s="383"/>
      <c r="ROW3388" s="383"/>
      <c r="ROX3388" s="383"/>
      <c r="ROY3388" s="383"/>
      <c r="ROZ3388" s="383"/>
      <c r="RPA3388" s="383"/>
      <c r="RPB3388" s="383"/>
      <c r="RPC3388" s="383"/>
      <c r="RPD3388" s="383"/>
      <c r="RPE3388" s="383"/>
      <c r="RPF3388" s="383"/>
      <c r="RPG3388" s="383"/>
      <c r="RPH3388" s="383"/>
      <c r="RPI3388" s="383"/>
      <c r="RPJ3388" s="383"/>
      <c r="RPK3388" s="383"/>
      <c r="RPL3388" s="383"/>
      <c r="RPM3388" s="383"/>
      <c r="RPN3388" s="383"/>
      <c r="RPO3388" s="383"/>
      <c r="RPP3388" s="383"/>
      <c r="RPQ3388" s="383"/>
      <c r="RPR3388" s="383"/>
      <c r="RPS3388" s="383"/>
      <c r="RPT3388" s="383"/>
      <c r="RPU3388" s="383"/>
      <c r="RPV3388" s="383"/>
      <c r="RPW3388" s="383"/>
      <c r="RPX3388" s="383"/>
      <c r="RPY3388" s="383"/>
      <c r="RPZ3388" s="383"/>
      <c r="RQA3388" s="383"/>
      <c r="RQB3388" s="383"/>
      <c r="RQC3388" s="383"/>
      <c r="RQD3388" s="383"/>
      <c r="RQE3388" s="383"/>
      <c r="RQF3388" s="383"/>
      <c r="RQG3388" s="383"/>
      <c r="RQH3388" s="383"/>
      <c r="RQI3388" s="383"/>
      <c r="RQJ3388" s="383"/>
      <c r="RQK3388" s="383"/>
      <c r="RQL3388" s="383"/>
      <c r="RQM3388" s="383"/>
      <c r="RQN3388" s="383"/>
      <c r="RQO3388" s="383"/>
      <c r="RQP3388" s="383"/>
      <c r="RQQ3388" s="383"/>
      <c r="RQR3388" s="383"/>
      <c r="RQS3388" s="383"/>
      <c r="RQT3388" s="383"/>
      <c r="RQU3388" s="383"/>
      <c r="RQV3388" s="383"/>
      <c r="RQW3388" s="383"/>
      <c r="RQX3388" s="383"/>
      <c r="RQY3388" s="383"/>
      <c r="RQZ3388" s="383"/>
      <c r="RRA3388" s="383"/>
      <c r="RRB3388" s="383"/>
      <c r="RRC3388" s="383"/>
      <c r="RRD3388" s="383"/>
      <c r="RRE3388" s="383"/>
      <c r="RRF3388" s="383"/>
      <c r="RRG3388" s="383"/>
      <c r="RRH3388" s="383"/>
      <c r="RRI3388" s="383"/>
      <c r="RRJ3388" s="383"/>
      <c r="RRK3388" s="383"/>
      <c r="RRL3388" s="383"/>
      <c r="RRM3388" s="383"/>
      <c r="RRN3388" s="383"/>
      <c r="RRO3388" s="383"/>
      <c r="RRP3388" s="383"/>
      <c r="RRQ3388" s="383"/>
      <c r="RRR3388" s="383"/>
      <c r="RRS3388" s="383"/>
      <c r="RRT3388" s="383"/>
      <c r="RRU3388" s="383"/>
      <c r="RRV3388" s="383"/>
      <c r="RRW3388" s="383"/>
      <c r="RRX3388" s="383"/>
      <c r="RRY3388" s="383"/>
      <c r="RRZ3388" s="383"/>
      <c r="RSA3388" s="383"/>
      <c r="RSB3388" s="383"/>
      <c r="RSC3388" s="383"/>
      <c r="RSD3388" s="383"/>
      <c r="RSE3388" s="383"/>
      <c r="RSF3388" s="383"/>
      <c r="RSG3388" s="383"/>
      <c r="RSH3388" s="383"/>
      <c r="RSI3388" s="383"/>
      <c r="RSJ3388" s="383"/>
      <c r="RSK3388" s="383"/>
      <c r="RSL3388" s="383"/>
      <c r="RSM3388" s="383"/>
      <c r="RSN3388" s="383"/>
      <c r="RSO3388" s="383"/>
      <c r="RSP3388" s="383"/>
      <c r="RSQ3388" s="383"/>
      <c r="RSR3388" s="383"/>
      <c r="RSS3388" s="383"/>
      <c r="RST3388" s="383"/>
      <c r="RSU3388" s="383"/>
      <c r="RSV3388" s="383"/>
      <c r="RSW3388" s="383"/>
      <c r="RSX3388" s="383"/>
      <c r="RSY3388" s="383"/>
      <c r="RSZ3388" s="383"/>
      <c r="RTA3388" s="383"/>
      <c r="RTB3388" s="383"/>
      <c r="RTC3388" s="383"/>
      <c r="RTD3388" s="383"/>
      <c r="RTE3388" s="383"/>
      <c r="RTF3388" s="383"/>
      <c r="RTG3388" s="383"/>
      <c r="RTH3388" s="383"/>
      <c r="RTI3388" s="383"/>
      <c r="RTJ3388" s="383"/>
      <c r="RTK3388" s="383"/>
      <c r="RTL3388" s="383"/>
      <c r="RTM3388" s="383"/>
      <c r="RTN3388" s="383"/>
      <c r="RTO3388" s="383"/>
      <c r="RTP3388" s="383"/>
      <c r="RTQ3388" s="383"/>
      <c r="RTR3388" s="383"/>
      <c r="RTS3388" s="383"/>
      <c r="RTT3388" s="383"/>
      <c r="RTU3388" s="383"/>
      <c r="RTV3388" s="383"/>
      <c r="RTW3388" s="383"/>
      <c r="RTX3388" s="383"/>
      <c r="RTY3388" s="383"/>
      <c r="RTZ3388" s="383"/>
      <c r="RUA3388" s="383"/>
      <c r="RUB3388" s="383"/>
      <c r="RUC3388" s="383"/>
      <c r="RUD3388" s="383"/>
      <c r="RUE3388" s="383"/>
      <c r="RUF3388" s="383"/>
      <c r="RUG3388" s="383"/>
      <c r="RUH3388" s="383"/>
      <c r="RUI3388" s="383"/>
      <c r="RUJ3388" s="383"/>
      <c r="RUK3388" s="383"/>
      <c r="RUL3388" s="383"/>
      <c r="RUM3388" s="383"/>
      <c r="RUN3388" s="383"/>
      <c r="RUO3388" s="383"/>
      <c r="RUP3388" s="383"/>
      <c r="RUQ3388" s="383"/>
      <c r="RUR3388" s="383"/>
      <c r="RUS3388" s="383"/>
      <c r="RUT3388" s="383"/>
      <c r="RUU3388" s="383"/>
      <c r="RUV3388" s="383"/>
      <c r="RUW3388" s="383"/>
      <c r="RUX3388" s="383"/>
      <c r="RUY3388" s="383"/>
      <c r="RUZ3388" s="383"/>
      <c r="RVA3388" s="383"/>
      <c r="RVB3388" s="383"/>
      <c r="RVC3388" s="383"/>
      <c r="RVD3388" s="383"/>
      <c r="RVE3388" s="383"/>
      <c r="RVF3388" s="383"/>
      <c r="RVG3388" s="383"/>
      <c r="RVH3388" s="383"/>
      <c r="RVI3388" s="383"/>
      <c r="RVJ3388" s="383"/>
      <c r="RVK3388" s="383"/>
      <c r="RVL3388" s="383"/>
      <c r="RVM3388" s="383"/>
      <c r="RVN3388" s="383"/>
      <c r="RVO3388" s="383"/>
      <c r="RVP3388" s="383"/>
      <c r="RVQ3388" s="383"/>
      <c r="RVR3388" s="383"/>
      <c r="RVS3388" s="383"/>
      <c r="RVT3388" s="383"/>
      <c r="RVU3388" s="383"/>
      <c r="RVV3388" s="383"/>
      <c r="RVW3388" s="383"/>
      <c r="RVX3388" s="383"/>
      <c r="RVY3388" s="383"/>
      <c r="RVZ3388" s="383"/>
      <c r="RWA3388" s="383"/>
      <c r="RWB3388" s="383"/>
      <c r="RWC3388" s="383"/>
      <c r="RWD3388" s="383"/>
      <c r="RWE3388" s="383"/>
      <c r="RWF3388" s="383"/>
      <c r="RWG3388" s="383"/>
      <c r="RWH3388" s="383"/>
      <c r="RWI3388" s="383"/>
      <c r="RWJ3388" s="383"/>
      <c r="RWK3388" s="383"/>
      <c r="RWL3388" s="383"/>
      <c r="RWM3388" s="383"/>
      <c r="RWN3388" s="383"/>
      <c r="RWO3388" s="383"/>
      <c r="RWP3388" s="383"/>
      <c r="RWQ3388" s="383"/>
      <c r="RWR3388" s="383"/>
      <c r="RWS3388" s="383"/>
      <c r="RWT3388" s="383"/>
      <c r="RWU3388" s="383"/>
      <c r="RWV3388" s="383"/>
      <c r="RWW3388" s="383"/>
      <c r="RWX3388" s="383"/>
      <c r="RWY3388" s="383"/>
      <c r="RWZ3388" s="383"/>
      <c r="RXA3388" s="383"/>
      <c r="RXB3388" s="383"/>
      <c r="RXC3388" s="383"/>
      <c r="RXD3388" s="383"/>
      <c r="RXE3388" s="383"/>
      <c r="RXF3388" s="383"/>
      <c r="RXG3388" s="383"/>
      <c r="RXH3388" s="383"/>
      <c r="RXI3388" s="383"/>
      <c r="RXJ3388" s="383"/>
      <c r="RXK3388" s="383"/>
      <c r="RXL3388" s="383"/>
      <c r="RXM3388" s="383"/>
      <c r="RXN3388" s="383"/>
      <c r="RXO3388" s="383"/>
      <c r="RXP3388" s="383"/>
      <c r="RXQ3388" s="383"/>
      <c r="RXR3388" s="383"/>
      <c r="RXS3388" s="383"/>
      <c r="RXT3388" s="383"/>
      <c r="RXU3388" s="383"/>
      <c r="RXV3388" s="383"/>
      <c r="RXW3388" s="383"/>
      <c r="RXX3388" s="383"/>
      <c r="RXY3388" s="383"/>
      <c r="RXZ3388" s="383"/>
      <c r="RYA3388" s="383"/>
      <c r="RYB3388" s="383"/>
      <c r="RYC3388" s="383"/>
      <c r="RYD3388" s="383"/>
      <c r="RYE3388" s="383"/>
      <c r="RYF3388" s="383"/>
      <c r="RYG3388" s="383"/>
      <c r="RYH3388" s="383"/>
      <c r="RYI3388" s="383"/>
      <c r="RYJ3388" s="383"/>
      <c r="RYK3388" s="383"/>
      <c r="RYL3388" s="383"/>
      <c r="RYM3388" s="383"/>
      <c r="RYN3388" s="383"/>
      <c r="RYO3388" s="383"/>
      <c r="RYP3388" s="383"/>
      <c r="RYQ3388" s="383"/>
      <c r="RYR3388" s="383"/>
      <c r="RYS3388" s="383"/>
      <c r="RYT3388" s="383"/>
      <c r="RYU3388" s="383"/>
      <c r="RYV3388" s="383"/>
      <c r="RYW3388" s="383"/>
      <c r="RYX3388" s="383"/>
      <c r="RYY3388" s="383"/>
      <c r="RYZ3388" s="383"/>
      <c r="RZA3388" s="383"/>
      <c r="RZB3388" s="383"/>
      <c r="RZC3388" s="383"/>
      <c r="RZD3388" s="383"/>
      <c r="RZE3388" s="383"/>
      <c r="RZF3388" s="383"/>
      <c r="RZG3388" s="383"/>
      <c r="RZH3388" s="383"/>
      <c r="RZI3388" s="383"/>
      <c r="RZJ3388" s="383"/>
      <c r="RZK3388" s="383"/>
      <c r="RZL3388" s="383"/>
      <c r="RZM3388" s="383"/>
      <c r="RZN3388" s="383"/>
      <c r="RZO3388" s="383"/>
      <c r="RZP3388" s="383"/>
      <c r="RZQ3388" s="383"/>
      <c r="RZR3388" s="383"/>
      <c r="RZS3388" s="383"/>
      <c r="RZT3388" s="383"/>
      <c r="RZU3388" s="383"/>
      <c r="RZV3388" s="383"/>
      <c r="RZW3388" s="383"/>
      <c r="RZX3388" s="383"/>
      <c r="RZY3388" s="383"/>
      <c r="RZZ3388" s="383"/>
      <c r="SAA3388" s="383"/>
      <c r="SAB3388" s="383"/>
      <c r="SAC3388" s="383"/>
      <c r="SAD3388" s="383"/>
      <c r="SAE3388" s="383"/>
      <c r="SAF3388" s="383"/>
      <c r="SAG3388" s="383"/>
      <c r="SAH3388" s="383"/>
      <c r="SAI3388" s="383"/>
      <c r="SAJ3388" s="383"/>
      <c r="SAK3388" s="383"/>
      <c r="SAL3388" s="383"/>
      <c r="SAM3388" s="383"/>
      <c r="SAN3388" s="383"/>
      <c r="SAO3388" s="383"/>
      <c r="SAP3388" s="383"/>
      <c r="SAQ3388" s="383"/>
      <c r="SAR3388" s="383"/>
      <c r="SAS3388" s="383"/>
      <c r="SAT3388" s="383"/>
      <c r="SAU3388" s="383"/>
      <c r="SAV3388" s="383"/>
      <c r="SAW3388" s="383"/>
      <c r="SAX3388" s="383"/>
      <c r="SAY3388" s="383"/>
      <c r="SAZ3388" s="383"/>
      <c r="SBA3388" s="383"/>
      <c r="SBB3388" s="383"/>
      <c r="SBC3388" s="383"/>
      <c r="SBD3388" s="383"/>
      <c r="SBE3388" s="383"/>
      <c r="SBF3388" s="383"/>
      <c r="SBG3388" s="383"/>
      <c r="SBH3388" s="383"/>
      <c r="SBI3388" s="383"/>
      <c r="SBJ3388" s="383"/>
      <c r="SBK3388" s="383"/>
      <c r="SBL3388" s="383"/>
      <c r="SBM3388" s="383"/>
      <c r="SBN3388" s="383"/>
      <c r="SBO3388" s="383"/>
      <c r="SBP3388" s="383"/>
      <c r="SBQ3388" s="383"/>
      <c r="SBR3388" s="383"/>
      <c r="SBS3388" s="383"/>
      <c r="SBT3388" s="383"/>
      <c r="SBU3388" s="383"/>
      <c r="SBV3388" s="383"/>
      <c r="SBW3388" s="383"/>
      <c r="SBX3388" s="383"/>
      <c r="SBY3388" s="383"/>
      <c r="SBZ3388" s="383"/>
      <c r="SCA3388" s="383"/>
      <c r="SCB3388" s="383"/>
      <c r="SCC3388" s="383"/>
      <c r="SCD3388" s="383"/>
      <c r="SCE3388" s="383"/>
      <c r="SCF3388" s="383"/>
      <c r="SCG3388" s="383"/>
      <c r="SCH3388" s="383"/>
      <c r="SCI3388" s="383"/>
      <c r="SCJ3388" s="383"/>
      <c r="SCK3388" s="383"/>
      <c r="SCL3388" s="383"/>
      <c r="SCM3388" s="383"/>
      <c r="SCN3388" s="383"/>
      <c r="SCO3388" s="383"/>
      <c r="SCP3388" s="383"/>
      <c r="SCQ3388" s="383"/>
      <c r="SCR3388" s="383"/>
      <c r="SCS3388" s="383"/>
      <c r="SCT3388" s="383"/>
      <c r="SCU3388" s="383"/>
      <c r="SCV3388" s="383"/>
      <c r="SCW3388" s="383"/>
      <c r="SCX3388" s="383"/>
      <c r="SCY3388" s="383"/>
      <c r="SCZ3388" s="383"/>
      <c r="SDA3388" s="383"/>
      <c r="SDB3388" s="383"/>
      <c r="SDC3388" s="383"/>
      <c r="SDD3388" s="383"/>
      <c r="SDE3388" s="383"/>
      <c r="SDF3388" s="383"/>
      <c r="SDG3388" s="383"/>
      <c r="SDH3388" s="383"/>
      <c r="SDI3388" s="383"/>
      <c r="SDJ3388" s="383"/>
      <c r="SDK3388" s="383"/>
      <c r="SDL3388" s="383"/>
      <c r="SDM3388" s="383"/>
      <c r="SDN3388" s="383"/>
      <c r="SDO3388" s="383"/>
      <c r="SDP3388" s="383"/>
      <c r="SDQ3388" s="383"/>
      <c r="SDR3388" s="383"/>
      <c r="SDS3388" s="383"/>
      <c r="SDT3388" s="383"/>
      <c r="SDU3388" s="383"/>
      <c r="SDV3388" s="383"/>
      <c r="SDW3388" s="383"/>
      <c r="SDX3388" s="383"/>
      <c r="SDY3388" s="383"/>
      <c r="SDZ3388" s="383"/>
      <c r="SEA3388" s="383"/>
      <c r="SEB3388" s="383"/>
      <c r="SEC3388" s="383"/>
      <c r="SED3388" s="383"/>
      <c r="SEE3388" s="383"/>
      <c r="SEF3388" s="383"/>
      <c r="SEG3388" s="383"/>
      <c r="SEH3388" s="383"/>
      <c r="SEI3388" s="383"/>
      <c r="SEJ3388" s="383"/>
      <c r="SEK3388" s="383"/>
      <c r="SEL3388" s="383"/>
      <c r="SEM3388" s="383"/>
      <c r="SEN3388" s="383"/>
      <c r="SEO3388" s="383"/>
      <c r="SEP3388" s="383"/>
      <c r="SEQ3388" s="383"/>
      <c r="SER3388" s="383"/>
      <c r="SES3388" s="383"/>
      <c r="SET3388" s="383"/>
      <c r="SEU3388" s="383"/>
      <c r="SEV3388" s="383"/>
      <c r="SEW3388" s="383"/>
      <c r="SEX3388" s="383"/>
      <c r="SEY3388" s="383"/>
      <c r="SEZ3388" s="383"/>
      <c r="SFA3388" s="383"/>
      <c r="SFB3388" s="383"/>
      <c r="SFC3388" s="383"/>
      <c r="SFD3388" s="383"/>
      <c r="SFE3388" s="383"/>
      <c r="SFF3388" s="383"/>
      <c r="SFG3388" s="383"/>
      <c r="SFH3388" s="383"/>
      <c r="SFI3388" s="383"/>
      <c r="SFJ3388" s="383"/>
      <c r="SFK3388" s="383"/>
      <c r="SFL3388" s="383"/>
      <c r="SFM3388" s="383"/>
      <c r="SFN3388" s="383"/>
      <c r="SFO3388" s="383"/>
      <c r="SFP3388" s="383"/>
      <c r="SFQ3388" s="383"/>
      <c r="SFR3388" s="383"/>
      <c r="SFS3388" s="383"/>
      <c r="SFT3388" s="383"/>
      <c r="SFU3388" s="383"/>
      <c r="SFV3388" s="383"/>
      <c r="SFW3388" s="383"/>
      <c r="SFX3388" s="383"/>
      <c r="SFY3388" s="383"/>
      <c r="SFZ3388" s="383"/>
      <c r="SGA3388" s="383"/>
      <c r="SGB3388" s="383"/>
      <c r="SGC3388" s="383"/>
      <c r="SGD3388" s="383"/>
      <c r="SGE3388" s="383"/>
      <c r="SGF3388" s="383"/>
      <c r="SGG3388" s="383"/>
      <c r="SGH3388" s="383"/>
      <c r="SGI3388" s="383"/>
      <c r="SGJ3388" s="383"/>
      <c r="SGK3388" s="383"/>
      <c r="SGL3388" s="383"/>
      <c r="SGM3388" s="383"/>
      <c r="SGN3388" s="383"/>
      <c r="SGO3388" s="383"/>
      <c r="SGP3388" s="383"/>
      <c r="SGQ3388" s="383"/>
      <c r="SGR3388" s="383"/>
      <c r="SGS3388" s="383"/>
      <c r="SGT3388" s="383"/>
      <c r="SGU3388" s="383"/>
      <c r="SGV3388" s="383"/>
      <c r="SGW3388" s="383"/>
      <c r="SGX3388" s="383"/>
      <c r="SGY3388" s="383"/>
      <c r="SGZ3388" s="383"/>
      <c r="SHA3388" s="383"/>
      <c r="SHB3388" s="383"/>
      <c r="SHC3388" s="383"/>
      <c r="SHD3388" s="383"/>
      <c r="SHE3388" s="383"/>
      <c r="SHF3388" s="383"/>
      <c r="SHG3388" s="383"/>
      <c r="SHH3388" s="383"/>
      <c r="SHI3388" s="383"/>
      <c r="SHJ3388" s="383"/>
      <c r="SHK3388" s="383"/>
      <c r="SHL3388" s="383"/>
      <c r="SHM3388" s="383"/>
      <c r="SHN3388" s="383"/>
      <c r="SHO3388" s="383"/>
      <c r="SHP3388" s="383"/>
      <c r="SHQ3388" s="383"/>
      <c r="SHR3388" s="383"/>
      <c r="SHS3388" s="383"/>
      <c r="SHT3388" s="383"/>
      <c r="SHU3388" s="383"/>
      <c r="SHV3388" s="383"/>
      <c r="SHW3388" s="383"/>
      <c r="SHX3388" s="383"/>
      <c r="SHY3388" s="383"/>
      <c r="SHZ3388" s="383"/>
      <c r="SIA3388" s="383"/>
      <c r="SIB3388" s="383"/>
      <c r="SIC3388" s="383"/>
      <c r="SID3388" s="383"/>
      <c r="SIE3388" s="383"/>
      <c r="SIF3388" s="383"/>
      <c r="SIG3388" s="383"/>
      <c r="SIH3388" s="383"/>
      <c r="SII3388" s="383"/>
      <c r="SIJ3388" s="383"/>
      <c r="SIK3388" s="383"/>
      <c r="SIL3388" s="383"/>
      <c r="SIM3388" s="383"/>
      <c r="SIN3388" s="383"/>
      <c r="SIO3388" s="383"/>
      <c r="SIP3388" s="383"/>
      <c r="SIQ3388" s="383"/>
      <c r="SIR3388" s="383"/>
      <c r="SIS3388" s="383"/>
      <c r="SIT3388" s="383"/>
      <c r="SIU3388" s="383"/>
      <c r="SIV3388" s="383"/>
      <c r="SIW3388" s="383"/>
      <c r="SIX3388" s="383"/>
      <c r="SIY3388" s="383"/>
      <c r="SIZ3388" s="383"/>
      <c r="SJA3388" s="383"/>
      <c r="SJB3388" s="383"/>
      <c r="SJC3388" s="383"/>
      <c r="SJD3388" s="383"/>
      <c r="SJE3388" s="383"/>
      <c r="SJF3388" s="383"/>
      <c r="SJG3388" s="383"/>
      <c r="SJH3388" s="383"/>
      <c r="SJI3388" s="383"/>
      <c r="SJJ3388" s="383"/>
      <c r="SJK3388" s="383"/>
      <c r="SJL3388" s="383"/>
      <c r="SJM3388" s="383"/>
      <c r="SJN3388" s="383"/>
      <c r="SJO3388" s="383"/>
      <c r="SJP3388" s="383"/>
      <c r="SJQ3388" s="383"/>
      <c r="SJR3388" s="383"/>
      <c r="SJS3388" s="383"/>
      <c r="SJT3388" s="383"/>
      <c r="SJU3388" s="383"/>
      <c r="SJV3388" s="383"/>
      <c r="SJW3388" s="383"/>
      <c r="SJX3388" s="383"/>
      <c r="SJY3388" s="383"/>
      <c r="SJZ3388" s="383"/>
      <c r="SKA3388" s="383"/>
      <c r="SKB3388" s="383"/>
      <c r="SKC3388" s="383"/>
      <c r="SKD3388" s="383"/>
      <c r="SKE3388" s="383"/>
      <c r="SKF3388" s="383"/>
      <c r="SKG3388" s="383"/>
      <c r="SKH3388" s="383"/>
      <c r="SKI3388" s="383"/>
      <c r="SKJ3388" s="383"/>
      <c r="SKK3388" s="383"/>
      <c r="SKL3388" s="383"/>
      <c r="SKM3388" s="383"/>
      <c r="SKN3388" s="383"/>
      <c r="SKO3388" s="383"/>
      <c r="SKP3388" s="383"/>
      <c r="SKQ3388" s="383"/>
      <c r="SKR3388" s="383"/>
      <c r="SKS3388" s="383"/>
      <c r="SKT3388" s="383"/>
      <c r="SKU3388" s="383"/>
      <c r="SKV3388" s="383"/>
      <c r="SKW3388" s="383"/>
      <c r="SKX3388" s="383"/>
      <c r="SKY3388" s="383"/>
      <c r="SKZ3388" s="383"/>
      <c r="SLA3388" s="383"/>
      <c r="SLB3388" s="383"/>
      <c r="SLC3388" s="383"/>
      <c r="SLD3388" s="383"/>
      <c r="SLE3388" s="383"/>
      <c r="SLF3388" s="383"/>
      <c r="SLG3388" s="383"/>
      <c r="SLH3388" s="383"/>
      <c r="SLI3388" s="383"/>
      <c r="SLJ3388" s="383"/>
      <c r="SLK3388" s="383"/>
      <c r="SLL3388" s="383"/>
      <c r="SLM3388" s="383"/>
      <c r="SLN3388" s="383"/>
      <c r="SLO3388" s="383"/>
      <c r="SLP3388" s="383"/>
      <c r="SLQ3388" s="383"/>
      <c r="SLR3388" s="383"/>
      <c r="SLS3388" s="383"/>
      <c r="SLT3388" s="383"/>
      <c r="SLU3388" s="383"/>
      <c r="SLV3388" s="383"/>
      <c r="SLW3388" s="383"/>
      <c r="SLX3388" s="383"/>
      <c r="SLY3388" s="383"/>
      <c r="SLZ3388" s="383"/>
      <c r="SMA3388" s="383"/>
      <c r="SMB3388" s="383"/>
      <c r="SMC3388" s="383"/>
      <c r="SMD3388" s="383"/>
      <c r="SME3388" s="383"/>
      <c r="SMF3388" s="383"/>
      <c r="SMG3388" s="383"/>
      <c r="SMH3388" s="383"/>
      <c r="SMI3388" s="383"/>
      <c r="SMJ3388" s="383"/>
      <c r="SMK3388" s="383"/>
      <c r="SML3388" s="383"/>
      <c r="SMM3388" s="383"/>
      <c r="SMN3388" s="383"/>
      <c r="SMO3388" s="383"/>
      <c r="SMP3388" s="383"/>
      <c r="SMQ3388" s="383"/>
      <c r="SMR3388" s="383"/>
      <c r="SMS3388" s="383"/>
      <c r="SMT3388" s="383"/>
      <c r="SMU3388" s="383"/>
      <c r="SMV3388" s="383"/>
      <c r="SMW3388" s="383"/>
      <c r="SMX3388" s="383"/>
      <c r="SMY3388" s="383"/>
      <c r="SMZ3388" s="383"/>
      <c r="SNA3388" s="383"/>
      <c r="SNB3388" s="383"/>
      <c r="SNC3388" s="383"/>
      <c r="SND3388" s="383"/>
      <c r="SNE3388" s="383"/>
      <c r="SNF3388" s="383"/>
      <c r="SNG3388" s="383"/>
      <c r="SNH3388" s="383"/>
      <c r="SNI3388" s="383"/>
      <c r="SNJ3388" s="383"/>
      <c r="SNK3388" s="383"/>
      <c r="SNL3388" s="383"/>
      <c r="SNM3388" s="383"/>
      <c r="SNN3388" s="383"/>
      <c r="SNO3388" s="383"/>
      <c r="SNP3388" s="383"/>
      <c r="SNQ3388" s="383"/>
      <c r="SNR3388" s="383"/>
      <c r="SNS3388" s="383"/>
      <c r="SNT3388" s="383"/>
      <c r="SNU3388" s="383"/>
      <c r="SNV3388" s="383"/>
      <c r="SNW3388" s="383"/>
      <c r="SNX3388" s="383"/>
      <c r="SNY3388" s="383"/>
      <c r="SNZ3388" s="383"/>
      <c r="SOA3388" s="383"/>
      <c r="SOB3388" s="383"/>
      <c r="SOC3388" s="383"/>
      <c r="SOD3388" s="383"/>
      <c r="SOE3388" s="383"/>
      <c r="SOF3388" s="383"/>
      <c r="SOG3388" s="383"/>
      <c r="SOH3388" s="383"/>
      <c r="SOI3388" s="383"/>
      <c r="SOJ3388" s="383"/>
      <c r="SOK3388" s="383"/>
      <c r="SOL3388" s="383"/>
      <c r="SOM3388" s="383"/>
      <c r="SON3388" s="383"/>
      <c r="SOO3388" s="383"/>
      <c r="SOP3388" s="383"/>
      <c r="SOQ3388" s="383"/>
      <c r="SOR3388" s="383"/>
      <c r="SOS3388" s="383"/>
      <c r="SOT3388" s="383"/>
      <c r="SOU3388" s="383"/>
      <c r="SOV3388" s="383"/>
      <c r="SOW3388" s="383"/>
      <c r="SOX3388" s="383"/>
      <c r="SOY3388" s="383"/>
      <c r="SOZ3388" s="383"/>
      <c r="SPA3388" s="383"/>
      <c r="SPB3388" s="383"/>
      <c r="SPC3388" s="383"/>
      <c r="SPD3388" s="383"/>
      <c r="SPE3388" s="383"/>
      <c r="SPF3388" s="383"/>
      <c r="SPG3388" s="383"/>
      <c r="SPH3388" s="383"/>
      <c r="SPI3388" s="383"/>
      <c r="SPJ3388" s="383"/>
      <c r="SPK3388" s="383"/>
      <c r="SPL3388" s="383"/>
      <c r="SPM3388" s="383"/>
      <c r="SPN3388" s="383"/>
      <c r="SPO3388" s="383"/>
      <c r="SPP3388" s="383"/>
      <c r="SPQ3388" s="383"/>
      <c r="SPR3388" s="383"/>
      <c r="SPS3388" s="383"/>
      <c r="SPT3388" s="383"/>
      <c r="SPU3388" s="383"/>
      <c r="SPV3388" s="383"/>
      <c r="SPW3388" s="383"/>
      <c r="SPX3388" s="383"/>
      <c r="SPY3388" s="383"/>
      <c r="SPZ3388" s="383"/>
      <c r="SQA3388" s="383"/>
      <c r="SQB3388" s="383"/>
      <c r="SQC3388" s="383"/>
      <c r="SQD3388" s="383"/>
      <c r="SQE3388" s="383"/>
      <c r="SQF3388" s="383"/>
      <c r="SQG3388" s="383"/>
      <c r="SQH3388" s="383"/>
      <c r="SQI3388" s="383"/>
      <c r="SQJ3388" s="383"/>
      <c r="SQK3388" s="383"/>
      <c r="SQL3388" s="383"/>
      <c r="SQM3388" s="383"/>
      <c r="SQN3388" s="383"/>
      <c r="SQO3388" s="383"/>
      <c r="SQP3388" s="383"/>
      <c r="SQQ3388" s="383"/>
      <c r="SQR3388" s="383"/>
      <c r="SQS3388" s="383"/>
      <c r="SQT3388" s="383"/>
      <c r="SQU3388" s="383"/>
      <c r="SQV3388" s="383"/>
      <c r="SQW3388" s="383"/>
      <c r="SQX3388" s="383"/>
      <c r="SQY3388" s="383"/>
      <c r="SQZ3388" s="383"/>
      <c r="SRA3388" s="383"/>
      <c r="SRB3388" s="383"/>
      <c r="SRC3388" s="383"/>
      <c r="SRD3388" s="383"/>
      <c r="SRE3388" s="383"/>
      <c r="SRF3388" s="383"/>
      <c r="SRG3388" s="383"/>
      <c r="SRH3388" s="383"/>
      <c r="SRI3388" s="383"/>
      <c r="SRJ3388" s="383"/>
      <c r="SRK3388" s="383"/>
      <c r="SRL3388" s="383"/>
      <c r="SRM3388" s="383"/>
      <c r="SRN3388" s="383"/>
      <c r="SRO3388" s="383"/>
      <c r="SRP3388" s="383"/>
      <c r="SRQ3388" s="383"/>
      <c r="SRR3388" s="383"/>
      <c r="SRS3388" s="383"/>
      <c r="SRT3388" s="383"/>
      <c r="SRU3388" s="383"/>
      <c r="SRV3388" s="383"/>
      <c r="SRW3388" s="383"/>
      <c r="SRX3388" s="383"/>
      <c r="SRY3388" s="383"/>
      <c r="SRZ3388" s="383"/>
      <c r="SSA3388" s="383"/>
      <c r="SSB3388" s="383"/>
      <c r="SSC3388" s="383"/>
      <c r="SSD3388" s="383"/>
      <c r="SSE3388" s="383"/>
      <c r="SSF3388" s="383"/>
      <c r="SSG3388" s="383"/>
      <c r="SSH3388" s="383"/>
      <c r="SSI3388" s="383"/>
      <c r="SSJ3388" s="383"/>
      <c r="SSK3388" s="383"/>
      <c r="SSL3388" s="383"/>
      <c r="SSM3388" s="383"/>
      <c r="SSN3388" s="383"/>
      <c r="SSO3388" s="383"/>
      <c r="SSP3388" s="383"/>
      <c r="SSQ3388" s="383"/>
      <c r="SSR3388" s="383"/>
      <c r="SSS3388" s="383"/>
      <c r="SST3388" s="383"/>
      <c r="SSU3388" s="383"/>
      <c r="SSV3388" s="383"/>
      <c r="SSW3388" s="383"/>
      <c r="SSX3388" s="383"/>
      <c r="SSY3388" s="383"/>
      <c r="SSZ3388" s="383"/>
      <c r="STA3388" s="383"/>
      <c r="STB3388" s="383"/>
      <c r="STC3388" s="383"/>
      <c r="STD3388" s="383"/>
      <c r="STE3388" s="383"/>
      <c r="STF3388" s="383"/>
      <c r="STG3388" s="383"/>
      <c r="STH3388" s="383"/>
      <c r="STI3388" s="383"/>
      <c r="STJ3388" s="383"/>
      <c r="STK3388" s="383"/>
      <c r="STL3388" s="383"/>
      <c r="STM3388" s="383"/>
      <c r="STN3388" s="383"/>
      <c r="STO3388" s="383"/>
      <c r="STP3388" s="383"/>
      <c r="STQ3388" s="383"/>
      <c r="STR3388" s="383"/>
      <c r="STS3388" s="383"/>
      <c r="STT3388" s="383"/>
      <c r="STU3388" s="383"/>
      <c r="STV3388" s="383"/>
      <c r="STW3388" s="383"/>
      <c r="STX3388" s="383"/>
      <c r="STY3388" s="383"/>
      <c r="STZ3388" s="383"/>
      <c r="SUA3388" s="383"/>
      <c r="SUB3388" s="383"/>
      <c r="SUC3388" s="383"/>
      <c r="SUD3388" s="383"/>
      <c r="SUE3388" s="383"/>
      <c r="SUF3388" s="383"/>
      <c r="SUG3388" s="383"/>
      <c r="SUH3388" s="383"/>
      <c r="SUI3388" s="383"/>
      <c r="SUJ3388" s="383"/>
      <c r="SUK3388" s="383"/>
      <c r="SUL3388" s="383"/>
      <c r="SUM3388" s="383"/>
      <c r="SUN3388" s="383"/>
      <c r="SUO3388" s="383"/>
      <c r="SUP3388" s="383"/>
      <c r="SUQ3388" s="383"/>
      <c r="SUR3388" s="383"/>
      <c r="SUS3388" s="383"/>
      <c r="SUT3388" s="383"/>
      <c r="SUU3388" s="383"/>
      <c r="SUV3388" s="383"/>
      <c r="SUW3388" s="383"/>
      <c r="SUX3388" s="383"/>
      <c r="SUY3388" s="383"/>
      <c r="SUZ3388" s="383"/>
      <c r="SVA3388" s="383"/>
      <c r="SVB3388" s="383"/>
      <c r="SVC3388" s="383"/>
      <c r="SVD3388" s="383"/>
      <c r="SVE3388" s="383"/>
      <c r="SVF3388" s="383"/>
      <c r="SVG3388" s="383"/>
      <c r="SVH3388" s="383"/>
      <c r="SVI3388" s="383"/>
      <c r="SVJ3388" s="383"/>
      <c r="SVK3388" s="383"/>
      <c r="SVL3388" s="383"/>
      <c r="SVM3388" s="383"/>
      <c r="SVN3388" s="383"/>
      <c r="SVO3388" s="383"/>
      <c r="SVP3388" s="383"/>
      <c r="SVQ3388" s="383"/>
      <c r="SVR3388" s="383"/>
      <c r="SVS3388" s="383"/>
      <c r="SVT3388" s="383"/>
      <c r="SVU3388" s="383"/>
      <c r="SVV3388" s="383"/>
      <c r="SVW3388" s="383"/>
      <c r="SVX3388" s="383"/>
      <c r="SVY3388" s="383"/>
      <c r="SVZ3388" s="383"/>
      <c r="SWA3388" s="383"/>
      <c r="SWB3388" s="383"/>
      <c r="SWC3388" s="383"/>
      <c r="SWD3388" s="383"/>
      <c r="SWE3388" s="383"/>
      <c r="SWF3388" s="383"/>
      <c r="SWG3388" s="383"/>
      <c r="SWH3388" s="383"/>
      <c r="SWI3388" s="383"/>
      <c r="SWJ3388" s="383"/>
      <c r="SWK3388" s="383"/>
      <c r="SWL3388" s="383"/>
      <c r="SWM3388" s="383"/>
      <c r="SWN3388" s="383"/>
      <c r="SWO3388" s="383"/>
      <c r="SWP3388" s="383"/>
      <c r="SWQ3388" s="383"/>
      <c r="SWR3388" s="383"/>
      <c r="SWS3388" s="383"/>
      <c r="SWT3388" s="383"/>
      <c r="SWU3388" s="383"/>
      <c r="SWV3388" s="383"/>
      <c r="SWW3388" s="383"/>
      <c r="SWX3388" s="383"/>
      <c r="SWY3388" s="383"/>
      <c r="SWZ3388" s="383"/>
      <c r="SXA3388" s="383"/>
      <c r="SXB3388" s="383"/>
      <c r="SXC3388" s="383"/>
      <c r="SXD3388" s="383"/>
      <c r="SXE3388" s="383"/>
      <c r="SXF3388" s="383"/>
      <c r="SXG3388" s="383"/>
      <c r="SXH3388" s="383"/>
      <c r="SXI3388" s="383"/>
      <c r="SXJ3388" s="383"/>
      <c r="SXK3388" s="383"/>
      <c r="SXL3388" s="383"/>
      <c r="SXM3388" s="383"/>
      <c r="SXN3388" s="383"/>
      <c r="SXO3388" s="383"/>
      <c r="SXP3388" s="383"/>
      <c r="SXQ3388" s="383"/>
      <c r="SXR3388" s="383"/>
      <c r="SXS3388" s="383"/>
      <c r="SXT3388" s="383"/>
      <c r="SXU3388" s="383"/>
      <c r="SXV3388" s="383"/>
      <c r="SXW3388" s="383"/>
      <c r="SXX3388" s="383"/>
      <c r="SXY3388" s="383"/>
      <c r="SXZ3388" s="383"/>
      <c r="SYA3388" s="383"/>
      <c r="SYB3388" s="383"/>
      <c r="SYC3388" s="383"/>
      <c r="SYD3388" s="383"/>
      <c r="SYE3388" s="383"/>
      <c r="SYF3388" s="383"/>
      <c r="SYG3388" s="383"/>
      <c r="SYH3388" s="383"/>
      <c r="SYI3388" s="383"/>
      <c r="SYJ3388" s="383"/>
      <c r="SYK3388" s="383"/>
      <c r="SYL3388" s="383"/>
      <c r="SYM3388" s="383"/>
      <c r="SYN3388" s="383"/>
      <c r="SYO3388" s="383"/>
      <c r="SYP3388" s="383"/>
      <c r="SYQ3388" s="383"/>
      <c r="SYR3388" s="383"/>
      <c r="SYS3388" s="383"/>
      <c r="SYT3388" s="383"/>
      <c r="SYU3388" s="383"/>
      <c r="SYV3388" s="383"/>
      <c r="SYW3388" s="383"/>
      <c r="SYX3388" s="383"/>
      <c r="SYY3388" s="383"/>
      <c r="SYZ3388" s="383"/>
      <c r="SZA3388" s="383"/>
      <c r="SZB3388" s="383"/>
      <c r="SZC3388" s="383"/>
      <c r="SZD3388" s="383"/>
      <c r="SZE3388" s="383"/>
      <c r="SZF3388" s="383"/>
      <c r="SZG3388" s="383"/>
      <c r="SZH3388" s="383"/>
      <c r="SZI3388" s="383"/>
      <c r="SZJ3388" s="383"/>
      <c r="SZK3388" s="383"/>
      <c r="SZL3388" s="383"/>
      <c r="SZM3388" s="383"/>
      <c r="SZN3388" s="383"/>
      <c r="SZO3388" s="383"/>
      <c r="SZP3388" s="383"/>
      <c r="SZQ3388" s="383"/>
      <c r="SZR3388" s="383"/>
      <c r="SZS3388" s="383"/>
      <c r="SZT3388" s="383"/>
      <c r="SZU3388" s="383"/>
      <c r="SZV3388" s="383"/>
      <c r="SZW3388" s="383"/>
      <c r="SZX3388" s="383"/>
      <c r="SZY3388" s="383"/>
      <c r="SZZ3388" s="383"/>
      <c r="TAA3388" s="383"/>
      <c r="TAB3388" s="383"/>
      <c r="TAC3388" s="383"/>
      <c r="TAD3388" s="383"/>
      <c r="TAE3388" s="383"/>
      <c r="TAF3388" s="383"/>
      <c r="TAG3388" s="383"/>
      <c r="TAH3388" s="383"/>
      <c r="TAI3388" s="383"/>
      <c r="TAJ3388" s="383"/>
      <c r="TAK3388" s="383"/>
      <c r="TAL3388" s="383"/>
      <c r="TAM3388" s="383"/>
      <c r="TAN3388" s="383"/>
      <c r="TAO3388" s="383"/>
      <c r="TAP3388" s="383"/>
      <c r="TAQ3388" s="383"/>
      <c r="TAR3388" s="383"/>
      <c r="TAS3388" s="383"/>
      <c r="TAT3388" s="383"/>
      <c r="TAU3388" s="383"/>
      <c r="TAV3388" s="383"/>
      <c r="TAW3388" s="383"/>
      <c r="TAX3388" s="383"/>
      <c r="TAY3388" s="383"/>
      <c r="TAZ3388" s="383"/>
      <c r="TBA3388" s="383"/>
      <c r="TBB3388" s="383"/>
      <c r="TBC3388" s="383"/>
      <c r="TBD3388" s="383"/>
      <c r="TBE3388" s="383"/>
      <c r="TBF3388" s="383"/>
      <c r="TBG3388" s="383"/>
      <c r="TBH3388" s="383"/>
      <c r="TBI3388" s="383"/>
      <c r="TBJ3388" s="383"/>
      <c r="TBK3388" s="383"/>
      <c r="TBL3388" s="383"/>
      <c r="TBM3388" s="383"/>
      <c r="TBN3388" s="383"/>
      <c r="TBO3388" s="383"/>
      <c r="TBP3388" s="383"/>
      <c r="TBQ3388" s="383"/>
      <c r="TBR3388" s="383"/>
      <c r="TBS3388" s="383"/>
      <c r="TBT3388" s="383"/>
      <c r="TBU3388" s="383"/>
      <c r="TBV3388" s="383"/>
      <c r="TBW3388" s="383"/>
      <c r="TBX3388" s="383"/>
      <c r="TBY3388" s="383"/>
      <c r="TBZ3388" s="383"/>
      <c r="TCA3388" s="383"/>
      <c r="TCB3388" s="383"/>
      <c r="TCC3388" s="383"/>
      <c r="TCD3388" s="383"/>
      <c r="TCE3388" s="383"/>
      <c r="TCF3388" s="383"/>
      <c r="TCG3388" s="383"/>
      <c r="TCH3388" s="383"/>
      <c r="TCI3388" s="383"/>
      <c r="TCJ3388" s="383"/>
      <c r="TCK3388" s="383"/>
      <c r="TCL3388" s="383"/>
      <c r="TCM3388" s="383"/>
      <c r="TCN3388" s="383"/>
      <c r="TCO3388" s="383"/>
      <c r="TCP3388" s="383"/>
      <c r="TCQ3388" s="383"/>
      <c r="TCR3388" s="383"/>
      <c r="TCS3388" s="383"/>
      <c r="TCT3388" s="383"/>
      <c r="TCU3388" s="383"/>
      <c r="TCV3388" s="383"/>
      <c r="TCW3388" s="383"/>
      <c r="TCX3388" s="383"/>
      <c r="TCY3388" s="383"/>
      <c r="TCZ3388" s="383"/>
      <c r="TDA3388" s="383"/>
      <c r="TDB3388" s="383"/>
      <c r="TDC3388" s="383"/>
      <c r="TDD3388" s="383"/>
      <c r="TDE3388" s="383"/>
      <c r="TDF3388" s="383"/>
      <c r="TDG3388" s="383"/>
      <c r="TDH3388" s="383"/>
      <c r="TDI3388" s="383"/>
      <c r="TDJ3388" s="383"/>
      <c r="TDK3388" s="383"/>
      <c r="TDL3388" s="383"/>
      <c r="TDM3388" s="383"/>
      <c r="TDN3388" s="383"/>
      <c r="TDO3388" s="383"/>
      <c r="TDP3388" s="383"/>
      <c r="TDQ3388" s="383"/>
      <c r="TDR3388" s="383"/>
      <c r="TDS3388" s="383"/>
      <c r="TDT3388" s="383"/>
      <c r="TDU3388" s="383"/>
      <c r="TDV3388" s="383"/>
      <c r="TDW3388" s="383"/>
      <c r="TDX3388" s="383"/>
      <c r="TDY3388" s="383"/>
      <c r="TDZ3388" s="383"/>
      <c r="TEA3388" s="383"/>
      <c r="TEB3388" s="383"/>
      <c r="TEC3388" s="383"/>
      <c r="TED3388" s="383"/>
      <c r="TEE3388" s="383"/>
      <c r="TEF3388" s="383"/>
      <c r="TEG3388" s="383"/>
      <c r="TEH3388" s="383"/>
      <c r="TEI3388" s="383"/>
      <c r="TEJ3388" s="383"/>
      <c r="TEK3388" s="383"/>
      <c r="TEL3388" s="383"/>
      <c r="TEM3388" s="383"/>
      <c r="TEN3388" s="383"/>
      <c r="TEO3388" s="383"/>
      <c r="TEP3388" s="383"/>
      <c r="TEQ3388" s="383"/>
      <c r="TER3388" s="383"/>
      <c r="TES3388" s="383"/>
      <c r="TET3388" s="383"/>
      <c r="TEU3388" s="383"/>
      <c r="TEV3388" s="383"/>
      <c r="TEW3388" s="383"/>
      <c r="TEX3388" s="383"/>
      <c r="TEY3388" s="383"/>
      <c r="TEZ3388" s="383"/>
      <c r="TFA3388" s="383"/>
      <c r="TFB3388" s="383"/>
      <c r="TFC3388" s="383"/>
      <c r="TFD3388" s="383"/>
      <c r="TFE3388" s="383"/>
      <c r="TFF3388" s="383"/>
      <c r="TFG3388" s="383"/>
      <c r="TFH3388" s="383"/>
      <c r="TFI3388" s="383"/>
      <c r="TFJ3388" s="383"/>
      <c r="TFK3388" s="383"/>
      <c r="TFL3388" s="383"/>
      <c r="TFM3388" s="383"/>
      <c r="TFN3388" s="383"/>
      <c r="TFO3388" s="383"/>
      <c r="TFP3388" s="383"/>
      <c r="TFQ3388" s="383"/>
      <c r="TFR3388" s="383"/>
      <c r="TFS3388" s="383"/>
      <c r="TFT3388" s="383"/>
      <c r="TFU3388" s="383"/>
      <c r="TFV3388" s="383"/>
      <c r="TFW3388" s="383"/>
      <c r="TFX3388" s="383"/>
      <c r="TFY3388" s="383"/>
      <c r="TFZ3388" s="383"/>
      <c r="TGA3388" s="383"/>
      <c r="TGB3388" s="383"/>
      <c r="TGC3388" s="383"/>
      <c r="TGD3388" s="383"/>
      <c r="TGE3388" s="383"/>
      <c r="TGF3388" s="383"/>
      <c r="TGG3388" s="383"/>
      <c r="TGH3388" s="383"/>
      <c r="TGI3388" s="383"/>
      <c r="TGJ3388" s="383"/>
      <c r="TGK3388" s="383"/>
      <c r="TGL3388" s="383"/>
      <c r="TGM3388" s="383"/>
      <c r="TGN3388" s="383"/>
      <c r="TGO3388" s="383"/>
      <c r="TGP3388" s="383"/>
      <c r="TGQ3388" s="383"/>
      <c r="TGR3388" s="383"/>
      <c r="TGS3388" s="383"/>
      <c r="TGT3388" s="383"/>
      <c r="TGU3388" s="383"/>
      <c r="TGV3388" s="383"/>
      <c r="TGW3388" s="383"/>
      <c r="TGX3388" s="383"/>
      <c r="TGY3388" s="383"/>
      <c r="TGZ3388" s="383"/>
      <c r="THA3388" s="383"/>
      <c r="THB3388" s="383"/>
      <c r="THC3388" s="383"/>
      <c r="THD3388" s="383"/>
      <c r="THE3388" s="383"/>
      <c r="THF3388" s="383"/>
      <c r="THG3388" s="383"/>
      <c r="THH3388" s="383"/>
      <c r="THI3388" s="383"/>
      <c r="THJ3388" s="383"/>
      <c r="THK3388" s="383"/>
      <c r="THL3388" s="383"/>
      <c r="THM3388" s="383"/>
      <c r="THN3388" s="383"/>
      <c r="THO3388" s="383"/>
      <c r="THP3388" s="383"/>
      <c r="THQ3388" s="383"/>
      <c r="THR3388" s="383"/>
      <c r="THS3388" s="383"/>
      <c r="THT3388" s="383"/>
      <c r="THU3388" s="383"/>
      <c r="THV3388" s="383"/>
      <c r="THW3388" s="383"/>
      <c r="THX3388" s="383"/>
      <c r="THY3388" s="383"/>
      <c r="THZ3388" s="383"/>
      <c r="TIA3388" s="383"/>
      <c r="TIB3388" s="383"/>
      <c r="TIC3388" s="383"/>
      <c r="TID3388" s="383"/>
      <c r="TIE3388" s="383"/>
      <c r="TIF3388" s="383"/>
      <c r="TIG3388" s="383"/>
      <c r="TIH3388" s="383"/>
      <c r="TII3388" s="383"/>
      <c r="TIJ3388" s="383"/>
      <c r="TIK3388" s="383"/>
      <c r="TIL3388" s="383"/>
      <c r="TIM3388" s="383"/>
      <c r="TIN3388" s="383"/>
      <c r="TIO3388" s="383"/>
      <c r="TIP3388" s="383"/>
      <c r="TIQ3388" s="383"/>
      <c r="TIR3388" s="383"/>
      <c r="TIS3388" s="383"/>
      <c r="TIT3388" s="383"/>
      <c r="TIU3388" s="383"/>
      <c r="TIV3388" s="383"/>
      <c r="TIW3388" s="383"/>
      <c r="TIX3388" s="383"/>
      <c r="TIY3388" s="383"/>
      <c r="TIZ3388" s="383"/>
      <c r="TJA3388" s="383"/>
      <c r="TJB3388" s="383"/>
      <c r="TJC3388" s="383"/>
      <c r="TJD3388" s="383"/>
      <c r="TJE3388" s="383"/>
      <c r="TJF3388" s="383"/>
      <c r="TJG3388" s="383"/>
      <c r="TJH3388" s="383"/>
      <c r="TJI3388" s="383"/>
      <c r="TJJ3388" s="383"/>
      <c r="TJK3388" s="383"/>
      <c r="TJL3388" s="383"/>
      <c r="TJM3388" s="383"/>
      <c r="TJN3388" s="383"/>
      <c r="TJO3388" s="383"/>
      <c r="TJP3388" s="383"/>
      <c r="TJQ3388" s="383"/>
      <c r="TJR3388" s="383"/>
      <c r="TJS3388" s="383"/>
      <c r="TJT3388" s="383"/>
      <c r="TJU3388" s="383"/>
      <c r="TJV3388" s="383"/>
      <c r="TJW3388" s="383"/>
      <c r="TJX3388" s="383"/>
      <c r="TJY3388" s="383"/>
      <c r="TJZ3388" s="383"/>
      <c r="TKA3388" s="383"/>
      <c r="TKB3388" s="383"/>
      <c r="TKC3388" s="383"/>
      <c r="TKD3388" s="383"/>
      <c r="TKE3388" s="383"/>
      <c r="TKF3388" s="383"/>
      <c r="TKG3388" s="383"/>
      <c r="TKH3388" s="383"/>
      <c r="TKI3388" s="383"/>
      <c r="TKJ3388" s="383"/>
      <c r="TKK3388" s="383"/>
      <c r="TKL3388" s="383"/>
      <c r="TKM3388" s="383"/>
      <c r="TKN3388" s="383"/>
      <c r="TKO3388" s="383"/>
      <c r="TKP3388" s="383"/>
      <c r="TKQ3388" s="383"/>
      <c r="TKR3388" s="383"/>
      <c r="TKS3388" s="383"/>
      <c r="TKT3388" s="383"/>
      <c r="TKU3388" s="383"/>
      <c r="TKV3388" s="383"/>
      <c r="TKW3388" s="383"/>
      <c r="TKX3388" s="383"/>
      <c r="TKY3388" s="383"/>
      <c r="TKZ3388" s="383"/>
      <c r="TLA3388" s="383"/>
      <c r="TLB3388" s="383"/>
      <c r="TLC3388" s="383"/>
      <c r="TLD3388" s="383"/>
      <c r="TLE3388" s="383"/>
      <c r="TLF3388" s="383"/>
      <c r="TLG3388" s="383"/>
      <c r="TLH3388" s="383"/>
      <c r="TLI3388" s="383"/>
      <c r="TLJ3388" s="383"/>
      <c r="TLK3388" s="383"/>
      <c r="TLL3388" s="383"/>
      <c r="TLM3388" s="383"/>
      <c r="TLN3388" s="383"/>
      <c r="TLO3388" s="383"/>
      <c r="TLP3388" s="383"/>
      <c r="TLQ3388" s="383"/>
      <c r="TLR3388" s="383"/>
      <c r="TLS3388" s="383"/>
      <c r="TLT3388" s="383"/>
      <c r="TLU3388" s="383"/>
      <c r="TLV3388" s="383"/>
      <c r="TLW3388" s="383"/>
      <c r="TLX3388" s="383"/>
      <c r="TLY3388" s="383"/>
      <c r="TLZ3388" s="383"/>
      <c r="TMA3388" s="383"/>
      <c r="TMB3388" s="383"/>
      <c r="TMC3388" s="383"/>
      <c r="TMD3388" s="383"/>
      <c r="TME3388" s="383"/>
      <c r="TMF3388" s="383"/>
      <c r="TMG3388" s="383"/>
      <c r="TMH3388" s="383"/>
      <c r="TMI3388" s="383"/>
      <c r="TMJ3388" s="383"/>
      <c r="TMK3388" s="383"/>
      <c r="TML3388" s="383"/>
      <c r="TMM3388" s="383"/>
      <c r="TMN3388" s="383"/>
      <c r="TMO3388" s="383"/>
      <c r="TMP3388" s="383"/>
      <c r="TMQ3388" s="383"/>
      <c r="TMR3388" s="383"/>
      <c r="TMS3388" s="383"/>
      <c r="TMT3388" s="383"/>
      <c r="TMU3388" s="383"/>
      <c r="TMV3388" s="383"/>
      <c r="TMW3388" s="383"/>
      <c r="TMX3388" s="383"/>
      <c r="TMY3388" s="383"/>
      <c r="TMZ3388" s="383"/>
      <c r="TNA3388" s="383"/>
      <c r="TNB3388" s="383"/>
      <c r="TNC3388" s="383"/>
      <c r="TND3388" s="383"/>
      <c r="TNE3388" s="383"/>
      <c r="TNF3388" s="383"/>
      <c r="TNG3388" s="383"/>
      <c r="TNH3388" s="383"/>
      <c r="TNI3388" s="383"/>
      <c r="TNJ3388" s="383"/>
      <c r="TNK3388" s="383"/>
      <c r="TNL3388" s="383"/>
      <c r="TNM3388" s="383"/>
      <c r="TNN3388" s="383"/>
      <c r="TNO3388" s="383"/>
      <c r="TNP3388" s="383"/>
      <c r="TNQ3388" s="383"/>
      <c r="TNR3388" s="383"/>
      <c r="TNS3388" s="383"/>
      <c r="TNT3388" s="383"/>
      <c r="TNU3388" s="383"/>
      <c r="TNV3388" s="383"/>
      <c r="TNW3388" s="383"/>
      <c r="TNX3388" s="383"/>
      <c r="TNY3388" s="383"/>
      <c r="TNZ3388" s="383"/>
      <c r="TOA3388" s="383"/>
      <c r="TOB3388" s="383"/>
      <c r="TOC3388" s="383"/>
      <c r="TOD3388" s="383"/>
      <c r="TOE3388" s="383"/>
      <c r="TOF3388" s="383"/>
      <c r="TOG3388" s="383"/>
      <c r="TOH3388" s="383"/>
      <c r="TOI3388" s="383"/>
      <c r="TOJ3388" s="383"/>
      <c r="TOK3388" s="383"/>
      <c r="TOL3388" s="383"/>
      <c r="TOM3388" s="383"/>
      <c r="TON3388" s="383"/>
      <c r="TOO3388" s="383"/>
      <c r="TOP3388" s="383"/>
      <c r="TOQ3388" s="383"/>
      <c r="TOR3388" s="383"/>
      <c r="TOS3388" s="383"/>
      <c r="TOT3388" s="383"/>
      <c r="TOU3388" s="383"/>
      <c r="TOV3388" s="383"/>
      <c r="TOW3388" s="383"/>
      <c r="TOX3388" s="383"/>
      <c r="TOY3388" s="383"/>
      <c r="TOZ3388" s="383"/>
      <c r="TPA3388" s="383"/>
      <c r="TPB3388" s="383"/>
      <c r="TPC3388" s="383"/>
      <c r="TPD3388" s="383"/>
      <c r="TPE3388" s="383"/>
      <c r="TPF3388" s="383"/>
      <c r="TPG3388" s="383"/>
      <c r="TPH3388" s="383"/>
      <c r="TPI3388" s="383"/>
      <c r="TPJ3388" s="383"/>
      <c r="TPK3388" s="383"/>
      <c r="TPL3388" s="383"/>
      <c r="TPM3388" s="383"/>
      <c r="TPN3388" s="383"/>
      <c r="TPO3388" s="383"/>
      <c r="TPP3388" s="383"/>
      <c r="TPQ3388" s="383"/>
      <c r="TPR3388" s="383"/>
      <c r="TPS3388" s="383"/>
      <c r="TPT3388" s="383"/>
      <c r="TPU3388" s="383"/>
      <c r="TPV3388" s="383"/>
      <c r="TPW3388" s="383"/>
      <c r="TPX3388" s="383"/>
      <c r="TPY3388" s="383"/>
      <c r="TPZ3388" s="383"/>
      <c r="TQA3388" s="383"/>
      <c r="TQB3388" s="383"/>
      <c r="TQC3388" s="383"/>
      <c r="TQD3388" s="383"/>
      <c r="TQE3388" s="383"/>
      <c r="TQF3388" s="383"/>
      <c r="TQG3388" s="383"/>
      <c r="TQH3388" s="383"/>
      <c r="TQI3388" s="383"/>
      <c r="TQJ3388" s="383"/>
      <c r="TQK3388" s="383"/>
      <c r="TQL3388" s="383"/>
      <c r="TQM3388" s="383"/>
      <c r="TQN3388" s="383"/>
      <c r="TQO3388" s="383"/>
      <c r="TQP3388" s="383"/>
      <c r="TQQ3388" s="383"/>
      <c r="TQR3388" s="383"/>
      <c r="TQS3388" s="383"/>
      <c r="TQT3388" s="383"/>
      <c r="TQU3388" s="383"/>
      <c r="TQV3388" s="383"/>
      <c r="TQW3388" s="383"/>
      <c r="TQX3388" s="383"/>
      <c r="TQY3388" s="383"/>
      <c r="TQZ3388" s="383"/>
      <c r="TRA3388" s="383"/>
      <c r="TRB3388" s="383"/>
      <c r="TRC3388" s="383"/>
      <c r="TRD3388" s="383"/>
      <c r="TRE3388" s="383"/>
      <c r="TRF3388" s="383"/>
      <c r="TRG3388" s="383"/>
      <c r="TRH3388" s="383"/>
      <c r="TRI3388" s="383"/>
      <c r="TRJ3388" s="383"/>
      <c r="TRK3388" s="383"/>
      <c r="TRL3388" s="383"/>
      <c r="TRM3388" s="383"/>
      <c r="TRN3388" s="383"/>
      <c r="TRO3388" s="383"/>
      <c r="TRP3388" s="383"/>
      <c r="TRQ3388" s="383"/>
      <c r="TRR3388" s="383"/>
      <c r="TRS3388" s="383"/>
      <c r="TRT3388" s="383"/>
      <c r="TRU3388" s="383"/>
      <c r="TRV3388" s="383"/>
      <c r="TRW3388" s="383"/>
      <c r="TRX3388" s="383"/>
      <c r="TRY3388" s="383"/>
      <c r="TRZ3388" s="383"/>
      <c r="TSA3388" s="383"/>
      <c r="TSB3388" s="383"/>
      <c r="TSC3388" s="383"/>
      <c r="TSD3388" s="383"/>
      <c r="TSE3388" s="383"/>
      <c r="TSF3388" s="383"/>
      <c r="TSG3388" s="383"/>
      <c r="TSH3388" s="383"/>
      <c r="TSI3388" s="383"/>
      <c r="TSJ3388" s="383"/>
      <c r="TSK3388" s="383"/>
      <c r="TSL3388" s="383"/>
      <c r="TSM3388" s="383"/>
      <c r="TSN3388" s="383"/>
      <c r="TSO3388" s="383"/>
      <c r="TSP3388" s="383"/>
      <c r="TSQ3388" s="383"/>
      <c r="TSR3388" s="383"/>
      <c r="TSS3388" s="383"/>
      <c r="TST3388" s="383"/>
      <c r="TSU3388" s="383"/>
      <c r="TSV3388" s="383"/>
      <c r="TSW3388" s="383"/>
      <c r="TSX3388" s="383"/>
      <c r="TSY3388" s="383"/>
      <c r="TSZ3388" s="383"/>
      <c r="TTA3388" s="383"/>
      <c r="TTB3388" s="383"/>
      <c r="TTC3388" s="383"/>
      <c r="TTD3388" s="383"/>
      <c r="TTE3388" s="383"/>
      <c r="TTF3388" s="383"/>
      <c r="TTG3388" s="383"/>
      <c r="TTH3388" s="383"/>
      <c r="TTI3388" s="383"/>
      <c r="TTJ3388" s="383"/>
      <c r="TTK3388" s="383"/>
      <c r="TTL3388" s="383"/>
      <c r="TTM3388" s="383"/>
      <c r="TTN3388" s="383"/>
      <c r="TTO3388" s="383"/>
      <c r="TTP3388" s="383"/>
      <c r="TTQ3388" s="383"/>
      <c r="TTR3388" s="383"/>
      <c r="TTS3388" s="383"/>
      <c r="TTT3388" s="383"/>
      <c r="TTU3388" s="383"/>
      <c r="TTV3388" s="383"/>
      <c r="TTW3388" s="383"/>
      <c r="TTX3388" s="383"/>
      <c r="TTY3388" s="383"/>
      <c r="TTZ3388" s="383"/>
      <c r="TUA3388" s="383"/>
      <c r="TUB3388" s="383"/>
      <c r="TUC3388" s="383"/>
      <c r="TUD3388" s="383"/>
      <c r="TUE3388" s="383"/>
      <c r="TUF3388" s="383"/>
      <c r="TUG3388" s="383"/>
      <c r="TUH3388" s="383"/>
      <c r="TUI3388" s="383"/>
      <c r="TUJ3388" s="383"/>
      <c r="TUK3388" s="383"/>
      <c r="TUL3388" s="383"/>
      <c r="TUM3388" s="383"/>
      <c r="TUN3388" s="383"/>
      <c r="TUO3388" s="383"/>
      <c r="TUP3388" s="383"/>
      <c r="TUQ3388" s="383"/>
      <c r="TUR3388" s="383"/>
      <c r="TUS3388" s="383"/>
      <c r="TUT3388" s="383"/>
      <c r="TUU3388" s="383"/>
      <c r="TUV3388" s="383"/>
      <c r="TUW3388" s="383"/>
      <c r="TUX3388" s="383"/>
      <c r="TUY3388" s="383"/>
      <c r="TUZ3388" s="383"/>
      <c r="TVA3388" s="383"/>
      <c r="TVB3388" s="383"/>
      <c r="TVC3388" s="383"/>
      <c r="TVD3388" s="383"/>
      <c r="TVE3388" s="383"/>
      <c r="TVF3388" s="383"/>
      <c r="TVG3388" s="383"/>
      <c r="TVH3388" s="383"/>
      <c r="TVI3388" s="383"/>
      <c r="TVJ3388" s="383"/>
      <c r="TVK3388" s="383"/>
      <c r="TVL3388" s="383"/>
      <c r="TVM3388" s="383"/>
      <c r="TVN3388" s="383"/>
      <c r="TVO3388" s="383"/>
      <c r="TVP3388" s="383"/>
      <c r="TVQ3388" s="383"/>
      <c r="TVR3388" s="383"/>
      <c r="TVS3388" s="383"/>
      <c r="TVT3388" s="383"/>
      <c r="TVU3388" s="383"/>
      <c r="TVV3388" s="383"/>
      <c r="TVW3388" s="383"/>
      <c r="TVX3388" s="383"/>
      <c r="TVY3388" s="383"/>
      <c r="TVZ3388" s="383"/>
      <c r="TWA3388" s="383"/>
      <c r="TWB3388" s="383"/>
      <c r="TWC3388" s="383"/>
      <c r="TWD3388" s="383"/>
      <c r="TWE3388" s="383"/>
      <c r="TWF3388" s="383"/>
      <c r="TWG3388" s="383"/>
      <c r="TWH3388" s="383"/>
      <c r="TWI3388" s="383"/>
      <c r="TWJ3388" s="383"/>
      <c r="TWK3388" s="383"/>
      <c r="TWL3388" s="383"/>
      <c r="TWM3388" s="383"/>
      <c r="TWN3388" s="383"/>
      <c r="TWO3388" s="383"/>
      <c r="TWP3388" s="383"/>
      <c r="TWQ3388" s="383"/>
      <c r="TWR3388" s="383"/>
      <c r="TWS3388" s="383"/>
      <c r="TWT3388" s="383"/>
      <c r="TWU3388" s="383"/>
      <c r="TWV3388" s="383"/>
      <c r="TWW3388" s="383"/>
      <c r="TWX3388" s="383"/>
      <c r="TWY3388" s="383"/>
      <c r="TWZ3388" s="383"/>
      <c r="TXA3388" s="383"/>
      <c r="TXB3388" s="383"/>
      <c r="TXC3388" s="383"/>
      <c r="TXD3388" s="383"/>
      <c r="TXE3388" s="383"/>
      <c r="TXF3388" s="383"/>
      <c r="TXG3388" s="383"/>
      <c r="TXH3388" s="383"/>
      <c r="TXI3388" s="383"/>
      <c r="TXJ3388" s="383"/>
      <c r="TXK3388" s="383"/>
      <c r="TXL3388" s="383"/>
      <c r="TXM3388" s="383"/>
      <c r="TXN3388" s="383"/>
      <c r="TXO3388" s="383"/>
      <c r="TXP3388" s="383"/>
      <c r="TXQ3388" s="383"/>
      <c r="TXR3388" s="383"/>
      <c r="TXS3388" s="383"/>
      <c r="TXT3388" s="383"/>
      <c r="TXU3388" s="383"/>
      <c r="TXV3388" s="383"/>
      <c r="TXW3388" s="383"/>
      <c r="TXX3388" s="383"/>
      <c r="TXY3388" s="383"/>
      <c r="TXZ3388" s="383"/>
      <c r="TYA3388" s="383"/>
      <c r="TYB3388" s="383"/>
      <c r="TYC3388" s="383"/>
      <c r="TYD3388" s="383"/>
      <c r="TYE3388" s="383"/>
      <c r="TYF3388" s="383"/>
      <c r="TYG3388" s="383"/>
      <c r="TYH3388" s="383"/>
      <c r="TYI3388" s="383"/>
      <c r="TYJ3388" s="383"/>
      <c r="TYK3388" s="383"/>
      <c r="TYL3388" s="383"/>
      <c r="TYM3388" s="383"/>
      <c r="TYN3388" s="383"/>
      <c r="TYO3388" s="383"/>
      <c r="TYP3388" s="383"/>
      <c r="TYQ3388" s="383"/>
      <c r="TYR3388" s="383"/>
      <c r="TYS3388" s="383"/>
      <c r="TYT3388" s="383"/>
      <c r="TYU3388" s="383"/>
      <c r="TYV3388" s="383"/>
      <c r="TYW3388" s="383"/>
      <c r="TYX3388" s="383"/>
      <c r="TYY3388" s="383"/>
      <c r="TYZ3388" s="383"/>
      <c r="TZA3388" s="383"/>
      <c r="TZB3388" s="383"/>
      <c r="TZC3388" s="383"/>
      <c r="TZD3388" s="383"/>
      <c r="TZE3388" s="383"/>
      <c r="TZF3388" s="383"/>
      <c r="TZG3388" s="383"/>
      <c r="TZH3388" s="383"/>
      <c r="TZI3388" s="383"/>
      <c r="TZJ3388" s="383"/>
      <c r="TZK3388" s="383"/>
      <c r="TZL3388" s="383"/>
      <c r="TZM3388" s="383"/>
      <c r="TZN3388" s="383"/>
      <c r="TZO3388" s="383"/>
      <c r="TZP3388" s="383"/>
      <c r="TZQ3388" s="383"/>
      <c r="TZR3388" s="383"/>
      <c r="TZS3388" s="383"/>
      <c r="TZT3388" s="383"/>
      <c r="TZU3388" s="383"/>
      <c r="TZV3388" s="383"/>
      <c r="TZW3388" s="383"/>
      <c r="TZX3388" s="383"/>
      <c r="TZY3388" s="383"/>
      <c r="TZZ3388" s="383"/>
      <c r="UAA3388" s="383"/>
      <c r="UAB3388" s="383"/>
      <c r="UAC3388" s="383"/>
      <c r="UAD3388" s="383"/>
      <c r="UAE3388" s="383"/>
      <c r="UAF3388" s="383"/>
      <c r="UAG3388" s="383"/>
      <c r="UAH3388" s="383"/>
      <c r="UAI3388" s="383"/>
      <c r="UAJ3388" s="383"/>
      <c r="UAK3388" s="383"/>
      <c r="UAL3388" s="383"/>
      <c r="UAM3388" s="383"/>
      <c r="UAN3388" s="383"/>
      <c r="UAO3388" s="383"/>
      <c r="UAP3388" s="383"/>
      <c r="UAQ3388" s="383"/>
      <c r="UAR3388" s="383"/>
      <c r="UAS3388" s="383"/>
      <c r="UAT3388" s="383"/>
      <c r="UAU3388" s="383"/>
      <c r="UAV3388" s="383"/>
      <c r="UAW3388" s="383"/>
      <c r="UAX3388" s="383"/>
      <c r="UAY3388" s="383"/>
      <c r="UAZ3388" s="383"/>
      <c r="UBA3388" s="383"/>
      <c r="UBB3388" s="383"/>
      <c r="UBC3388" s="383"/>
      <c r="UBD3388" s="383"/>
      <c r="UBE3388" s="383"/>
      <c r="UBF3388" s="383"/>
      <c r="UBG3388" s="383"/>
      <c r="UBH3388" s="383"/>
      <c r="UBI3388" s="383"/>
      <c r="UBJ3388" s="383"/>
      <c r="UBK3388" s="383"/>
      <c r="UBL3388" s="383"/>
      <c r="UBM3388" s="383"/>
      <c r="UBN3388" s="383"/>
      <c r="UBO3388" s="383"/>
      <c r="UBP3388" s="383"/>
      <c r="UBQ3388" s="383"/>
      <c r="UBR3388" s="383"/>
      <c r="UBS3388" s="383"/>
      <c r="UBT3388" s="383"/>
      <c r="UBU3388" s="383"/>
      <c r="UBV3388" s="383"/>
      <c r="UBW3388" s="383"/>
      <c r="UBX3388" s="383"/>
      <c r="UBY3388" s="383"/>
      <c r="UBZ3388" s="383"/>
      <c r="UCA3388" s="383"/>
      <c r="UCB3388" s="383"/>
      <c r="UCC3388" s="383"/>
      <c r="UCD3388" s="383"/>
      <c r="UCE3388" s="383"/>
      <c r="UCF3388" s="383"/>
      <c r="UCG3388" s="383"/>
      <c r="UCH3388" s="383"/>
      <c r="UCI3388" s="383"/>
      <c r="UCJ3388" s="383"/>
      <c r="UCK3388" s="383"/>
      <c r="UCL3388" s="383"/>
      <c r="UCM3388" s="383"/>
      <c r="UCN3388" s="383"/>
      <c r="UCO3388" s="383"/>
      <c r="UCP3388" s="383"/>
      <c r="UCQ3388" s="383"/>
      <c r="UCR3388" s="383"/>
      <c r="UCS3388" s="383"/>
      <c r="UCT3388" s="383"/>
      <c r="UCU3388" s="383"/>
      <c r="UCV3388" s="383"/>
      <c r="UCW3388" s="383"/>
      <c r="UCX3388" s="383"/>
      <c r="UCY3388" s="383"/>
      <c r="UCZ3388" s="383"/>
      <c r="UDA3388" s="383"/>
      <c r="UDB3388" s="383"/>
      <c r="UDC3388" s="383"/>
      <c r="UDD3388" s="383"/>
      <c r="UDE3388" s="383"/>
      <c r="UDF3388" s="383"/>
      <c r="UDG3388" s="383"/>
      <c r="UDH3388" s="383"/>
      <c r="UDI3388" s="383"/>
      <c r="UDJ3388" s="383"/>
      <c r="UDK3388" s="383"/>
      <c r="UDL3388" s="383"/>
      <c r="UDM3388" s="383"/>
      <c r="UDN3388" s="383"/>
      <c r="UDO3388" s="383"/>
      <c r="UDP3388" s="383"/>
      <c r="UDQ3388" s="383"/>
      <c r="UDR3388" s="383"/>
      <c r="UDS3388" s="383"/>
      <c r="UDT3388" s="383"/>
      <c r="UDU3388" s="383"/>
      <c r="UDV3388" s="383"/>
      <c r="UDW3388" s="383"/>
      <c r="UDX3388" s="383"/>
      <c r="UDY3388" s="383"/>
      <c r="UDZ3388" s="383"/>
      <c r="UEA3388" s="383"/>
      <c r="UEB3388" s="383"/>
      <c r="UEC3388" s="383"/>
      <c r="UED3388" s="383"/>
      <c r="UEE3388" s="383"/>
      <c r="UEF3388" s="383"/>
      <c r="UEG3388" s="383"/>
      <c r="UEH3388" s="383"/>
      <c r="UEI3388" s="383"/>
      <c r="UEJ3388" s="383"/>
      <c r="UEK3388" s="383"/>
      <c r="UEL3388" s="383"/>
      <c r="UEM3388" s="383"/>
      <c r="UEN3388" s="383"/>
      <c r="UEO3388" s="383"/>
      <c r="UEP3388" s="383"/>
      <c r="UEQ3388" s="383"/>
      <c r="UER3388" s="383"/>
      <c r="UES3388" s="383"/>
      <c r="UET3388" s="383"/>
      <c r="UEU3388" s="383"/>
      <c r="UEV3388" s="383"/>
      <c r="UEW3388" s="383"/>
      <c r="UEX3388" s="383"/>
      <c r="UEY3388" s="383"/>
      <c r="UEZ3388" s="383"/>
      <c r="UFA3388" s="383"/>
      <c r="UFB3388" s="383"/>
      <c r="UFC3388" s="383"/>
      <c r="UFD3388" s="383"/>
      <c r="UFE3388" s="383"/>
      <c r="UFF3388" s="383"/>
      <c r="UFG3388" s="383"/>
      <c r="UFH3388" s="383"/>
      <c r="UFI3388" s="383"/>
      <c r="UFJ3388" s="383"/>
      <c r="UFK3388" s="383"/>
      <c r="UFL3388" s="383"/>
      <c r="UFM3388" s="383"/>
      <c r="UFN3388" s="383"/>
      <c r="UFO3388" s="383"/>
      <c r="UFP3388" s="383"/>
      <c r="UFQ3388" s="383"/>
      <c r="UFR3388" s="383"/>
      <c r="UFS3388" s="383"/>
      <c r="UFT3388" s="383"/>
      <c r="UFU3388" s="383"/>
      <c r="UFV3388" s="383"/>
      <c r="UFW3388" s="383"/>
      <c r="UFX3388" s="383"/>
      <c r="UFY3388" s="383"/>
      <c r="UFZ3388" s="383"/>
      <c r="UGA3388" s="383"/>
      <c r="UGB3388" s="383"/>
      <c r="UGC3388" s="383"/>
      <c r="UGD3388" s="383"/>
      <c r="UGE3388" s="383"/>
      <c r="UGF3388" s="383"/>
      <c r="UGG3388" s="383"/>
      <c r="UGH3388" s="383"/>
      <c r="UGI3388" s="383"/>
      <c r="UGJ3388" s="383"/>
      <c r="UGK3388" s="383"/>
      <c r="UGL3388" s="383"/>
      <c r="UGM3388" s="383"/>
      <c r="UGN3388" s="383"/>
      <c r="UGO3388" s="383"/>
      <c r="UGP3388" s="383"/>
      <c r="UGQ3388" s="383"/>
      <c r="UGR3388" s="383"/>
      <c r="UGS3388" s="383"/>
      <c r="UGT3388" s="383"/>
      <c r="UGU3388" s="383"/>
      <c r="UGV3388" s="383"/>
      <c r="UGW3388" s="383"/>
      <c r="UGX3388" s="383"/>
      <c r="UGY3388" s="383"/>
      <c r="UGZ3388" s="383"/>
      <c r="UHA3388" s="383"/>
      <c r="UHB3388" s="383"/>
      <c r="UHC3388" s="383"/>
      <c r="UHD3388" s="383"/>
      <c r="UHE3388" s="383"/>
      <c r="UHF3388" s="383"/>
      <c r="UHG3388" s="383"/>
      <c r="UHH3388" s="383"/>
      <c r="UHI3388" s="383"/>
      <c r="UHJ3388" s="383"/>
      <c r="UHK3388" s="383"/>
      <c r="UHL3388" s="383"/>
      <c r="UHM3388" s="383"/>
      <c r="UHN3388" s="383"/>
      <c r="UHO3388" s="383"/>
      <c r="UHP3388" s="383"/>
      <c r="UHQ3388" s="383"/>
      <c r="UHR3388" s="383"/>
      <c r="UHS3388" s="383"/>
      <c r="UHT3388" s="383"/>
      <c r="UHU3388" s="383"/>
      <c r="UHV3388" s="383"/>
      <c r="UHW3388" s="383"/>
      <c r="UHX3388" s="383"/>
      <c r="UHY3388" s="383"/>
      <c r="UHZ3388" s="383"/>
      <c r="UIA3388" s="383"/>
      <c r="UIB3388" s="383"/>
      <c r="UIC3388" s="383"/>
      <c r="UID3388" s="383"/>
      <c r="UIE3388" s="383"/>
      <c r="UIF3388" s="383"/>
      <c r="UIG3388" s="383"/>
      <c r="UIH3388" s="383"/>
      <c r="UII3388" s="383"/>
      <c r="UIJ3388" s="383"/>
      <c r="UIK3388" s="383"/>
      <c r="UIL3388" s="383"/>
      <c r="UIM3388" s="383"/>
      <c r="UIN3388" s="383"/>
      <c r="UIO3388" s="383"/>
      <c r="UIP3388" s="383"/>
      <c r="UIQ3388" s="383"/>
      <c r="UIR3388" s="383"/>
      <c r="UIS3388" s="383"/>
      <c r="UIT3388" s="383"/>
      <c r="UIU3388" s="383"/>
      <c r="UIV3388" s="383"/>
      <c r="UIW3388" s="383"/>
      <c r="UIX3388" s="383"/>
      <c r="UIY3388" s="383"/>
      <c r="UIZ3388" s="383"/>
      <c r="UJA3388" s="383"/>
      <c r="UJB3388" s="383"/>
      <c r="UJC3388" s="383"/>
      <c r="UJD3388" s="383"/>
      <c r="UJE3388" s="383"/>
      <c r="UJF3388" s="383"/>
      <c r="UJG3388" s="383"/>
      <c r="UJH3388" s="383"/>
      <c r="UJI3388" s="383"/>
      <c r="UJJ3388" s="383"/>
      <c r="UJK3388" s="383"/>
      <c r="UJL3388" s="383"/>
      <c r="UJM3388" s="383"/>
      <c r="UJN3388" s="383"/>
      <c r="UJO3388" s="383"/>
      <c r="UJP3388" s="383"/>
      <c r="UJQ3388" s="383"/>
      <c r="UJR3388" s="383"/>
      <c r="UJS3388" s="383"/>
      <c r="UJT3388" s="383"/>
      <c r="UJU3388" s="383"/>
      <c r="UJV3388" s="383"/>
      <c r="UJW3388" s="383"/>
      <c r="UJX3388" s="383"/>
      <c r="UJY3388" s="383"/>
      <c r="UJZ3388" s="383"/>
      <c r="UKA3388" s="383"/>
      <c r="UKB3388" s="383"/>
      <c r="UKC3388" s="383"/>
      <c r="UKD3388" s="383"/>
      <c r="UKE3388" s="383"/>
      <c r="UKF3388" s="383"/>
      <c r="UKG3388" s="383"/>
      <c r="UKH3388" s="383"/>
      <c r="UKI3388" s="383"/>
      <c r="UKJ3388" s="383"/>
      <c r="UKK3388" s="383"/>
      <c r="UKL3388" s="383"/>
      <c r="UKM3388" s="383"/>
      <c r="UKN3388" s="383"/>
      <c r="UKO3388" s="383"/>
      <c r="UKP3388" s="383"/>
      <c r="UKQ3388" s="383"/>
      <c r="UKR3388" s="383"/>
      <c r="UKS3388" s="383"/>
      <c r="UKT3388" s="383"/>
      <c r="UKU3388" s="383"/>
      <c r="UKV3388" s="383"/>
      <c r="UKW3388" s="383"/>
      <c r="UKX3388" s="383"/>
      <c r="UKY3388" s="383"/>
      <c r="UKZ3388" s="383"/>
      <c r="ULA3388" s="383"/>
      <c r="ULB3388" s="383"/>
      <c r="ULC3388" s="383"/>
      <c r="ULD3388" s="383"/>
      <c r="ULE3388" s="383"/>
      <c r="ULF3388" s="383"/>
      <c r="ULG3388" s="383"/>
      <c r="ULH3388" s="383"/>
      <c r="ULI3388" s="383"/>
      <c r="ULJ3388" s="383"/>
      <c r="ULK3388" s="383"/>
      <c r="ULL3388" s="383"/>
      <c r="ULM3388" s="383"/>
      <c r="ULN3388" s="383"/>
      <c r="ULO3388" s="383"/>
      <c r="ULP3388" s="383"/>
      <c r="ULQ3388" s="383"/>
      <c r="ULR3388" s="383"/>
      <c r="ULS3388" s="383"/>
      <c r="ULT3388" s="383"/>
      <c r="ULU3388" s="383"/>
      <c r="ULV3388" s="383"/>
      <c r="ULW3388" s="383"/>
      <c r="ULX3388" s="383"/>
      <c r="ULY3388" s="383"/>
      <c r="ULZ3388" s="383"/>
      <c r="UMA3388" s="383"/>
      <c r="UMB3388" s="383"/>
      <c r="UMC3388" s="383"/>
      <c r="UMD3388" s="383"/>
      <c r="UME3388" s="383"/>
      <c r="UMF3388" s="383"/>
      <c r="UMG3388" s="383"/>
      <c r="UMH3388" s="383"/>
      <c r="UMI3388" s="383"/>
      <c r="UMJ3388" s="383"/>
      <c r="UMK3388" s="383"/>
      <c r="UML3388" s="383"/>
      <c r="UMM3388" s="383"/>
      <c r="UMN3388" s="383"/>
      <c r="UMO3388" s="383"/>
      <c r="UMP3388" s="383"/>
      <c r="UMQ3388" s="383"/>
      <c r="UMR3388" s="383"/>
      <c r="UMS3388" s="383"/>
      <c r="UMT3388" s="383"/>
      <c r="UMU3388" s="383"/>
      <c r="UMV3388" s="383"/>
      <c r="UMW3388" s="383"/>
      <c r="UMX3388" s="383"/>
      <c r="UMY3388" s="383"/>
      <c r="UMZ3388" s="383"/>
      <c r="UNA3388" s="383"/>
      <c r="UNB3388" s="383"/>
      <c r="UNC3388" s="383"/>
      <c r="UND3388" s="383"/>
      <c r="UNE3388" s="383"/>
      <c r="UNF3388" s="383"/>
      <c r="UNG3388" s="383"/>
      <c r="UNH3388" s="383"/>
      <c r="UNI3388" s="383"/>
      <c r="UNJ3388" s="383"/>
      <c r="UNK3388" s="383"/>
      <c r="UNL3388" s="383"/>
      <c r="UNM3388" s="383"/>
      <c r="UNN3388" s="383"/>
      <c r="UNO3388" s="383"/>
      <c r="UNP3388" s="383"/>
      <c r="UNQ3388" s="383"/>
      <c r="UNR3388" s="383"/>
      <c r="UNS3388" s="383"/>
      <c r="UNT3388" s="383"/>
      <c r="UNU3388" s="383"/>
      <c r="UNV3388" s="383"/>
      <c r="UNW3388" s="383"/>
      <c r="UNX3388" s="383"/>
      <c r="UNY3388" s="383"/>
      <c r="UNZ3388" s="383"/>
      <c r="UOA3388" s="383"/>
      <c r="UOB3388" s="383"/>
      <c r="UOC3388" s="383"/>
      <c r="UOD3388" s="383"/>
      <c r="UOE3388" s="383"/>
      <c r="UOF3388" s="383"/>
      <c r="UOG3388" s="383"/>
      <c r="UOH3388" s="383"/>
      <c r="UOI3388" s="383"/>
      <c r="UOJ3388" s="383"/>
      <c r="UOK3388" s="383"/>
      <c r="UOL3388" s="383"/>
      <c r="UOM3388" s="383"/>
      <c r="UON3388" s="383"/>
      <c r="UOO3388" s="383"/>
      <c r="UOP3388" s="383"/>
      <c r="UOQ3388" s="383"/>
      <c r="UOR3388" s="383"/>
      <c r="UOS3388" s="383"/>
      <c r="UOT3388" s="383"/>
      <c r="UOU3388" s="383"/>
      <c r="UOV3388" s="383"/>
      <c r="UOW3388" s="383"/>
      <c r="UOX3388" s="383"/>
      <c r="UOY3388" s="383"/>
      <c r="UOZ3388" s="383"/>
      <c r="UPA3388" s="383"/>
      <c r="UPB3388" s="383"/>
      <c r="UPC3388" s="383"/>
      <c r="UPD3388" s="383"/>
      <c r="UPE3388" s="383"/>
      <c r="UPF3388" s="383"/>
      <c r="UPG3388" s="383"/>
      <c r="UPH3388" s="383"/>
      <c r="UPI3388" s="383"/>
      <c r="UPJ3388" s="383"/>
      <c r="UPK3388" s="383"/>
      <c r="UPL3388" s="383"/>
      <c r="UPM3388" s="383"/>
      <c r="UPN3388" s="383"/>
      <c r="UPO3388" s="383"/>
      <c r="UPP3388" s="383"/>
      <c r="UPQ3388" s="383"/>
      <c r="UPR3388" s="383"/>
      <c r="UPS3388" s="383"/>
      <c r="UPT3388" s="383"/>
      <c r="UPU3388" s="383"/>
      <c r="UPV3388" s="383"/>
      <c r="UPW3388" s="383"/>
      <c r="UPX3388" s="383"/>
      <c r="UPY3388" s="383"/>
      <c r="UPZ3388" s="383"/>
      <c r="UQA3388" s="383"/>
      <c r="UQB3388" s="383"/>
      <c r="UQC3388" s="383"/>
      <c r="UQD3388" s="383"/>
      <c r="UQE3388" s="383"/>
      <c r="UQF3388" s="383"/>
      <c r="UQG3388" s="383"/>
      <c r="UQH3388" s="383"/>
      <c r="UQI3388" s="383"/>
      <c r="UQJ3388" s="383"/>
      <c r="UQK3388" s="383"/>
      <c r="UQL3388" s="383"/>
      <c r="UQM3388" s="383"/>
      <c r="UQN3388" s="383"/>
      <c r="UQO3388" s="383"/>
      <c r="UQP3388" s="383"/>
      <c r="UQQ3388" s="383"/>
      <c r="UQR3388" s="383"/>
      <c r="UQS3388" s="383"/>
      <c r="UQT3388" s="383"/>
      <c r="UQU3388" s="383"/>
      <c r="UQV3388" s="383"/>
      <c r="UQW3388" s="383"/>
      <c r="UQX3388" s="383"/>
      <c r="UQY3388" s="383"/>
      <c r="UQZ3388" s="383"/>
      <c r="URA3388" s="383"/>
      <c r="URB3388" s="383"/>
      <c r="URC3388" s="383"/>
      <c r="URD3388" s="383"/>
      <c r="URE3388" s="383"/>
      <c r="URF3388" s="383"/>
      <c r="URG3388" s="383"/>
      <c r="URH3388" s="383"/>
      <c r="URI3388" s="383"/>
      <c r="URJ3388" s="383"/>
      <c r="URK3388" s="383"/>
      <c r="URL3388" s="383"/>
      <c r="URM3388" s="383"/>
      <c r="URN3388" s="383"/>
      <c r="URO3388" s="383"/>
      <c r="URP3388" s="383"/>
      <c r="URQ3388" s="383"/>
      <c r="URR3388" s="383"/>
      <c r="URS3388" s="383"/>
      <c r="URT3388" s="383"/>
      <c r="URU3388" s="383"/>
      <c r="URV3388" s="383"/>
      <c r="URW3388" s="383"/>
      <c r="URX3388" s="383"/>
      <c r="URY3388" s="383"/>
      <c r="URZ3388" s="383"/>
      <c r="USA3388" s="383"/>
      <c r="USB3388" s="383"/>
      <c r="USC3388" s="383"/>
      <c r="USD3388" s="383"/>
      <c r="USE3388" s="383"/>
      <c r="USF3388" s="383"/>
      <c r="USG3388" s="383"/>
      <c r="USH3388" s="383"/>
      <c r="USI3388" s="383"/>
      <c r="USJ3388" s="383"/>
      <c r="USK3388" s="383"/>
      <c r="USL3388" s="383"/>
      <c r="USM3388" s="383"/>
      <c r="USN3388" s="383"/>
      <c r="USO3388" s="383"/>
      <c r="USP3388" s="383"/>
      <c r="USQ3388" s="383"/>
      <c r="USR3388" s="383"/>
      <c r="USS3388" s="383"/>
      <c r="UST3388" s="383"/>
      <c r="USU3388" s="383"/>
      <c r="USV3388" s="383"/>
      <c r="USW3388" s="383"/>
      <c r="USX3388" s="383"/>
      <c r="USY3388" s="383"/>
      <c r="USZ3388" s="383"/>
      <c r="UTA3388" s="383"/>
      <c r="UTB3388" s="383"/>
      <c r="UTC3388" s="383"/>
      <c r="UTD3388" s="383"/>
      <c r="UTE3388" s="383"/>
      <c r="UTF3388" s="383"/>
      <c r="UTG3388" s="383"/>
      <c r="UTH3388" s="383"/>
      <c r="UTI3388" s="383"/>
      <c r="UTJ3388" s="383"/>
      <c r="UTK3388" s="383"/>
      <c r="UTL3388" s="383"/>
      <c r="UTM3388" s="383"/>
      <c r="UTN3388" s="383"/>
      <c r="UTO3388" s="383"/>
      <c r="UTP3388" s="383"/>
      <c r="UTQ3388" s="383"/>
      <c r="UTR3388" s="383"/>
      <c r="UTS3388" s="383"/>
      <c r="UTT3388" s="383"/>
      <c r="UTU3388" s="383"/>
      <c r="UTV3388" s="383"/>
      <c r="UTW3388" s="383"/>
      <c r="UTX3388" s="383"/>
      <c r="UTY3388" s="383"/>
      <c r="UTZ3388" s="383"/>
      <c r="UUA3388" s="383"/>
      <c r="UUB3388" s="383"/>
      <c r="UUC3388" s="383"/>
      <c r="UUD3388" s="383"/>
      <c r="UUE3388" s="383"/>
      <c r="UUF3388" s="383"/>
      <c r="UUG3388" s="383"/>
      <c r="UUH3388" s="383"/>
      <c r="UUI3388" s="383"/>
      <c r="UUJ3388" s="383"/>
      <c r="UUK3388" s="383"/>
      <c r="UUL3388" s="383"/>
      <c r="UUM3388" s="383"/>
      <c r="UUN3388" s="383"/>
      <c r="UUO3388" s="383"/>
      <c r="UUP3388" s="383"/>
      <c r="UUQ3388" s="383"/>
      <c r="UUR3388" s="383"/>
      <c r="UUS3388" s="383"/>
      <c r="UUT3388" s="383"/>
      <c r="UUU3388" s="383"/>
      <c r="UUV3388" s="383"/>
      <c r="UUW3388" s="383"/>
      <c r="UUX3388" s="383"/>
      <c r="UUY3388" s="383"/>
      <c r="UUZ3388" s="383"/>
      <c r="UVA3388" s="383"/>
      <c r="UVB3388" s="383"/>
      <c r="UVC3388" s="383"/>
      <c r="UVD3388" s="383"/>
      <c r="UVE3388" s="383"/>
      <c r="UVF3388" s="383"/>
      <c r="UVG3388" s="383"/>
      <c r="UVH3388" s="383"/>
      <c r="UVI3388" s="383"/>
      <c r="UVJ3388" s="383"/>
      <c r="UVK3388" s="383"/>
      <c r="UVL3388" s="383"/>
      <c r="UVM3388" s="383"/>
      <c r="UVN3388" s="383"/>
      <c r="UVO3388" s="383"/>
      <c r="UVP3388" s="383"/>
      <c r="UVQ3388" s="383"/>
      <c r="UVR3388" s="383"/>
      <c r="UVS3388" s="383"/>
      <c r="UVT3388" s="383"/>
      <c r="UVU3388" s="383"/>
      <c r="UVV3388" s="383"/>
      <c r="UVW3388" s="383"/>
      <c r="UVX3388" s="383"/>
      <c r="UVY3388" s="383"/>
      <c r="UVZ3388" s="383"/>
      <c r="UWA3388" s="383"/>
      <c r="UWB3388" s="383"/>
      <c r="UWC3388" s="383"/>
      <c r="UWD3388" s="383"/>
      <c r="UWE3388" s="383"/>
      <c r="UWF3388" s="383"/>
      <c r="UWG3388" s="383"/>
      <c r="UWH3388" s="383"/>
      <c r="UWI3388" s="383"/>
      <c r="UWJ3388" s="383"/>
      <c r="UWK3388" s="383"/>
      <c r="UWL3388" s="383"/>
      <c r="UWM3388" s="383"/>
      <c r="UWN3388" s="383"/>
      <c r="UWO3388" s="383"/>
      <c r="UWP3388" s="383"/>
      <c r="UWQ3388" s="383"/>
      <c r="UWR3388" s="383"/>
      <c r="UWS3388" s="383"/>
      <c r="UWT3388" s="383"/>
      <c r="UWU3388" s="383"/>
      <c r="UWV3388" s="383"/>
      <c r="UWW3388" s="383"/>
      <c r="UWX3388" s="383"/>
      <c r="UWY3388" s="383"/>
      <c r="UWZ3388" s="383"/>
      <c r="UXA3388" s="383"/>
      <c r="UXB3388" s="383"/>
      <c r="UXC3388" s="383"/>
      <c r="UXD3388" s="383"/>
      <c r="UXE3388" s="383"/>
      <c r="UXF3388" s="383"/>
      <c r="UXG3388" s="383"/>
      <c r="UXH3388" s="383"/>
      <c r="UXI3388" s="383"/>
      <c r="UXJ3388" s="383"/>
      <c r="UXK3388" s="383"/>
      <c r="UXL3388" s="383"/>
      <c r="UXM3388" s="383"/>
      <c r="UXN3388" s="383"/>
      <c r="UXO3388" s="383"/>
      <c r="UXP3388" s="383"/>
      <c r="UXQ3388" s="383"/>
      <c r="UXR3388" s="383"/>
      <c r="UXS3388" s="383"/>
      <c r="UXT3388" s="383"/>
      <c r="UXU3388" s="383"/>
      <c r="UXV3388" s="383"/>
      <c r="UXW3388" s="383"/>
      <c r="UXX3388" s="383"/>
      <c r="UXY3388" s="383"/>
      <c r="UXZ3388" s="383"/>
      <c r="UYA3388" s="383"/>
      <c r="UYB3388" s="383"/>
      <c r="UYC3388" s="383"/>
      <c r="UYD3388" s="383"/>
      <c r="UYE3388" s="383"/>
      <c r="UYF3388" s="383"/>
      <c r="UYG3388" s="383"/>
      <c r="UYH3388" s="383"/>
      <c r="UYI3388" s="383"/>
      <c r="UYJ3388" s="383"/>
      <c r="UYK3388" s="383"/>
      <c r="UYL3388" s="383"/>
      <c r="UYM3388" s="383"/>
      <c r="UYN3388" s="383"/>
      <c r="UYO3388" s="383"/>
      <c r="UYP3388" s="383"/>
      <c r="UYQ3388" s="383"/>
      <c r="UYR3388" s="383"/>
      <c r="UYS3388" s="383"/>
      <c r="UYT3388" s="383"/>
      <c r="UYU3388" s="383"/>
      <c r="UYV3388" s="383"/>
      <c r="UYW3388" s="383"/>
      <c r="UYX3388" s="383"/>
      <c r="UYY3388" s="383"/>
      <c r="UYZ3388" s="383"/>
      <c r="UZA3388" s="383"/>
      <c r="UZB3388" s="383"/>
      <c r="UZC3388" s="383"/>
      <c r="UZD3388" s="383"/>
      <c r="UZE3388" s="383"/>
      <c r="UZF3388" s="383"/>
      <c r="UZG3388" s="383"/>
      <c r="UZH3388" s="383"/>
      <c r="UZI3388" s="383"/>
      <c r="UZJ3388" s="383"/>
      <c r="UZK3388" s="383"/>
      <c r="UZL3388" s="383"/>
      <c r="UZM3388" s="383"/>
      <c r="UZN3388" s="383"/>
      <c r="UZO3388" s="383"/>
      <c r="UZP3388" s="383"/>
      <c r="UZQ3388" s="383"/>
      <c r="UZR3388" s="383"/>
      <c r="UZS3388" s="383"/>
      <c r="UZT3388" s="383"/>
      <c r="UZU3388" s="383"/>
      <c r="UZV3388" s="383"/>
      <c r="UZW3388" s="383"/>
      <c r="UZX3388" s="383"/>
      <c r="UZY3388" s="383"/>
      <c r="UZZ3388" s="383"/>
      <c r="VAA3388" s="383"/>
      <c r="VAB3388" s="383"/>
      <c r="VAC3388" s="383"/>
      <c r="VAD3388" s="383"/>
      <c r="VAE3388" s="383"/>
      <c r="VAF3388" s="383"/>
      <c r="VAG3388" s="383"/>
      <c r="VAH3388" s="383"/>
      <c r="VAI3388" s="383"/>
      <c r="VAJ3388" s="383"/>
      <c r="VAK3388" s="383"/>
      <c r="VAL3388" s="383"/>
      <c r="VAM3388" s="383"/>
      <c r="VAN3388" s="383"/>
      <c r="VAO3388" s="383"/>
      <c r="VAP3388" s="383"/>
      <c r="VAQ3388" s="383"/>
      <c r="VAR3388" s="383"/>
      <c r="VAS3388" s="383"/>
      <c r="VAT3388" s="383"/>
      <c r="VAU3388" s="383"/>
      <c r="VAV3388" s="383"/>
      <c r="VAW3388" s="383"/>
      <c r="VAX3388" s="383"/>
      <c r="VAY3388" s="383"/>
      <c r="VAZ3388" s="383"/>
      <c r="VBA3388" s="383"/>
      <c r="VBB3388" s="383"/>
      <c r="VBC3388" s="383"/>
      <c r="VBD3388" s="383"/>
      <c r="VBE3388" s="383"/>
      <c r="VBF3388" s="383"/>
      <c r="VBG3388" s="383"/>
      <c r="VBH3388" s="383"/>
      <c r="VBI3388" s="383"/>
      <c r="VBJ3388" s="383"/>
      <c r="VBK3388" s="383"/>
      <c r="VBL3388" s="383"/>
      <c r="VBM3388" s="383"/>
      <c r="VBN3388" s="383"/>
      <c r="VBO3388" s="383"/>
      <c r="VBP3388" s="383"/>
      <c r="VBQ3388" s="383"/>
      <c r="VBR3388" s="383"/>
      <c r="VBS3388" s="383"/>
      <c r="VBT3388" s="383"/>
      <c r="VBU3388" s="383"/>
      <c r="VBV3388" s="383"/>
      <c r="VBW3388" s="383"/>
      <c r="VBX3388" s="383"/>
      <c r="VBY3388" s="383"/>
      <c r="VBZ3388" s="383"/>
      <c r="VCA3388" s="383"/>
      <c r="VCB3388" s="383"/>
      <c r="VCC3388" s="383"/>
      <c r="VCD3388" s="383"/>
      <c r="VCE3388" s="383"/>
      <c r="VCF3388" s="383"/>
      <c r="VCG3388" s="383"/>
      <c r="VCH3388" s="383"/>
      <c r="VCI3388" s="383"/>
      <c r="VCJ3388" s="383"/>
      <c r="VCK3388" s="383"/>
      <c r="VCL3388" s="383"/>
      <c r="VCM3388" s="383"/>
      <c r="VCN3388" s="383"/>
      <c r="VCO3388" s="383"/>
      <c r="VCP3388" s="383"/>
      <c r="VCQ3388" s="383"/>
      <c r="VCR3388" s="383"/>
      <c r="VCS3388" s="383"/>
      <c r="VCT3388" s="383"/>
      <c r="VCU3388" s="383"/>
      <c r="VCV3388" s="383"/>
      <c r="VCW3388" s="383"/>
      <c r="VCX3388" s="383"/>
      <c r="VCY3388" s="383"/>
      <c r="VCZ3388" s="383"/>
      <c r="VDA3388" s="383"/>
      <c r="VDB3388" s="383"/>
      <c r="VDC3388" s="383"/>
      <c r="VDD3388" s="383"/>
      <c r="VDE3388" s="383"/>
      <c r="VDF3388" s="383"/>
      <c r="VDG3388" s="383"/>
      <c r="VDH3388" s="383"/>
      <c r="VDI3388" s="383"/>
      <c r="VDJ3388" s="383"/>
      <c r="VDK3388" s="383"/>
      <c r="VDL3388" s="383"/>
      <c r="VDM3388" s="383"/>
      <c r="VDN3388" s="383"/>
      <c r="VDO3388" s="383"/>
      <c r="VDP3388" s="383"/>
      <c r="VDQ3388" s="383"/>
      <c r="VDR3388" s="383"/>
      <c r="VDS3388" s="383"/>
      <c r="VDT3388" s="383"/>
      <c r="VDU3388" s="383"/>
      <c r="VDV3388" s="383"/>
      <c r="VDW3388" s="383"/>
      <c r="VDX3388" s="383"/>
      <c r="VDY3388" s="383"/>
      <c r="VDZ3388" s="383"/>
      <c r="VEA3388" s="383"/>
      <c r="VEB3388" s="383"/>
      <c r="VEC3388" s="383"/>
      <c r="VED3388" s="383"/>
      <c r="VEE3388" s="383"/>
      <c r="VEF3388" s="383"/>
      <c r="VEG3388" s="383"/>
      <c r="VEH3388" s="383"/>
      <c r="VEI3388" s="383"/>
      <c r="VEJ3388" s="383"/>
      <c r="VEK3388" s="383"/>
      <c r="VEL3388" s="383"/>
      <c r="VEM3388" s="383"/>
      <c r="VEN3388" s="383"/>
      <c r="VEO3388" s="383"/>
      <c r="VEP3388" s="383"/>
      <c r="VEQ3388" s="383"/>
      <c r="VER3388" s="383"/>
      <c r="VES3388" s="383"/>
      <c r="VET3388" s="383"/>
      <c r="VEU3388" s="383"/>
      <c r="VEV3388" s="383"/>
      <c r="VEW3388" s="383"/>
      <c r="VEX3388" s="383"/>
      <c r="VEY3388" s="383"/>
      <c r="VEZ3388" s="383"/>
      <c r="VFA3388" s="383"/>
      <c r="VFB3388" s="383"/>
      <c r="VFC3388" s="383"/>
      <c r="VFD3388" s="383"/>
      <c r="VFE3388" s="383"/>
      <c r="VFF3388" s="383"/>
      <c r="VFG3388" s="383"/>
      <c r="VFH3388" s="383"/>
      <c r="VFI3388" s="383"/>
      <c r="VFJ3388" s="383"/>
      <c r="VFK3388" s="383"/>
      <c r="VFL3388" s="383"/>
      <c r="VFM3388" s="383"/>
      <c r="VFN3388" s="383"/>
      <c r="VFO3388" s="383"/>
      <c r="VFP3388" s="383"/>
      <c r="VFQ3388" s="383"/>
      <c r="VFR3388" s="383"/>
      <c r="VFS3388" s="383"/>
      <c r="VFT3388" s="383"/>
      <c r="VFU3388" s="383"/>
      <c r="VFV3388" s="383"/>
      <c r="VFW3388" s="383"/>
      <c r="VFX3388" s="383"/>
      <c r="VFY3388" s="383"/>
      <c r="VFZ3388" s="383"/>
      <c r="VGA3388" s="383"/>
      <c r="VGB3388" s="383"/>
      <c r="VGC3388" s="383"/>
      <c r="VGD3388" s="383"/>
      <c r="VGE3388" s="383"/>
      <c r="VGF3388" s="383"/>
      <c r="VGG3388" s="383"/>
      <c r="VGH3388" s="383"/>
      <c r="VGI3388" s="383"/>
      <c r="VGJ3388" s="383"/>
      <c r="VGK3388" s="383"/>
      <c r="VGL3388" s="383"/>
      <c r="VGM3388" s="383"/>
      <c r="VGN3388" s="383"/>
      <c r="VGO3388" s="383"/>
      <c r="VGP3388" s="383"/>
      <c r="VGQ3388" s="383"/>
      <c r="VGR3388" s="383"/>
      <c r="VGS3388" s="383"/>
      <c r="VGT3388" s="383"/>
      <c r="VGU3388" s="383"/>
      <c r="VGV3388" s="383"/>
      <c r="VGW3388" s="383"/>
      <c r="VGX3388" s="383"/>
      <c r="VGY3388" s="383"/>
      <c r="VGZ3388" s="383"/>
      <c r="VHA3388" s="383"/>
      <c r="VHB3388" s="383"/>
      <c r="VHC3388" s="383"/>
      <c r="VHD3388" s="383"/>
      <c r="VHE3388" s="383"/>
      <c r="VHF3388" s="383"/>
      <c r="VHG3388" s="383"/>
      <c r="VHH3388" s="383"/>
      <c r="VHI3388" s="383"/>
      <c r="VHJ3388" s="383"/>
      <c r="VHK3388" s="383"/>
      <c r="VHL3388" s="383"/>
      <c r="VHM3388" s="383"/>
      <c r="VHN3388" s="383"/>
      <c r="VHO3388" s="383"/>
      <c r="VHP3388" s="383"/>
      <c r="VHQ3388" s="383"/>
      <c r="VHR3388" s="383"/>
      <c r="VHS3388" s="383"/>
      <c r="VHT3388" s="383"/>
      <c r="VHU3388" s="383"/>
      <c r="VHV3388" s="383"/>
      <c r="VHW3388" s="383"/>
      <c r="VHX3388" s="383"/>
      <c r="VHY3388" s="383"/>
      <c r="VHZ3388" s="383"/>
      <c r="VIA3388" s="383"/>
      <c r="VIB3388" s="383"/>
      <c r="VIC3388" s="383"/>
      <c r="VID3388" s="383"/>
      <c r="VIE3388" s="383"/>
      <c r="VIF3388" s="383"/>
      <c r="VIG3388" s="383"/>
      <c r="VIH3388" s="383"/>
      <c r="VII3388" s="383"/>
      <c r="VIJ3388" s="383"/>
      <c r="VIK3388" s="383"/>
      <c r="VIL3388" s="383"/>
      <c r="VIM3388" s="383"/>
      <c r="VIN3388" s="383"/>
      <c r="VIO3388" s="383"/>
      <c r="VIP3388" s="383"/>
      <c r="VIQ3388" s="383"/>
      <c r="VIR3388" s="383"/>
      <c r="VIS3388" s="383"/>
      <c r="VIT3388" s="383"/>
      <c r="VIU3388" s="383"/>
      <c r="VIV3388" s="383"/>
      <c r="VIW3388" s="383"/>
      <c r="VIX3388" s="383"/>
      <c r="VIY3388" s="383"/>
      <c r="VIZ3388" s="383"/>
      <c r="VJA3388" s="383"/>
      <c r="VJB3388" s="383"/>
      <c r="VJC3388" s="383"/>
      <c r="VJD3388" s="383"/>
      <c r="VJE3388" s="383"/>
      <c r="VJF3388" s="383"/>
      <c r="VJG3388" s="383"/>
      <c r="VJH3388" s="383"/>
      <c r="VJI3388" s="383"/>
      <c r="VJJ3388" s="383"/>
      <c r="VJK3388" s="383"/>
      <c r="VJL3388" s="383"/>
      <c r="VJM3388" s="383"/>
      <c r="VJN3388" s="383"/>
      <c r="VJO3388" s="383"/>
      <c r="VJP3388" s="383"/>
      <c r="VJQ3388" s="383"/>
      <c r="VJR3388" s="383"/>
      <c r="VJS3388" s="383"/>
      <c r="VJT3388" s="383"/>
      <c r="VJU3388" s="383"/>
      <c r="VJV3388" s="383"/>
      <c r="VJW3388" s="383"/>
      <c r="VJX3388" s="383"/>
      <c r="VJY3388" s="383"/>
      <c r="VJZ3388" s="383"/>
      <c r="VKA3388" s="383"/>
      <c r="VKB3388" s="383"/>
      <c r="VKC3388" s="383"/>
      <c r="VKD3388" s="383"/>
      <c r="VKE3388" s="383"/>
      <c r="VKF3388" s="383"/>
      <c r="VKG3388" s="383"/>
      <c r="VKH3388" s="383"/>
      <c r="VKI3388" s="383"/>
      <c r="VKJ3388" s="383"/>
      <c r="VKK3388" s="383"/>
      <c r="VKL3388" s="383"/>
      <c r="VKM3388" s="383"/>
      <c r="VKN3388" s="383"/>
      <c r="VKO3388" s="383"/>
      <c r="VKP3388" s="383"/>
      <c r="VKQ3388" s="383"/>
      <c r="VKR3388" s="383"/>
      <c r="VKS3388" s="383"/>
      <c r="VKT3388" s="383"/>
      <c r="VKU3388" s="383"/>
      <c r="VKV3388" s="383"/>
      <c r="VKW3388" s="383"/>
      <c r="VKX3388" s="383"/>
      <c r="VKY3388" s="383"/>
      <c r="VKZ3388" s="383"/>
      <c r="VLA3388" s="383"/>
      <c r="VLB3388" s="383"/>
      <c r="VLC3388" s="383"/>
      <c r="VLD3388" s="383"/>
      <c r="VLE3388" s="383"/>
      <c r="VLF3388" s="383"/>
      <c r="VLG3388" s="383"/>
      <c r="VLH3388" s="383"/>
      <c r="VLI3388" s="383"/>
      <c r="VLJ3388" s="383"/>
      <c r="VLK3388" s="383"/>
      <c r="VLL3388" s="383"/>
      <c r="VLM3388" s="383"/>
      <c r="VLN3388" s="383"/>
      <c r="VLO3388" s="383"/>
      <c r="VLP3388" s="383"/>
      <c r="VLQ3388" s="383"/>
      <c r="VLR3388" s="383"/>
      <c r="VLS3388" s="383"/>
      <c r="VLT3388" s="383"/>
      <c r="VLU3388" s="383"/>
      <c r="VLV3388" s="383"/>
      <c r="VLW3388" s="383"/>
      <c r="VLX3388" s="383"/>
      <c r="VLY3388" s="383"/>
      <c r="VLZ3388" s="383"/>
      <c r="VMA3388" s="383"/>
      <c r="VMB3388" s="383"/>
      <c r="VMC3388" s="383"/>
      <c r="VMD3388" s="383"/>
      <c r="VME3388" s="383"/>
      <c r="VMF3388" s="383"/>
      <c r="VMG3388" s="383"/>
      <c r="VMH3388" s="383"/>
      <c r="VMI3388" s="383"/>
      <c r="VMJ3388" s="383"/>
      <c r="VMK3388" s="383"/>
      <c r="VML3388" s="383"/>
      <c r="VMM3388" s="383"/>
      <c r="VMN3388" s="383"/>
      <c r="VMO3388" s="383"/>
      <c r="VMP3388" s="383"/>
      <c r="VMQ3388" s="383"/>
      <c r="VMR3388" s="383"/>
      <c r="VMS3388" s="383"/>
      <c r="VMT3388" s="383"/>
      <c r="VMU3388" s="383"/>
      <c r="VMV3388" s="383"/>
      <c r="VMW3388" s="383"/>
      <c r="VMX3388" s="383"/>
      <c r="VMY3388" s="383"/>
      <c r="VMZ3388" s="383"/>
      <c r="VNA3388" s="383"/>
      <c r="VNB3388" s="383"/>
      <c r="VNC3388" s="383"/>
      <c r="VND3388" s="383"/>
      <c r="VNE3388" s="383"/>
      <c r="VNF3388" s="383"/>
      <c r="VNG3388" s="383"/>
      <c r="VNH3388" s="383"/>
      <c r="VNI3388" s="383"/>
      <c r="VNJ3388" s="383"/>
      <c r="VNK3388" s="383"/>
      <c r="VNL3388" s="383"/>
      <c r="VNM3388" s="383"/>
      <c r="VNN3388" s="383"/>
      <c r="VNO3388" s="383"/>
      <c r="VNP3388" s="383"/>
      <c r="VNQ3388" s="383"/>
      <c r="VNR3388" s="383"/>
      <c r="VNS3388" s="383"/>
      <c r="VNT3388" s="383"/>
      <c r="VNU3388" s="383"/>
      <c r="VNV3388" s="383"/>
      <c r="VNW3388" s="383"/>
      <c r="VNX3388" s="383"/>
      <c r="VNY3388" s="383"/>
      <c r="VNZ3388" s="383"/>
      <c r="VOA3388" s="383"/>
      <c r="VOB3388" s="383"/>
      <c r="VOC3388" s="383"/>
      <c r="VOD3388" s="383"/>
      <c r="VOE3388" s="383"/>
      <c r="VOF3388" s="383"/>
      <c r="VOG3388" s="383"/>
      <c r="VOH3388" s="383"/>
      <c r="VOI3388" s="383"/>
      <c r="VOJ3388" s="383"/>
      <c r="VOK3388" s="383"/>
      <c r="VOL3388" s="383"/>
      <c r="VOM3388" s="383"/>
      <c r="VON3388" s="383"/>
      <c r="VOO3388" s="383"/>
      <c r="VOP3388" s="383"/>
      <c r="VOQ3388" s="383"/>
      <c r="VOR3388" s="383"/>
      <c r="VOS3388" s="383"/>
      <c r="VOT3388" s="383"/>
      <c r="VOU3388" s="383"/>
      <c r="VOV3388" s="383"/>
      <c r="VOW3388" s="383"/>
      <c r="VOX3388" s="383"/>
      <c r="VOY3388" s="383"/>
      <c r="VOZ3388" s="383"/>
      <c r="VPA3388" s="383"/>
      <c r="VPB3388" s="383"/>
      <c r="VPC3388" s="383"/>
      <c r="VPD3388" s="383"/>
      <c r="VPE3388" s="383"/>
      <c r="VPF3388" s="383"/>
      <c r="VPG3388" s="383"/>
      <c r="VPH3388" s="383"/>
      <c r="VPI3388" s="383"/>
      <c r="VPJ3388" s="383"/>
      <c r="VPK3388" s="383"/>
      <c r="VPL3388" s="383"/>
      <c r="VPM3388" s="383"/>
      <c r="VPN3388" s="383"/>
      <c r="VPO3388" s="383"/>
      <c r="VPP3388" s="383"/>
      <c r="VPQ3388" s="383"/>
      <c r="VPR3388" s="383"/>
      <c r="VPS3388" s="383"/>
      <c r="VPT3388" s="383"/>
      <c r="VPU3388" s="383"/>
      <c r="VPV3388" s="383"/>
      <c r="VPW3388" s="383"/>
      <c r="VPX3388" s="383"/>
      <c r="VPY3388" s="383"/>
      <c r="VPZ3388" s="383"/>
      <c r="VQA3388" s="383"/>
      <c r="VQB3388" s="383"/>
      <c r="VQC3388" s="383"/>
      <c r="VQD3388" s="383"/>
      <c r="VQE3388" s="383"/>
      <c r="VQF3388" s="383"/>
      <c r="VQG3388" s="383"/>
      <c r="VQH3388" s="383"/>
      <c r="VQI3388" s="383"/>
      <c r="VQJ3388" s="383"/>
      <c r="VQK3388" s="383"/>
      <c r="VQL3388" s="383"/>
      <c r="VQM3388" s="383"/>
      <c r="VQN3388" s="383"/>
      <c r="VQO3388" s="383"/>
      <c r="VQP3388" s="383"/>
      <c r="VQQ3388" s="383"/>
      <c r="VQR3388" s="383"/>
      <c r="VQS3388" s="383"/>
      <c r="VQT3388" s="383"/>
      <c r="VQU3388" s="383"/>
      <c r="VQV3388" s="383"/>
      <c r="VQW3388" s="383"/>
      <c r="VQX3388" s="383"/>
      <c r="VQY3388" s="383"/>
      <c r="VQZ3388" s="383"/>
      <c r="VRA3388" s="383"/>
      <c r="VRB3388" s="383"/>
      <c r="VRC3388" s="383"/>
      <c r="VRD3388" s="383"/>
      <c r="VRE3388" s="383"/>
      <c r="VRF3388" s="383"/>
      <c r="VRG3388" s="383"/>
      <c r="VRH3388" s="383"/>
      <c r="VRI3388" s="383"/>
      <c r="VRJ3388" s="383"/>
      <c r="VRK3388" s="383"/>
      <c r="VRL3388" s="383"/>
      <c r="VRM3388" s="383"/>
      <c r="VRN3388" s="383"/>
      <c r="VRO3388" s="383"/>
      <c r="VRP3388" s="383"/>
      <c r="VRQ3388" s="383"/>
      <c r="VRR3388" s="383"/>
      <c r="VRS3388" s="383"/>
      <c r="VRT3388" s="383"/>
      <c r="VRU3388" s="383"/>
      <c r="VRV3388" s="383"/>
      <c r="VRW3388" s="383"/>
      <c r="VRX3388" s="383"/>
      <c r="VRY3388" s="383"/>
      <c r="VRZ3388" s="383"/>
      <c r="VSA3388" s="383"/>
      <c r="VSB3388" s="383"/>
      <c r="VSC3388" s="383"/>
      <c r="VSD3388" s="383"/>
      <c r="VSE3388" s="383"/>
      <c r="VSF3388" s="383"/>
      <c r="VSG3388" s="383"/>
      <c r="VSH3388" s="383"/>
      <c r="VSI3388" s="383"/>
      <c r="VSJ3388" s="383"/>
      <c r="VSK3388" s="383"/>
      <c r="VSL3388" s="383"/>
      <c r="VSM3388" s="383"/>
      <c r="VSN3388" s="383"/>
      <c r="VSO3388" s="383"/>
      <c r="VSP3388" s="383"/>
      <c r="VSQ3388" s="383"/>
      <c r="VSR3388" s="383"/>
      <c r="VSS3388" s="383"/>
      <c r="VST3388" s="383"/>
      <c r="VSU3388" s="383"/>
      <c r="VSV3388" s="383"/>
      <c r="VSW3388" s="383"/>
      <c r="VSX3388" s="383"/>
      <c r="VSY3388" s="383"/>
      <c r="VSZ3388" s="383"/>
      <c r="VTA3388" s="383"/>
      <c r="VTB3388" s="383"/>
      <c r="VTC3388" s="383"/>
      <c r="VTD3388" s="383"/>
      <c r="VTE3388" s="383"/>
      <c r="VTF3388" s="383"/>
      <c r="VTG3388" s="383"/>
      <c r="VTH3388" s="383"/>
      <c r="VTI3388" s="383"/>
      <c r="VTJ3388" s="383"/>
      <c r="VTK3388" s="383"/>
      <c r="VTL3388" s="383"/>
      <c r="VTM3388" s="383"/>
      <c r="VTN3388" s="383"/>
      <c r="VTO3388" s="383"/>
      <c r="VTP3388" s="383"/>
      <c r="VTQ3388" s="383"/>
      <c r="VTR3388" s="383"/>
      <c r="VTS3388" s="383"/>
      <c r="VTT3388" s="383"/>
      <c r="VTU3388" s="383"/>
      <c r="VTV3388" s="383"/>
      <c r="VTW3388" s="383"/>
      <c r="VTX3388" s="383"/>
      <c r="VTY3388" s="383"/>
      <c r="VTZ3388" s="383"/>
      <c r="VUA3388" s="383"/>
      <c r="VUB3388" s="383"/>
      <c r="VUC3388" s="383"/>
      <c r="VUD3388" s="383"/>
      <c r="VUE3388" s="383"/>
      <c r="VUF3388" s="383"/>
      <c r="VUG3388" s="383"/>
      <c r="VUH3388" s="383"/>
      <c r="VUI3388" s="383"/>
      <c r="VUJ3388" s="383"/>
      <c r="VUK3388" s="383"/>
      <c r="VUL3388" s="383"/>
      <c r="VUM3388" s="383"/>
      <c r="VUN3388" s="383"/>
      <c r="VUO3388" s="383"/>
      <c r="VUP3388" s="383"/>
      <c r="VUQ3388" s="383"/>
      <c r="VUR3388" s="383"/>
      <c r="VUS3388" s="383"/>
      <c r="VUT3388" s="383"/>
      <c r="VUU3388" s="383"/>
      <c r="VUV3388" s="383"/>
      <c r="VUW3388" s="383"/>
      <c r="VUX3388" s="383"/>
      <c r="VUY3388" s="383"/>
      <c r="VUZ3388" s="383"/>
      <c r="VVA3388" s="383"/>
      <c r="VVB3388" s="383"/>
      <c r="VVC3388" s="383"/>
      <c r="VVD3388" s="383"/>
      <c r="VVE3388" s="383"/>
      <c r="VVF3388" s="383"/>
      <c r="VVG3388" s="383"/>
      <c r="VVH3388" s="383"/>
      <c r="VVI3388" s="383"/>
      <c r="VVJ3388" s="383"/>
      <c r="VVK3388" s="383"/>
      <c r="VVL3388" s="383"/>
      <c r="VVM3388" s="383"/>
      <c r="VVN3388" s="383"/>
      <c r="VVO3388" s="383"/>
      <c r="VVP3388" s="383"/>
      <c r="VVQ3388" s="383"/>
      <c r="VVR3388" s="383"/>
      <c r="VVS3388" s="383"/>
      <c r="VVT3388" s="383"/>
      <c r="VVU3388" s="383"/>
      <c r="VVV3388" s="383"/>
      <c r="VVW3388" s="383"/>
      <c r="VVX3388" s="383"/>
      <c r="VVY3388" s="383"/>
      <c r="VVZ3388" s="383"/>
      <c r="VWA3388" s="383"/>
      <c r="VWB3388" s="383"/>
      <c r="VWC3388" s="383"/>
      <c r="VWD3388" s="383"/>
      <c r="VWE3388" s="383"/>
      <c r="VWF3388" s="383"/>
      <c r="VWG3388" s="383"/>
      <c r="VWH3388" s="383"/>
      <c r="VWI3388" s="383"/>
      <c r="VWJ3388" s="383"/>
      <c r="VWK3388" s="383"/>
      <c r="VWL3388" s="383"/>
      <c r="VWM3388" s="383"/>
      <c r="VWN3388" s="383"/>
      <c r="VWO3388" s="383"/>
      <c r="VWP3388" s="383"/>
      <c r="VWQ3388" s="383"/>
      <c r="VWR3388" s="383"/>
      <c r="VWS3388" s="383"/>
      <c r="VWT3388" s="383"/>
      <c r="VWU3388" s="383"/>
      <c r="VWV3388" s="383"/>
      <c r="VWW3388" s="383"/>
      <c r="VWX3388" s="383"/>
      <c r="VWY3388" s="383"/>
      <c r="VWZ3388" s="383"/>
      <c r="VXA3388" s="383"/>
      <c r="VXB3388" s="383"/>
      <c r="VXC3388" s="383"/>
      <c r="VXD3388" s="383"/>
      <c r="VXE3388" s="383"/>
      <c r="VXF3388" s="383"/>
      <c r="VXG3388" s="383"/>
      <c r="VXH3388" s="383"/>
      <c r="VXI3388" s="383"/>
      <c r="VXJ3388" s="383"/>
      <c r="VXK3388" s="383"/>
      <c r="VXL3388" s="383"/>
      <c r="VXM3388" s="383"/>
      <c r="VXN3388" s="383"/>
      <c r="VXO3388" s="383"/>
      <c r="VXP3388" s="383"/>
      <c r="VXQ3388" s="383"/>
      <c r="VXR3388" s="383"/>
      <c r="VXS3388" s="383"/>
      <c r="VXT3388" s="383"/>
      <c r="VXU3388" s="383"/>
      <c r="VXV3388" s="383"/>
      <c r="VXW3388" s="383"/>
      <c r="VXX3388" s="383"/>
      <c r="VXY3388" s="383"/>
      <c r="VXZ3388" s="383"/>
      <c r="VYA3388" s="383"/>
      <c r="VYB3388" s="383"/>
      <c r="VYC3388" s="383"/>
      <c r="VYD3388" s="383"/>
      <c r="VYE3388" s="383"/>
      <c r="VYF3388" s="383"/>
      <c r="VYG3388" s="383"/>
      <c r="VYH3388" s="383"/>
      <c r="VYI3388" s="383"/>
      <c r="VYJ3388" s="383"/>
      <c r="VYK3388" s="383"/>
      <c r="VYL3388" s="383"/>
      <c r="VYM3388" s="383"/>
      <c r="VYN3388" s="383"/>
      <c r="VYO3388" s="383"/>
      <c r="VYP3388" s="383"/>
      <c r="VYQ3388" s="383"/>
      <c r="VYR3388" s="383"/>
      <c r="VYS3388" s="383"/>
      <c r="VYT3388" s="383"/>
      <c r="VYU3388" s="383"/>
      <c r="VYV3388" s="383"/>
      <c r="VYW3388" s="383"/>
      <c r="VYX3388" s="383"/>
      <c r="VYY3388" s="383"/>
      <c r="VYZ3388" s="383"/>
      <c r="VZA3388" s="383"/>
      <c r="VZB3388" s="383"/>
      <c r="VZC3388" s="383"/>
      <c r="VZD3388" s="383"/>
      <c r="VZE3388" s="383"/>
      <c r="VZF3388" s="383"/>
      <c r="VZG3388" s="383"/>
      <c r="VZH3388" s="383"/>
      <c r="VZI3388" s="383"/>
      <c r="VZJ3388" s="383"/>
      <c r="VZK3388" s="383"/>
      <c r="VZL3388" s="383"/>
      <c r="VZM3388" s="383"/>
      <c r="VZN3388" s="383"/>
      <c r="VZO3388" s="383"/>
      <c r="VZP3388" s="383"/>
      <c r="VZQ3388" s="383"/>
      <c r="VZR3388" s="383"/>
      <c r="VZS3388" s="383"/>
      <c r="VZT3388" s="383"/>
      <c r="VZU3388" s="383"/>
      <c r="VZV3388" s="383"/>
      <c r="VZW3388" s="383"/>
      <c r="VZX3388" s="383"/>
      <c r="VZY3388" s="383"/>
      <c r="VZZ3388" s="383"/>
      <c r="WAA3388" s="383"/>
      <c r="WAB3388" s="383"/>
      <c r="WAC3388" s="383"/>
      <c r="WAD3388" s="383"/>
      <c r="WAE3388" s="383"/>
      <c r="WAF3388" s="383"/>
      <c r="WAG3388" s="383"/>
      <c r="WAH3388" s="383"/>
      <c r="WAI3388" s="383"/>
      <c r="WAJ3388" s="383"/>
      <c r="WAK3388" s="383"/>
      <c r="WAL3388" s="383"/>
      <c r="WAM3388" s="383"/>
      <c r="WAN3388" s="383"/>
      <c r="WAO3388" s="383"/>
      <c r="WAP3388" s="383"/>
      <c r="WAQ3388" s="383"/>
      <c r="WAR3388" s="383"/>
      <c r="WAS3388" s="383"/>
      <c r="WAT3388" s="383"/>
      <c r="WAU3388" s="383"/>
      <c r="WAV3388" s="383"/>
      <c r="WAW3388" s="383"/>
      <c r="WAX3388" s="383"/>
      <c r="WAY3388" s="383"/>
      <c r="WAZ3388" s="383"/>
      <c r="WBA3388" s="383"/>
      <c r="WBB3388" s="383"/>
      <c r="WBC3388" s="383"/>
      <c r="WBD3388" s="383"/>
      <c r="WBE3388" s="383"/>
      <c r="WBF3388" s="383"/>
      <c r="WBG3388" s="383"/>
      <c r="WBH3388" s="383"/>
      <c r="WBI3388" s="383"/>
      <c r="WBJ3388" s="383"/>
      <c r="WBK3388" s="383"/>
      <c r="WBL3388" s="383"/>
      <c r="WBM3388" s="383"/>
      <c r="WBN3388" s="383"/>
      <c r="WBO3388" s="383"/>
      <c r="WBP3388" s="383"/>
      <c r="WBQ3388" s="383"/>
      <c r="WBR3388" s="383"/>
      <c r="WBS3388" s="383"/>
      <c r="WBT3388" s="383"/>
      <c r="WBU3388" s="383"/>
      <c r="WBV3388" s="383"/>
      <c r="WBW3388" s="383"/>
      <c r="WBX3388" s="383"/>
      <c r="WBY3388" s="383"/>
      <c r="WBZ3388" s="383"/>
      <c r="WCA3388" s="383"/>
      <c r="WCB3388" s="383"/>
      <c r="WCC3388" s="383"/>
      <c r="WCD3388" s="383"/>
      <c r="WCE3388" s="383"/>
      <c r="WCF3388" s="383"/>
      <c r="WCG3388" s="383"/>
      <c r="WCH3388" s="383"/>
      <c r="WCI3388" s="383"/>
      <c r="WCJ3388" s="383"/>
      <c r="WCK3388" s="383"/>
      <c r="WCL3388" s="383"/>
      <c r="WCM3388" s="383"/>
      <c r="WCN3388" s="383"/>
      <c r="WCO3388" s="383"/>
      <c r="WCP3388" s="383"/>
      <c r="WCQ3388" s="383"/>
      <c r="WCR3388" s="383"/>
      <c r="WCS3388" s="383"/>
      <c r="WCT3388" s="383"/>
      <c r="WCU3388" s="383"/>
      <c r="WCV3388" s="383"/>
      <c r="WCW3388" s="383"/>
      <c r="WCX3388" s="383"/>
      <c r="WCY3388" s="383"/>
      <c r="WCZ3388" s="383"/>
      <c r="WDA3388" s="383"/>
      <c r="WDB3388" s="383"/>
      <c r="WDC3388" s="383"/>
      <c r="WDD3388" s="383"/>
      <c r="WDE3388" s="383"/>
      <c r="WDF3388" s="383"/>
      <c r="WDG3388" s="383"/>
      <c r="WDH3388" s="383"/>
      <c r="WDI3388" s="383"/>
      <c r="WDJ3388" s="383"/>
      <c r="WDK3388" s="383"/>
      <c r="WDL3388" s="383"/>
      <c r="WDM3388" s="383"/>
      <c r="WDN3388" s="383"/>
      <c r="WDO3388" s="383"/>
      <c r="WDP3388" s="383"/>
      <c r="WDQ3388" s="383"/>
      <c r="WDR3388" s="383"/>
      <c r="WDS3388" s="383"/>
      <c r="WDT3388" s="383"/>
      <c r="WDU3388" s="383"/>
      <c r="WDV3388" s="383"/>
      <c r="WDW3388" s="383"/>
      <c r="WDX3388" s="383"/>
      <c r="WDY3388" s="383"/>
      <c r="WDZ3388" s="383"/>
      <c r="WEA3388" s="383"/>
      <c r="WEB3388" s="383"/>
      <c r="WEC3388" s="383"/>
      <c r="WED3388" s="383"/>
      <c r="WEE3388" s="383"/>
      <c r="WEF3388" s="383"/>
      <c r="WEG3388" s="383"/>
      <c r="WEH3388" s="383"/>
      <c r="WEI3388" s="383"/>
      <c r="WEJ3388" s="383"/>
      <c r="WEK3388" s="383"/>
      <c r="WEL3388" s="383"/>
      <c r="WEM3388" s="383"/>
      <c r="WEN3388" s="383"/>
      <c r="WEO3388" s="383"/>
      <c r="WEP3388" s="383"/>
      <c r="WEQ3388" s="383"/>
      <c r="WER3388" s="383"/>
      <c r="WES3388" s="383"/>
      <c r="WET3388" s="383"/>
      <c r="WEU3388" s="383"/>
      <c r="WEV3388" s="383"/>
      <c r="WEW3388" s="383"/>
      <c r="WEX3388" s="383"/>
      <c r="WEY3388" s="383"/>
      <c r="WEZ3388" s="383"/>
      <c r="WFA3388" s="383"/>
      <c r="WFB3388" s="383"/>
      <c r="WFC3388" s="383"/>
      <c r="WFD3388" s="383"/>
      <c r="WFE3388" s="383"/>
      <c r="WFF3388" s="383"/>
      <c r="WFG3388" s="383"/>
      <c r="WFH3388" s="383"/>
      <c r="WFI3388" s="383"/>
      <c r="WFJ3388" s="383"/>
      <c r="WFK3388" s="383"/>
      <c r="WFL3388" s="383"/>
      <c r="WFM3388" s="383"/>
      <c r="WFN3388" s="383"/>
      <c r="WFO3388" s="383"/>
      <c r="WFP3388" s="383"/>
      <c r="WFQ3388" s="383"/>
      <c r="WFR3388" s="383"/>
      <c r="WFS3388" s="383"/>
      <c r="WFT3388" s="383"/>
      <c r="WFU3388" s="383"/>
      <c r="WFV3388" s="383"/>
      <c r="WFW3388" s="383"/>
      <c r="WFX3388" s="383"/>
      <c r="WFY3388" s="383"/>
      <c r="WFZ3388" s="383"/>
      <c r="WGA3388" s="383"/>
      <c r="WGB3388" s="383"/>
      <c r="WGC3388" s="383"/>
      <c r="WGD3388" s="383"/>
      <c r="WGE3388" s="383"/>
      <c r="WGF3388" s="383"/>
      <c r="WGG3388" s="383"/>
      <c r="WGH3388" s="383"/>
      <c r="WGI3388" s="383"/>
      <c r="WGJ3388" s="383"/>
      <c r="WGK3388" s="383"/>
      <c r="WGL3388" s="383"/>
      <c r="WGM3388" s="383"/>
      <c r="WGN3388" s="383"/>
      <c r="WGO3388" s="383"/>
      <c r="WGP3388" s="383"/>
      <c r="WGQ3388" s="383"/>
      <c r="WGR3388" s="383"/>
      <c r="WGS3388" s="383"/>
      <c r="WGT3388" s="383"/>
      <c r="WGU3388" s="383"/>
      <c r="WGV3388" s="383"/>
      <c r="WGW3388" s="383"/>
      <c r="WGX3388" s="383"/>
      <c r="WGY3388" s="383"/>
      <c r="WGZ3388" s="383"/>
      <c r="WHA3388" s="383"/>
      <c r="WHB3388" s="383"/>
      <c r="WHC3388" s="383"/>
      <c r="WHD3388" s="383"/>
      <c r="WHE3388" s="383"/>
      <c r="WHF3388" s="383"/>
      <c r="WHG3388" s="383"/>
      <c r="WHH3388" s="383"/>
      <c r="WHI3388" s="383"/>
      <c r="WHJ3388" s="383"/>
      <c r="WHK3388" s="383"/>
      <c r="WHL3388" s="383"/>
      <c r="WHM3388" s="383"/>
      <c r="WHN3388" s="383"/>
      <c r="WHO3388" s="383"/>
      <c r="WHP3388" s="383"/>
      <c r="WHQ3388" s="383"/>
      <c r="WHR3388" s="383"/>
      <c r="WHS3388" s="383"/>
      <c r="WHT3388" s="383"/>
      <c r="WHU3388" s="383"/>
      <c r="WHV3388" s="383"/>
      <c r="WHW3388" s="383"/>
      <c r="WHX3388" s="383"/>
      <c r="WHY3388" s="383"/>
      <c r="WHZ3388" s="383"/>
      <c r="WIA3388" s="383"/>
      <c r="WIB3388" s="383"/>
      <c r="WIC3388" s="383"/>
      <c r="WID3388" s="383"/>
      <c r="WIE3388" s="383"/>
      <c r="WIF3388" s="383"/>
      <c r="WIG3388" s="383"/>
      <c r="WIH3388" s="383"/>
      <c r="WII3388" s="383"/>
      <c r="WIJ3388" s="383"/>
      <c r="WIK3388" s="383"/>
      <c r="WIL3388" s="383"/>
      <c r="WIM3388" s="383"/>
      <c r="WIN3388" s="383"/>
      <c r="WIO3388" s="383"/>
      <c r="WIP3388" s="383"/>
      <c r="WIQ3388" s="383"/>
      <c r="WIR3388" s="383"/>
      <c r="WIS3388" s="383"/>
      <c r="WIT3388" s="383"/>
      <c r="WIU3388" s="383"/>
      <c r="WIV3388" s="383"/>
      <c r="WIW3388" s="383"/>
      <c r="WIX3388" s="383"/>
      <c r="WIY3388" s="383"/>
      <c r="WIZ3388" s="383"/>
      <c r="WJA3388" s="383"/>
      <c r="WJB3388" s="383"/>
      <c r="WJC3388" s="383"/>
      <c r="WJD3388" s="383"/>
      <c r="WJE3388" s="383"/>
      <c r="WJF3388" s="383"/>
      <c r="WJG3388" s="383"/>
      <c r="WJH3388" s="383"/>
      <c r="WJI3388" s="383"/>
      <c r="WJJ3388" s="383"/>
      <c r="WJK3388" s="383"/>
      <c r="WJL3388" s="383"/>
      <c r="WJM3388" s="383"/>
      <c r="WJN3388" s="383"/>
      <c r="WJO3388" s="383"/>
      <c r="WJP3388" s="383"/>
      <c r="WJQ3388" s="383"/>
      <c r="WJR3388" s="383"/>
      <c r="WJS3388" s="383"/>
      <c r="WJT3388" s="383"/>
      <c r="WJU3388" s="383"/>
      <c r="WJV3388" s="383"/>
      <c r="WJW3388" s="383"/>
      <c r="WJX3388" s="383"/>
      <c r="WJY3388" s="383"/>
      <c r="WJZ3388" s="383"/>
      <c r="WKA3388" s="383"/>
      <c r="WKB3388" s="383"/>
      <c r="WKC3388" s="383"/>
      <c r="WKD3388" s="383"/>
      <c r="WKE3388" s="383"/>
      <c r="WKF3388" s="383"/>
      <c r="WKG3388" s="383"/>
      <c r="WKH3388" s="383"/>
      <c r="WKI3388" s="383"/>
      <c r="WKJ3388" s="383"/>
      <c r="WKK3388" s="383"/>
      <c r="WKL3388" s="383"/>
      <c r="WKM3388" s="383"/>
      <c r="WKN3388" s="383"/>
      <c r="WKO3388" s="383"/>
      <c r="WKP3388" s="383"/>
      <c r="WKQ3388" s="383"/>
      <c r="WKR3388" s="383"/>
      <c r="WKS3388" s="383"/>
      <c r="WKT3388" s="383"/>
      <c r="WKU3388" s="383"/>
      <c r="WKV3388" s="383"/>
      <c r="WKW3388" s="383"/>
      <c r="WKX3388" s="383"/>
      <c r="WKY3388" s="383"/>
      <c r="WKZ3388" s="383"/>
      <c r="WLA3388" s="383"/>
      <c r="WLB3388" s="383"/>
      <c r="WLC3388" s="383"/>
      <c r="WLD3388" s="383"/>
      <c r="WLE3388" s="383"/>
      <c r="WLF3388" s="383"/>
      <c r="WLG3388" s="383"/>
      <c r="WLH3388" s="383"/>
      <c r="WLI3388" s="383"/>
      <c r="WLJ3388" s="383"/>
      <c r="WLK3388" s="383"/>
      <c r="WLL3388" s="383"/>
      <c r="WLM3388" s="383"/>
      <c r="WLN3388" s="383"/>
      <c r="WLO3388" s="383"/>
      <c r="WLP3388" s="383"/>
      <c r="WLQ3388" s="383"/>
      <c r="WLR3388" s="383"/>
      <c r="WLS3388" s="383"/>
      <c r="WLT3388" s="383"/>
      <c r="WLU3388" s="383"/>
      <c r="WLV3388" s="383"/>
      <c r="WLW3388" s="383"/>
      <c r="WLX3388" s="383"/>
      <c r="WLY3388" s="383"/>
      <c r="WLZ3388" s="383"/>
      <c r="WMA3388" s="383"/>
      <c r="WMB3388" s="383"/>
      <c r="WMC3388" s="383"/>
      <c r="WMD3388" s="383"/>
      <c r="WME3388" s="383"/>
      <c r="WMF3388" s="383"/>
      <c r="WMG3388" s="383"/>
      <c r="WMH3388" s="383"/>
      <c r="WMI3388" s="383"/>
      <c r="WMJ3388" s="383"/>
      <c r="WMK3388" s="383"/>
      <c r="WML3388" s="383"/>
      <c r="WMM3388" s="383"/>
      <c r="WMN3388" s="383"/>
      <c r="WMO3388" s="383"/>
      <c r="WMP3388" s="383"/>
      <c r="WMQ3388" s="383"/>
      <c r="WMR3388" s="383"/>
      <c r="WMS3388" s="383"/>
      <c r="WMT3388" s="383"/>
      <c r="WMU3388" s="383"/>
      <c r="WMV3388" s="383"/>
      <c r="WMW3388" s="383"/>
      <c r="WMX3388" s="383"/>
      <c r="WMY3388" s="383"/>
      <c r="WMZ3388" s="383"/>
      <c r="WNA3388" s="383"/>
      <c r="WNB3388" s="383"/>
      <c r="WNC3388" s="383"/>
      <c r="WND3388" s="383"/>
      <c r="WNE3388" s="383"/>
      <c r="WNF3388" s="383"/>
      <c r="WNG3388" s="383"/>
      <c r="WNH3388" s="383"/>
      <c r="WNI3388" s="383"/>
      <c r="WNJ3388" s="383"/>
      <c r="WNK3388" s="383"/>
      <c r="WNL3388" s="383"/>
      <c r="WNM3388" s="383"/>
      <c r="WNN3388" s="383"/>
      <c r="WNO3388" s="383"/>
      <c r="WNP3388" s="383"/>
      <c r="WNQ3388" s="383"/>
      <c r="WNR3388" s="383"/>
      <c r="WNS3388" s="383"/>
      <c r="WNT3388" s="383"/>
      <c r="WNU3388" s="383"/>
      <c r="WNV3388" s="383"/>
      <c r="WNW3388" s="383"/>
      <c r="WNX3388" s="383"/>
      <c r="WNY3388" s="383"/>
      <c r="WNZ3388" s="383"/>
      <c r="WOA3388" s="383"/>
      <c r="WOB3388" s="383"/>
      <c r="WOC3388" s="383"/>
      <c r="WOD3388" s="383"/>
      <c r="WOE3388" s="383"/>
      <c r="WOF3388" s="383"/>
      <c r="WOG3388" s="383"/>
      <c r="WOH3388" s="383"/>
      <c r="WOI3388" s="383"/>
      <c r="WOJ3388" s="383"/>
      <c r="WOK3388" s="383"/>
      <c r="WOL3388" s="383"/>
      <c r="WOM3388" s="383"/>
      <c r="WON3388" s="383"/>
      <c r="WOO3388" s="383"/>
      <c r="WOP3388" s="383"/>
      <c r="WOQ3388" s="383"/>
      <c r="WOR3388" s="383"/>
      <c r="WOS3388" s="383"/>
      <c r="WOT3388" s="383"/>
      <c r="WOU3388" s="383"/>
      <c r="WOV3388" s="383"/>
      <c r="WOW3388" s="383"/>
      <c r="WOX3388" s="383"/>
      <c r="WOY3388" s="383"/>
      <c r="WOZ3388" s="383"/>
      <c r="WPA3388" s="383"/>
      <c r="WPB3388" s="383"/>
      <c r="WPC3388" s="383"/>
      <c r="WPD3388" s="383"/>
      <c r="WPE3388" s="383"/>
      <c r="WPF3388" s="383"/>
      <c r="WPG3388" s="383"/>
      <c r="WPH3388" s="383"/>
      <c r="WPI3388" s="383"/>
      <c r="WPJ3388" s="383"/>
      <c r="WPK3388" s="383"/>
      <c r="WPL3388" s="383"/>
      <c r="WPM3388" s="383"/>
      <c r="WPN3388" s="383"/>
      <c r="WPO3388" s="383"/>
      <c r="WPP3388" s="383"/>
      <c r="WPQ3388" s="383"/>
      <c r="WPR3388" s="383"/>
      <c r="WPS3388" s="383"/>
      <c r="WPT3388" s="383"/>
      <c r="WPU3388" s="383"/>
      <c r="WPV3388" s="383"/>
      <c r="WPW3388" s="383"/>
      <c r="WPX3388" s="383"/>
      <c r="WPY3388" s="383"/>
      <c r="WPZ3388" s="383"/>
      <c r="WQA3388" s="383"/>
      <c r="WQB3388" s="383"/>
      <c r="WQC3388" s="383"/>
      <c r="WQD3388" s="383"/>
      <c r="WQE3388" s="383"/>
      <c r="WQF3388" s="383"/>
      <c r="WQG3388" s="383"/>
      <c r="WQH3388" s="383"/>
      <c r="WQI3388" s="383"/>
      <c r="WQJ3388" s="383"/>
      <c r="WQK3388" s="383"/>
      <c r="WQL3388" s="383"/>
      <c r="WQM3388" s="383"/>
      <c r="WQN3388" s="383"/>
      <c r="WQO3388" s="383"/>
      <c r="WQP3388" s="383"/>
      <c r="WQQ3388" s="383"/>
      <c r="WQR3388" s="383"/>
      <c r="WQS3388" s="383"/>
      <c r="WQT3388" s="383"/>
      <c r="WQU3388" s="383"/>
      <c r="WQV3388" s="383"/>
      <c r="WQW3388" s="383"/>
      <c r="WQX3388" s="383"/>
      <c r="WQY3388" s="383"/>
      <c r="WQZ3388" s="383"/>
      <c r="WRA3388" s="383"/>
      <c r="WRB3388" s="383"/>
      <c r="WRC3388" s="383"/>
      <c r="WRD3388" s="383"/>
      <c r="WRE3388" s="383"/>
      <c r="WRF3388" s="383"/>
      <c r="WRG3388" s="383"/>
      <c r="WRH3388" s="383"/>
      <c r="WRI3388" s="383"/>
      <c r="WRJ3388" s="383"/>
      <c r="WRK3388" s="383"/>
      <c r="WRL3388" s="383"/>
      <c r="WRM3388" s="383"/>
      <c r="WRN3388" s="383"/>
      <c r="WRO3388" s="383"/>
      <c r="WRP3388" s="383"/>
      <c r="WRQ3388" s="383"/>
      <c r="WRR3388" s="383"/>
      <c r="WRS3388" s="383"/>
      <c r="WRT3388" s="383"/>
      <c r="WRU3388" s="383"/>
      <c r="WRV3388" s="383"/>
      <c r="WRW3388" s="383"/>
      <c r="WRX3388" s="383"/>
      <c r="WRY3388" s="383"/>
      <c r="WRZ3388" s="383"/>
      <c r="WSA3388" s="383"/>
      <c r="WSB3388" s="383"/>
      <c r="WSC3388" s="383"/>
      <c r="WSD3388" s="383"/>
      <c r="WSE3388" s="383"/>
      <c r="WSF3388" s="383"/>
      <c r="WSG3388" s="383"/>
      <c r="WSH3388" s="383"/>
      <c r="WSI3388" s="383"/>
      <c r="WSJ3388" s="383"/>
      <c r="WSK3388" s="383"/>
      <c r="WSL3388" s="383"/>
      <c r="WSM3388" s="383"/>
      <c r="WSN3388" s="383"/>
      <c r="WSO3388" s="383"/>
      <c r="WSP3388" s="383"/>
      <c r="WSQ3388" s="383"/>
      <c r="WSR3388" s="383"/>
      <c r="WSS3388" s="383"/>
      <c r="WST3388" s="383"/>
      <c r="WSU3388" s="383"/>
      <c r="WSV3388" s="383"/>
      <c r="WSW3388" s="383"/>
      <c r="WSX3388" s="383"/>
      <c r="WSY3388" s="383"/>
      <c r="WSZ3388" s="383"/>
      <c r="WTA3388" s="383"/>
      <c r="WTB3388" s="383"/>
      <c r="WTC3388" s="383"/>
      <c r="WTD3388" s="383"/>
      <c r="WTE3388" s="383"/>
      <c r="WTF3388" s="383"/>
      <c r="WTG3388" s="383"/>
      <c r="WTH3388" s="383"/>
      <c r="WTI3388" s="383"/>
      <c r="WTJ3388" s="383"/>
      <c r="WTK3388" s="383"/>
      <c r="WTL3388" s="383"/>
      <c r="WTM3388" s="383"/>
      <c r="WTN3388" s="383"/>
      <c r="WTO3388" s="383"/>
      <c r="WTP3388" s="383"/>
      <c r="WTQ3388" s="383"/>
      <c r="WTR3388" s="383"/>
      <c r="WTS3388" s="383"/>
      <c r="WTT3388" s="383"/>
      <c r="WTU3388" s="383"/>
      <c r="WTV3388" s="383"/>
      <c r="WTW3388" s="383"/>
      <c r="WTX3388" s="383"/>
      <c r="WTY3388" s="383"/>
      <c r="WTZ3388" s="383"/>
      <c r="WUA3388" s="383"/>
      <c r="WUB3388" s="383"/>
      <c r="WUC3388" s="383"/>
      <c r="WUD3388" s="383"/>
      <c r="WUE3388" s="383"/>
      <c r="WUF3388" s="383"/>
      <c r="WUG3388" s="383"/>
      <c r="WUH3388" s="383"/>
      <c r="WUI3388" s="383"/>
      <c r="WUJ3388" s="383"/>
      <c r="WUK3388" s="383"/>
      <c r="WUL3388" s="383"/>
      <c r="WUM3388" s="383"/>
      <c r="WUN3388" s="383"/>
      <c r="WUO3388" s="383"/>
      <c r="WUP3388" s="383"/>
      <c r="WUQ3388" s="383"/>
      <c r="WUR3388" s="383"/>
      <c r="WUS3388" s="383"/>
      <c r="WUT3388" s="383"/>
      <c r="WUU3388" s="383"/>
      <c r="WUV3388" s="383"/>
      <c r="WUW3388" s="383"/>
      <c r="WUX3388" s="383"/>
      <c r="WUY3388" s="383"/>
      <c r="WUZ3388" s="383"/>
      <c r="WVA3388" s="383"/>
      <c r="WVB3388" s="383"/>
      <c r="WVC3388" s="383"/>
      <c r="WVD3388" s="383"/>
      <c r="WVE3388" s="383"/>
      <c r="WVF3388" s="383"/>
      <c r="WVG3388" s="383"/>
      <c r="WVH3388" s="383"/>
      <c r="WVI3388" s="383"/>
      <c r="WVJ3388" s="383"/>
      <c r="WVK3388" s="383"/>
      <c r="WVL3388" s="383"/>
      <c r="WVM3388" s="383"/>
      <c r="WVN3388" s="383"/>
      <c r="WVO3388" s="383"/>
      <c r="WVP3388" s="383"/>
      <c r="WVQ3388" s="383"/>
      <c r="WVR3388" s="383"/>
      <c r="WVS3388" s="383"/>
      <c r="WVT3388" s="383"/>
      <c r="WVU3388" s="383"/>
      <c r="WVV3388" s="383"/>
      <c r="WVW3388" s="383"/>
      <c r="WVX3388" s="383"/>
      <c r="WVY3388" s="383"/>
      <c r="WVZ3388" s="383"/>
      <c r="WWA3388" s="383"/>
      <c r="WWB3388" s="383"/>
      <c r="WWC3388" s="383"/>
      <c r="WWD3388" s="383"/>
      <c r="WWE3388" s="383"/>
      <c r="WWF3388" s="383"/>
      <c r="WWG3388" s="383"/>
      <c r="WWH3388" s="383"/>
      <c r="WWI3388" s="383"/>
      <c r="WWJ3388" s="383"/>
      <c r="WWK3388" s="383"/>
      <c r="WWL3388" s="383"/>
      <c r="WWM3388" s="383"/>
      <c r="WWN3388" s="383"/>
      <c r="WWO3388" s="383"/>
      <c r="WWP3388" s="383"/>
      <c r="WWQ3388" s="383"/>
      <c r="WWR3388" s="383"/>
      <c r="WWS3388" s="383"/>
      <c r="WWT3388" s="383"/>
      <c r="WWU3388" s="383"/>
      <c r="WWV3388" s="383"/>
      <c r="WWW3388" s="383"/>
      <c r="WWX3388" s="383"/>
      <c r="WWY3388" s="383"/>
      <c r="WWZ3388" s="383"/>
      <c r="WXA3388" s="383"/>
      <c r="WXB3388" s="383"/>
      <c r="WXC3388" s="383"/>
      <c r="WXD3388" s="383"/>
      <c r="WXE3388" s="383"/>
      <c r="WXF3388" s="383"/>
      <c r="WXG3388" s="383"/>
      <c r="WXH3388" s="383"/>
      <c r="WXI3388" s="383"/>
      <c r="WXJ3388" s="383"/>
      <c r="WXK3388" s="383"/>
      <c r="WXL3388" s="383"/>
      <c r="WXM3388" s="383"/>
      <c r="WXN3388" s="383"/>
      <c r="WXO3388" s="383"/>
      <c r="WXP3388" s="383"/>
      <c r="WXQ3388" s="383"/>
      <c r="WXR3388" s="383"/>
      <c r="WXS3388" s="383"/>
      <c r="WXT3388" s="383"/>
      <c r="WXU3388" s="383"/>
      <c r="WXV3388" s="383"/>
      <c r="WXW3388" s="383"/>
      <c r="WXX3388" s="383"/>
      <c r="WXY3388" s="383"/>
      <c r="WXZ3388" s="383"/>
      <c r="WYA3388" s="383"/>
      <c r="WYB3388" s="383"/>
      <c r="WYC3388" s="383"/>
      <c r="WYD3388" s="383"/>
      <c r="WYE3388" s="383"/>
      <c r="WYF3388" s="383"/>
      <c r="WYG3388" s="383"/>
      <c r="WYH3388" s="383"/>
      <c r="WYI3388" s="383"/>
      <c r="WYJ3388" s="383"/>
      <c r="WYK3388" s="383"/>
      <c r="WYL3388" s="383"/>
      <c r="WYM3388" s="383"/>
      <c r="WYN3388" s="383"/>
      <c r="WYO3388" s="383"/>
      <c r="WYP3388" s="383"/>
      <c r="WYQ3388" s="383"/>
      <c r="WYR3388" s="383"/>
      <c r="WYS3388" s="383"/>
      <c r="WYT3388" s="383"/>
      <c r="WYU3388" s="383"/>
      <c r="WYV3388" s="383"/>
      <c r="WYW3388" s="383"/>
      <c r="WYX3388" s="383"/>
      <c r="WYY3388" s="383"/>
      <c r="WYZ3388" s="383"/>
      <c r="WZA3388" s="383"/>
      <c r="WZB3388" s="383"/>
      <c r="WZC3388" s="383"/>
      <c r="WZD3388" s="383"/>
      <c r="WZE3388" s="383"/>
      <c r="WZF3388" s="383"/>
      <c r="WZG3388" s="383"/>
      <c r="WZH3388" s="383"/>
      <c r="WZI3388" s="383"/>
      <c r="WZJ3388" s="383"/>
      <c r="WZK3388" s="383"/>
      <c r="WZL3388" s="383"/>
      <c r="WZM3388" s="383"/>
      <c r="WZN3388" s="383"/>
      <c r="WZO3388" s="383"/>
      <c r="WZP3388" s="383"/>
      <c r="WZQ3388" s="383"/>
      <c r="WZR3388" s="383"/>
      <c r="WZS3388" s="383"/>
      <c r="WZT3388" s="383"/>
      <c r="WZU3388" s="383"/>
      <c r="WZV3388" s="383"/>
      <c r="WZW3388" s="383"/>
      <c r="WZX3388" s="383"/>
      <c r="WZY3388" s="383"/>
      <c r="WZZ3388" s="383"/>
      <c r="XAA3388" s="383"/>
      <c r="XAB3388" s="383"/>
      <c r="XAC3388" s="383"/>
      <c r="XAD3388" s="383"/>
      <c r="XAE3388" s="383"/>
      <c r="XAF3388" s="383"/>
      <c r="XAG3388" s="383"/>
      <c r="XAH3388" s="383"/>
      <c r="XAI3388" s="383"/>
      <c r="XAJ3388" s="383"/>
      <c r="XAK3388" s="383"/>
      <c r="XAL3388" s="383"/>
      <c r="XAM3388" s="383"/>
      <c r="XAN3388" s="383"/>
      <c r="XAO3388" s="383"/>
      <c r="XAP3388" s="383"/>
      <c r="XAQ3388" s="383"/>
      <c r="XAR3388" s="383"/>
      <c r="XAS3388" s="383"/>
      <c r="XAT3388" s="383"/>
      <c r="XAU3388" s="383"/>
      <c r="XAV3388" s="383"/>
      <c r="XAW3388" s="383"/>
      <c r="XAX3388" s="383"/>
      <c r="XAY3388" s="383"/>
      <c r="XAZ3388" s="383"/>
      <c r="XBA3388" s="383"/>
      <c r="XBB3388" s="383"/>
      <c r="XBC3388" s="383"/>
      <c r="XBD3388" s="383"/>
      <c r="XBE3388" s="383"/>
      <c r="XBF3388" s="383"/>
      <c r="XBG3388" s="383"/>
      <c r="XBH3388" s="383"/>
      <c r="XBI3388" s="383"/>
      <c r="XBJ3388" s="383"/>
      <c r="XBK3388" s="383"/>
      <c r="XBL3388" s="383"/>
      <c r="XBM3388" s="383"/>
      <c r="XBN3388" s="383"/>
      <c r="XBO3388" s="383"/>
      <c r="XBP3388" s="383"/>
      <c r="XBQ3388" s="383"/>
      <c r="XBR3388" s="383"/>
      <c r="XBS3388" s="383"/>
      <c r="XBT3388" s="383"/>
      <c r="XBU3388" s="383"/>
      <c r="XBV3388" s="383"/>
      <c r="XBW3388" s="383"/>
      <c r="XBX3388" s="383"/>
      <c r="XBY3388" s="383"/>
      <c r="XBZ3388" s="383"/>
      <c r="XCA3388" s="383"/>
      <c r="XCB3388" s="383"/>
      <c r="XCC3388" s="383"/>
      <c r="XCD3388" s="383"/>
      <c r="XCE3388" s="383"/>
      <c r="XCF3388" s="383"/>
      <c r="XCG3388" s="383"/>
      <c r="XCH3388" s="383"/>
      <c r="XCI3388" s="383"/>
      <c r="XCJ3388" s="383"/>
      <c r="XCK3388" s="383"/>
      <c r="XCL3388" s="383"/>
      <c r="XCM3388" s="383"/>
      <c r="XCN3388" s="383"/>
      <c r="XCO3388" s="383"/>
      <c r="XCP3388" s="383"/>
      <c r="XCQ3388" s="383"/>
      <c r="XCR3388" s="383"/>
      <c r="XCS3388" s="383"/>
      <c r="XCT3388" s="383"/>
      <c r="XCU3388" s="383"/>
      <c r="XCV3388" s="383"/>
      <c r="XCW3388" s="383"/>
      <c r="XCX3388" s="383"/>
      <c r="XCY3388" s="383"/>
      <c r="XCZ3388" s="383"/>
      <c r="XDA3388" s="383"/>
      <c r="XDB3388" s="383"/>
      <c r="XDC3388" s="383"/>
      <c r="XDD3388" s="383"/>
      <c r="XDE3388" s="383"/>
      <c r="XDF3388" s="383"/>
      <c r="XDG3388" s="383"/>
      <c r="XDH3388" s="383"/>
      <c r="XDI3388" s="383"/>
      <c r="XDJ3388" s="383"/>
      <c r="XDK3388" s="383"/>
      <c r="XDL3388" s="383"/>
      <c r="XDM3388" s="383"/>
      <c r="XDN3388" s="383"/>
      <c r="XDO3388" s="383"/>
      <c r="XDP3388" s="383"/>
      <c r="XDQ3388" s="383"/>
      <c r="XDR3388" s="383"/>
      <c r="XDS3388" s="383"/>
      <c r="XDT3388" s="383"/>
      <c r="XDU3388" s="383"/>
      <c r="XDV3388" s="383"/>
      <c r="XDW3388" s="383"/>
      <c r="XDX3388" s="383"/>
      <c r="XDY3388" s="383"/>
      <c r="XDZ3388" s="383"/>
      <c r="XEA3388" s="383"/>
      <c r="XEB3388" s="383"/>
      <c r="XEC3388" s="383"/>
      <c r="XED3388" s="383"/>
      <c r="XEE3388" s="383"/>
      <c r="XEF3388" s="383"/>
      <c r="XEG3388" s="383"/>
      <c r="XEH3388" s="383"/>
      <c r="XEI3388" s="383"/>
      <c r="XEJ3388" s="383"/>
      <c r="XEK3388" s="383"/>
      <c r="XEL3388" s="383"/>
      <c r="XEM3388" s="383"/>
      <c r="XEN3388" s="383"/>
      <c r="XEO3388" s="383"/>
      <c r="XEP3388" s="383"/>
      <c r="XEQ3388" s="383"/>
      <c r="XER3388" s="383"/>
      <c r="XES3388" s="383"/>
      <c r="XET3388" s="383"/>
      <c r="XEU3388" s="383"/>
      <c r="XEV3388" s="383"/>
      <c r="XEW3388" s="383"/>
      <c r="XEX3388" s="383"/>
      <c r="XEY3388" s="383"/>
      <c r="XEZ3388" s="383"/>
      <c r="XFA3388" s="383"/>
      <c r="XFB3388" s="383"/>
      <c r="XFC3388" s="383"/>
      <c r="XFD3388" s="383"/>
    </row>
    <row r="3389" spans="1:16384" x14ac:dyDescent="0.25">
      <c r="A3389" s="384">
        <v>5129</v>
      </c>
      <c r="B3389" s="384" t="s">
        <v>3864</v>
      </c>
      <c r="C3389" s="384" t="s">
        <v>3865</v>
      </c>
      <c r="D3389" s="384" t="s">
        <v>256</v>
      </c>
      <c r="E3389" s="384" t="s">
        <v>10</v>
      </c>
      <c r="F3389" s="384">
        <v>3386</v>
      </c>
      <c r="G3389" s="384">
        <f>+F3389*H3389</f>
        <v>3765232</v>
      </c>
      <c r="H3389" s="12">
        <v>1112</v>
      </c>
      <c r="I3389" s="383"/>
      <c r="J3389" s="383"/>
      <c r="K3389" s="383"/>
      <c r="L3389" s="383"/>
      <c r="M3389" s="383"/>
      <c r="N3389" s="383"/>
      <c r="O3389" s="383"/>
      <c r="P3389" s="383"/>
      <c r="Q3389" s="383"/>
      <c r="R3389" s="383"/>
      <c r="S3389" s="383"/>
      <c r="T3389" s="383"/>
      <c r="U3389" s="383"/>
      <c r="V3389" s="383"/>
      <c r="W3389" s="383"/>
      <c r="X3389" s="383"/>
      <c r="Y3389" s="383"/>
      <c r="Z3389" s="383"/>
      <c r="AA3389" s="383"/>
      <c r="AB3389" s="383"/>
      <c r="AC3389" s="383"/>
      <c r="AD3389" s="383"/>
      <c r="AE3389" s="383"/>
      <c r="AF3389" s="383"/>
      <c r="AG3389" s="383"/>
      <c r="AH3389" s="383"/>
      <c r="AI3389" s="383"/>
      <c r="AJ3389" s="383"/>
      <c r="AK3389" s="383"/>
      <c r="AL3389" s="383"/>
      <c r="AM3389" s="383"/>
      <c r="AN3389" s="383"/>
      <c r="AO3389" s="383"/>
      <c r="AP3389" s="383"/>
      <c r="AQ3389" s="383"/>
      <c r="AR3389" s="383"/>
      <c r="AS3389" s="383"/>
      <c r="AT3389" s="383"/>
      <c r="AU3389" s="383"/>
      <c r="AV3389" s="383"/>
      <c r="AW3389" s="383"/>
      <c r="AX3389" s="383"/>
      <c r="AY3389" s="383"/>
      <c r="AZ3389" s="383"/>
      <c r="BA3389" s="383"/>
      <c r="BB3389" s="383"/>
      <c r="BC3389" s="383"/>
      <c r="BD3389" s="383"/>
      <c r="BE3389" s="383"/>
      <c r="BF3389" s="383"/>
      <c r="BG3389" s="383"/>
      <c r="BH3389" s="383"/>
      <c r="BI3389" s="383"/>
      <c r="BJ3389" s="383"/>
      <c r="BK3389" s="383"/>
      <c r="BL3389" s="383"/>
      <c r="BM3389" s="383"/>
      <c r="BN3389" s="383"/>
      <c r="BO3389" s="383"/>
      <c r="BP3389" s="383"/>
      <c r="BQ3389" s="383"/>
      <c r="BR3389" s="383"/>
      <c r="BS3389" s="383"/>
      <c r="BT3389" s="383"/>
      <c r="BU3389" s="383"/>
      <c r="BV3389" s="383"/>
      <c r="BW3389" s="383"/>
      <c r="BX3389" s="383"/>
      <c r="BY3389" s="383"/>
      <c r="BZ3389" s="383"/>
      <c r="CA3389" s="383"/>
      <c r="CB3389" s="383"/>
      <c r="CC3389" s="383"/>
      <c r="CD3389" s="383"/>
      <c r="CE3389" s="383"/>
      <c r="CF3389" s="383"/>
      <c r="CG3389" s="383"/>
      <c r="CH3389" s="383"/>
      <c r="CI3389" s="383"/>
      <c r="CJ3389" s="383"/>
      <c r="CK3389" s="383"/>
      <c r="CL3389" s="383"/>
      <c r="CM3389" s="383"/>
      <c r="CN3389" s="383"/>
      <c r="CO3389" s="383"/>
      <c r="CP3389" s="383"/>
      <c r="CQ3389" s="383"/>
      <c r="CR3389" s="383"/>
      <c r="CS3389" s="383"/>
      <c r="CT3389" s="383"/>
      <c r="CU3389" s="383"/>
      <c r="CV3389" s="383"/>
      <c r="CW3389" s="383"/>
      <c r="CX3389" s="383"/>
      <c r="CY3389" s="383"/>
      <c r="CZ3389" s="383"/>
      <c r="DA3389" s="383"/>
      <c r="DB3389" s="383"/>
      <c r="DC3389" s="383"/>
      <c r="DD3389" s="383"/>
      <c r="DE3389" s="383"/>
      <c r="DF3389" s="383"/>
      <c r="DG3389" s="383"/>
      <c r="DH3389" s="383"/>
      <c r="DI3389" s="383"/>
      <c r="DJ3389" s="383"/>
      <c r="DK3389" s="383"/>
      <c r="DL3389" s="383"/>
      <c r="DM3389" s="383"/>
      <c r="DN3389" s="383"/>
      <c r="DO3389" s="383"/>
      <c r="DP3389" s="383"/>
      <c r="DQ3389" s="383"/>
      <c r="DR3389" s="383"/>
      <c r="DS3389" s="383"/>
      <c r="DT3389" s="383"/>
      <c r="DU3389" s="383"/>
      <c r="DV3389" s="383"/>
      <c r="DW3389" s="383"/>
      <c r="DX3389" s="383"/>
      <c r="DY3389" s="383"/>
      <c r="DZ3389" s="383"/>
      <c r="EA3389" s="383"/>
      <c r="EB3389" s="383"/>
      <c r="EC3389" s="383"/>
      <c r="ED3389" s="383"/>
      <c r="EE3389" s="383"/>
      <c r="EF3389" s="383"/>
      <c r="EG3389" s="383"/>
      <c r="EH3389" s="383"/>
      <c r="EI3389" s="383"/>
      <c r="EJ3389" s="383"/>
      <c r="EK3389" s="383"/>
      <c r="EL3389" s="383"/>
      <c r="EM3389" s="383"/>
      <c r="EN3389" s="383"/>
      <c r="EO3389" s="383"/>
      <c r="EP3389" s="383"/>
      <c r="EQ3389" s="383"/>
      <c r="ER3389" s="383"/>
      <c r="ES3389" s="383"/>
      <c r="ET3389" s="383"/>
      <c r="EU3389" s="383"/>
      <c r="EV3389" s="383"/>
      <c r="EW3389" s="383"/>
      <c r="EX3389" s="383"/>
      <c r="EY3389" s="383"/>
      <c r="EZ3389" s="383"/>
      <c r="FA3389" s="383"/>
      <c r="FB3389" s="383"/>
      <c r="FC3389" s="383"/>
      <c r="FD3389" s="383"/>
      <c r="FE3389" s="383"/>
      <c r="FF3389" s="383"/>
      <c r="FG3389" s="383"/>
      <c r="FH3389" s="383"/>
      <c r="FI3389" s="383"/>
      <c r="FJ3389" s="383"/>
      <c r="FK3389" s="383"/>
      <c r="FL3389" s="383"/>
      <c r="FM3389" s="383"/>
      <c r="FN3389" s="383"/>
      <c r="FO3389" s="383"/>
      <c r="FP3389" s="383"/>
      <c r="FQ3389" s="383"/>
      <c r="FR3389" s="383"/>
      <c r="FS3389" s="383"/>
      <c r="FT3389" s="383"/>
      <c r="FU3389" s="383"/>
      <c r="FV3389" s="383"/>
      <c r="FW3389" s="383"/>
      <c r="FX3389" s="383"/>
      <c r="FY3389" s="383"/>
      <c r="FZ3389" s="383"/>
      <c r="GA3389" s="383"/>
      <c r="GB3389" s="383"/>
      <c r="GC3389" s="383"/>
      <c r="GD3389" s="383"/>
      <c r="GE3389" s="383"/>
      <c r="GF3389" s="383"/>
      <c r="GG3389" s="383"/>
      <c r="GH3389" s="383"/>
      <c r="GI3389" s="383"/>
      <c r="GJ3389" s="383"/>
      <c r="GK3389" s="383"/>
      <c r="GL3389" s="383"/>
      <c r="GM3389" s="383"/>
      <c r="GN3389" s="383"/>
      <c r="GO3389" s="383"/>
      <c r="GP3389" s="383"/>
      <c r="GQ3389" s="383"/>
      <c r="GR3389" s="383"/>
      <c r="GS3389" s="383"/>
      <c r="GT3389" s="383"/>
      <c r="GU3389" s="383"/>
      <c r="GV3389" s="383"/>
      <c r="GW3389" s="383"/>
      <c r="GX3389" s="383"/>
      <c r="GY3389" s="383"/>
      <c r="GZ3389" s="383"/>
      <c r="HA3389" s="383"/>
      <c r="HB3389" s="383"/>
      <c r="HC3389" s="383"/>
      <c r="HD3389" s="383"/>
      <c r="HE3389" s="383"/>
      <c r="HF3389" s="383"/>
      <c r="HG3389" s="383"/>
      <c r="HH3389" s="383"/>
      <c r="HI3389" s="383"/>
      <c r="HJ3389" s="383"/>
      <c r="HK3389" s="383"/>
      <c r="HL3389" s="383"/>
      <c r="HM3389" s="383"/>
      <c r="HN3389" s="383"/>
      <c r="HO3389" s="383"/>
      <c r="HP3389" s="383"/>
      <c r="HQ3389" s="383"/>
      <c r="HR3389" s="383"/>
      <c r="HS3389" s="383"/>
      <c r="HT3389" s="383"/>
      <c r="HU3389" s="383"/>
      <c r="HV3389" s="383"/>
      <c r="HW3389" s="383"/>
      <c r="HX3389" s="383"/>
      <c r="HY3389" s="383"/>
      <c r="HZ3389" s="383"/>
      <c r="IA3389" s="383"/>
      <c r="IB3389" s="383"/>
      <c r="IC3389" s="383"/>
      <c r="ID3389" s="383"/>
      <c r="IE3389" s="383"/>
      <c r="IF3389" s="383"/>
      <c r="IG3389" s="383"/>
      <c r="IH3389" s="383"/>
      <c r="II3389" s="383"/>
      <c r="IJ3389" s="383"/>
      <c r="IK3389" s="383"/>
      <c r="IL3389" s="383"/>
      <c r="IM3389" s="383"/>
      <c r="IN3389" s="383"/>
      <c r="IO3389" s="383"/>
      <c r="IP3389" s="383"/>
      <c r="IQ3389" s="383"/>
      <c r="IR3389" s="383"/>
      <c r="IS3389" s="383"/>
      <c r="IT3389" s="383"/>
      <c r="IU3389" s="383"/>
      <c r="IV3389" s="383"/>
      <c r="IW3389" s="383"/>
      <c r="IX3389" s="383"/>
      <c r="IY3389" s="383"/>
      <c r="IZ3389" s="383"/>
      <c r="JA3389" s="383"/>
      <c r="JB3389" s="383"/>
      <c r="JC3389" s="383"/>
      <c r="JD3389" s="383"/>
      <c r="JE3389" s="383"/>
      <c r="JF3389" s="383"/>
      <c r="JG3389" s="383"/>
      <c r="JH3389" s="383"/>
      <c r="JI3389" s="383"/>
      <c r="JJ3389" s="383"/>
      <c r="JK3389" s="383"/>
      <c r="JL3389" s="383"/>
      <c r="JM3389" s="383"/>
      <c r="JN3389" s="383"/>
      <c r="JO3389" s="383"/>
      <c r="JP3389" s="383"/>
      <c r="JQ3389" s="383"/>
      <c r="JR3389" s="383"/>
      <c r="JS3389" s="383"/>
      <c r="JT3389" s="383"/>
      <c r="JU3389" s="383"/>
      <c r="JV3389" s="383"/>
      <c r="JW3389" s="383"/>
      <c r="JX3389" s="383"/>
      <c r="JY3389" s="383"/>
      <c r="JZ3389" s="383"/>
      <c r="KA3389" s="383"/>
      <c r="KB3389" s="383"/>
      <c r="KC3389" s="383"/>
      <c r="KD3389" s="383"/>
      <c r="KE3389" s="383"/>
      <c r="KF3389" s="383"/>
      <c r="KG3389" s="383"/>
      <c r="KH3389" s="383"/>
      <c r="KI3389" s="383"/>
      <c r="KJ3389" s="383"/>
      <c r="KK3389" s="383"/>
      <c r="KL3389" s="383"/>
      <c r="KM3389" s="383"/>
      <c r="KN3389" s="383"/>
      <c r="KO3389" s="383"/>
      <c r="KP3389" s="383"/>
      <c r="KQ3389" s="383"/>
      <c r="KR3389" s="383"/>
      <c r="KS3389" s="383"/>
      <c r="KT3389" s="383"/>
      <c r="KU3389" s="383"/>
      <c r="KV3389" s="383"/>
      <c r="KW3389" s="383"/>
      <c r="KX3389" s="383"/>
      <c r="KY3389" s="383"/>
      <c r="KZ3389" s="383"/>
      <c r="LA3389" s="383"/>
      <c r="LB3389" s="383"/>
      <c r="LC3389" s="383"/>
      <c r="LD3389" s="383"/>
      <c r="LE3389" s="383"/>
      <c r="LF3389" s="383"/>
      <c r="LG3389" s="383"/>
      <c r="LH3389" s="383"/>
      <c r="LI3389" s="383"/>
      <c r="LJ3389" s="383"/>
      <c r="LK3389" s="383"/>
      <c r="LL3389" s="383"/>
      <c r="LM3389" s="383"/>
      <c r="LN3389" s="383"/>
      <c r="LO3389" s="383"/>
      <c r="LP3389" s="383"/>
      <c r="LQ3389" s="383"/>
      <c r="LR3389" s="383"/>
      <c r="LS3389" s="383"/>
      <c r="LT3389" s="383"/>
      <c r="LU3389" s="383"/>
      <c r="LV3389" s="383"/>
      <c r="LW3389" s="383"/>
      <c r="LX3389" s="383"/>
      <c r="LY3389" s="383"/>
      <c r="LZ3389" s="383"/>
      <c r="MA3389" s="383"/>
      <c r="MB3389" s="383"/>
      <c r="MC3389" s="383"/>
      <c r="MD3389" s="383"/>
      <c r="ME3389" s="383"/>
      <c r="MF3389" s="383"/>
      <c r="MG3389" s="383"/>
      <c r="MH3389" s="383"/>
      <c r="MI3389" s="383"/>
      <c r="MJ3389" s="383"/>
      <c r="MK3389" s="383"/>
      <c r="ML3389" s="383"/>
      <c r="MM3389" s="383"/>
      <c r="MN3389" s="383"/>
      <c r="MO3389" s="383"/>
      <c r="MP3389" s="383"/>
      <c r="MQ3389" s="383"/>
      <c r="MR3389" s="383"/>
      <c r="MS3389" s="383"/>
      <c r="MT3389" s="383"/>
      <c r="MU3389" s="383"/>
      <c r="MV3389" s="383"/>
      <c r="MW3389" s="383"/>
      <c r="MX3389" s="383"/>
      <c r="MY3389" s="383"/>
      <c r="MZ3389" s="383"/>
      <c r="NA3389" s="383"/>
      <c r="NB3389" s="383"/>
      <c r="NC3389" s="383"/>
      <c r="ND3389" s="383"/>
      <c r="NE3389" s="383"/>
      <c r="NF3389" s="383"/>
      <c r="NG3389" s="383"/>
      <c r="NH3389" s="383"/>
      <c r="NI3389" s="383"/>
      <c r="NJ3389" s="383"/>
      <c r="NK3389" s="383"/>
      <c r="NL3389" s="383"/>
      <c r="NM3389" s="383"/>
      <c r="NN3389" s="383"/>
      <c r="NO3389" s="383"/>
      <c r="NP3389" s="383"/>
      <c r="NQ3389" s="383"/>
      <c r="NR3389" s="383"/>
      <c r="NS3389" s="383"/>
      <c r="NT3389" s="383"/>
      <c r="NU3389" s="383"/>
      <c r="NV3389" s="383"/>
      <c r="NW3389" s="383"/>
      <c r="NX3389" s="383"/>
      <c r="NY3389" s="383"/>
      <c r="NZ3389" s="383"/>
      <c r="OA3389" s="383"/>
      <c r="OB3389" s="383"/>
      <c r="OC3389" s="383"/>
      <c r="OD3389" s="383"/>
      <c r="OE3389" s="383"/>
      <c r="OF3389" s="383"/>
      <c r="OG3389" s="383"/>
      <c r="OH3389" s="383"/>
      <c r="OI3389" s="383"/>
      <c r="OJ3389" s="383"/>
      <c r="OK3389" s="383"/>
      <c r="OL3389" s="383"/>
      <c r="OM3389" s="383"/>
      <c r="ON3389" s="383"/>
      <c r="OO3389" s="383"/>
      <c r="OP3389" s="383"/>
      <c r="OQ3389" s="383"/>
      <c r="OR3389" s="383"/>
      <c r="OS3389" s="383"/>
      <c r="OT3389" s="383"/>
      <c r="OU3389" s="383"/>
      <c r="OV3389" s="383"/>
      <c r="OW3389" s="383"/>
      <c r="OX3389" s="383"/>
      <c r="OY3389" s="383"/>
      <c r="OZ3389" s="383"/>
      <c r="PA3389" s="383"/>
      <c r="PB3389" s="383"/>
      <c r="PC3389" s="383"/>
      <c r="PD3389" s="383"/>
      <c r="PE3389" s="383"/>
      <c r="PF3389" s="383"/>
      <c r="PG3389" s="383"/>
      <c r="PH3389" s="383"/>
      <c r="PI3389" s="383"/>
      <c r="PJ3389" s="383"/>
      <c r="PK3389" s="383"/>
      <c r="PL3389" s="383"/>
      <c r="PM3389" s="383"/>
      <c r="PN3389" s="383"/>
      <c r="PO3389" s="383"/>
      <c r="PP3389" s="383"/>
      <c r="PQ3389" s="383"/>
      <c r="PR3389" s="383"/>
      <c r="PS3389" s="383"/>
      <c r="PT3389" s="383"/>
      <c r="PU3389" s="383"/>
      <c r="PV3389" s="383"/>
      <c r="PW3389" s="383"/>
      <c r="PX3389" s="383"/>
      <c r="PY3389" s="383"/>
      <c r="PZ3389" s="383"/>
      <c r="QA3389" s="383"/>
      <c r="QB3389" s="383"/>
      <c r="QC3389" s="383"/>
      <c r="QD3389" s="383"/>
      <c r="QE3389" s="383"/>
      <c r="QF3389" s="383"/>
      <c r="QG3389" s="383"/>
      <c r="QH3389" s="383"/>
      <c r="QI3389" s="383"/>
      <c r="QJ3389" s="383"/>
      <c r="QK3389" s="383"/>
      <c r="QL3389" s="383"/>
      <c r="QM3389" s="383"/>
      <c r="QN3389" s="383"/>
      <c r="QO3389" s="383"/>
      <c r="QP3389" s="383"/>
      <c r="QQ3389" s="383"/>
      <c r="QR3389" s="383"/>
      <c r="QS3389" s="383"/>
      <c r="QT3389" s="383"/>
      <c r="QU3389" s="383"/>
      <c r="QV3389" s="383"/>
      <c r="QW3389" s="383"/>
      <c r="QX3389" s="383"/>
      <c r="QY3389" s="383"/>
      <c r="QZ3389" s="383"/>
      <c r="RA3389" s="383"/>
      <c r="RB3389" s="383"/>
      <c r="RC3389" s="383"/>
      <c r="RD3389" s="383"/>
      <c r="RE3389" s="383"/>
      <c r="RF3389" s="383"/>
      <c r="RG3389" s="383"/>
      <c r="RH3389" s="383"/>
      <c r="RI3389" s="383"/>
      <c r="RJ3389" s="383"/>
      <c r="RK3389" s="383"/>
      <c r="RL3389" s="383"/>
      <c r="RM3389" s="383"/>
      <c r="RN3389" s="383"/>
      <c r="RO3389" s="383"/>
      <c r="RP3389" s="383"/>
      <c r="RQ3389" s="383"/>
      <c r="RR3389" s="383"/>
      <c r="RS3389" s="383"/>
      <c r="RT3389" s="383"/>
      <c r="RU3389" s="383"/>
      <c r="RV3389" s="383"/>
      <c r="RW3389" s="383"/>
      <c r="RX3389" s="383"/>
      <c r="RY3389" s="383"/>
      <c r="RZ3389" s="383"/>
      <c r="SA3389" s="383"/>
      <c r="SB3389" s="383"/>
      <c r="SC3389" s="383"/>
      <c r="SD3389" s="383"/>
      <c r="SE3389" s="383"/>
      <c r="SF3389" s="383"/>
      <c r="SG3389" s="383"/>
      <c r="SH3389" s="383"/>
      <c r="SI3389" s="383"/>
      <c r="SJ3389" s="383"/>
      <c r="SK3389" s="383"/>
      <c r="SL3389" s="383"/>
      <c r="SM3389" s="383"/>
      <c r="SN3389" s="383"/>
      <c r="SO3389" s="383"/>
      <c r="SP3389" s="383"/>
      <c r="SQ3389" s="383"/>
      <c r="SR3389" s="383"/>
      <c r="SS3389" s="383"/>
      <c r="ST3389" s="383"/>
      <c r="SU3389" s="383"/>
      <c r="SV3389" s="383"/>
      <c r="SW3389" s="383"/>
      <c r="SX3389" s="383"/>
      <c r="SY3389" s="383"/>
      <c r="SZ3389" s="383"/>
      <c r="TA3389" s="383"/>
      <c r="TB3389" s="383"/>
      <c r="TC3389" s="383"/>
      <c r="TD3389" s="383"/>
      <c r="TE3389" s="383"/>
      <c r="TF3389" s="383"/>
      <c r="TG3389" s="383"/>
      <c r="TH3389" s="383"/>
      <c r="TI3389" s="383"/>
      <c r="TJ3389" s="383"/>
      <c r="TK3389" s="383"/>
      <c r="TL3389" s="383"/>
      <c r="TM3389" s="383"/>
      <c r="TN3389" s="383"/>
      <c r="TO3389" s="383"/>
      <c r="TP3389" s="383"/>
      <c r="TQ3389" s="383"/>
      <c r="TR3389" s="383"/>
      <c r="TS3389" s="383"/>
      <c r="TT3389" s="383"/>
      <c r="TU3389" s="383"/>
      <c r="TV3389" s="383"/>
      <c r="TW3389" s="383"/>
      <c r="TX3389" s="383"/>
      <c r="TY3389" s="383"/>
      <c r="TZ3389" s="383"/>
      <c r="UA3389" s="383"/>
      <c r="UB3389" s="383"/>
      <c r="UC3389" s="383"/>
      <c r="UD3389" s="383"/>
      <c r="UE3389" s="383"/>
      <c r="UF3389" s="383"/>
      <c r="UG3389" s="383"/>
      <c r="UH3389" s="383"/>
      <c r="UI3389" s="383"/>
      <c r="UJ3389" s="383"/>
      <c r="UK3389" s="383"/>
      <c r="UL3389" s="383"/>
      <c r="UM3389" s="383"/>
      <c r="UN3389" s="383"/>
      <c r="UO3389" s="383"/>
      <c r="UP3389" s="383"/>
      <c r="UQ3389" s="383"/>
      <c r="UR3389" s="383"/>
      <c r="US3389" s="383"/>
      <c r="UT3389" s="383"/>
      <c r="UU3389" s="383"/>
      <c r="UV3389" s="383"/>
      <c r="UW3389" s="383"/>
      <c r="UX3389" s="383"/>
      <c r="UY3389" s="383"/>
      <c r="UZ3389" s="383"/>
      <c r="VA3389" s="383"/>
      <c r="VB3389" s="383"/>
      <c r="VC3389" s="383"/>
      <c r="VD3389" s="383"/>
      <c r="VE3389" s="383"/>
      <c r="VF3389" s="383"/>
      <c r="VG3389" s="383"/>
      <c r="VH3389" s="383"/>
      <c r="VI3389" s="383"/>
      <c r="VJ3389" s="383"/>
      <c r="VK3389" s="383"/>
      <c r="VL3389" s="383"/>
      <c r="VM3389" s="383"/>
      <c r="VN3389" s="383"/>
      <c r="VO3389" s="383"/>
      <c r="VP3389" s="383"/>
      <c r="VQ3389" s="383"/>
      <c r="VR3389" s="383"/>
      <c r="VS3389" s="383"/>
      <c r="VT3389" s="383"/>
      <c r="VU3389" s="383"/>
      <c r="VV3389" s="383"/>
      <c r="VW3389" s="383"/>
      <c r="VX3389" s="383"/>
      <c r="VY3389" s="383"/>
      <c r="VZ3389" s="383"/>
      <c r="WA3389" s="383"/>
      <c r="WB3389" s="383"/>
      <c r="WC3389" s="383"/>
      <c r="WD3389" s="383"/>
      <c r="WE3389" s="383"/>
      <c r="WF3389" s="383"/>
      <c r="WG3389" s="383"/>
      <c r="WH3389" s="383"/>
      <c r="WI3389" s="383"/>
      <c r="WJ3389" s="383"/>
      <c r="WK3389" s="383"/>
      <c r="WL3389" s="383"/>
      <c r="WM3389" s="383"/>
      <c r="WN3389" s="383"/>
      <c r="WO3389" s="383"/>
      <c r="WP3389" s="383"/>
      <c r="WQ3389" s="383"/>
      <c r="WR3389" s="383"/>
      <c r="WS3389" s="383"/>
      <c r="WT3389" s="383"/>
      <c r="WU3389" s="383"/>
      <c r="WV3389" s="383"/>
      <c r="WW3389" s="383"/>
      <c r="WX3389" s="383"/>
      <c r="WY3389" s="383"/>
      <c r="WZ3389" s="383"/>
      <c r="XA3389" s="383"/>
      <c r="XB3389" s="383"/>
      <c r="XC3389" s="383"/>
      <c r="XD3389" s="383"/>
      <c r="XE3389" s="383"/>
      <c r="XF3389" s="383"/>
      <c r="XG3389" s="383"/>
      <c r="XH3389" s="383"/>
      <c r="XI3389" s="383"/>
      <c r="XJ3389" s="383"/>
      <c r="XK3389" s="383"/>
      <c r="XL3389" s="383"/>
      <c r="XM3389" s="383"/>
      <c r="XN3389" s="383"/>
      <c r="XO3389" s="383"/>
      <c r="XP3389" s="383"/>
      <c r="XQ3389" s="383"/>
      <c r="XR3389" s="383"/>
      <c r="XS3389" s="383"/>
      <c r="XT3389" s="383"/>
      <c r="XU3389" s="383"/>
      <c r="XV3389" s="383"/>
      <c r="XW3389" s="383"/>
      <c r="XX3389" s="383"/>
      <c r="XY3389" s="383"/>
      <c r="XZ3389" s="383"/>
      <c r="YA3389" s="383"/>
      <c r="YB3389" s="383"/>
      <c r="YC3389" s="383"/>
      <c r="YD3389" s="383"/>
      <c r="YE3389" s="383"/>
      <c r="YF3389" s="383"/>
      <c r="YG3389" s="383"/>
      <c r="YH3389" s="383"/>
      <c r="YI3389" s="383"/>
      <c r="YJ3389" s="383"/>
      <c r="YK3389" s="383"/>
      <c r="YL3389" s="383"/>
      <c r="YM3389" s="383"/>
      <c r="YN3389" s="383"/>
      <c r="YO3389" s="383"/>
      <c r="YP3389" s="383"/>
      <c r="YQ3389" s="383"/>
      <c r="YR3389" s="383"/>
      <c r="YS3389" s="383"/>
      <c r="YT3389" s="383"/>
      <c r="YU3389" s="383"/>
      <c r="YV3389" s="383"/>
      <c r="YW3389" s="383"/>
      <c r="YX3389" s="383"/>
      <c r="YY3389" s="383"/>
      <c r="YZ3389" s="383"/>
      <c r="ZA3389" s="383"/>
      <c r="ZB3389" s="383"/>
      <c r="ZC3389" s="383"/>
      <c r="ZD3389" s="383"/>
      <c r="ZE3389" s="383"/>
      <c r="ZF3389" s="383"/>
      <c r="ZG3389" s="383"/>
      <c r="ZH3389" s="383"/>
      <c r="ZI3389" s="383"/>
      <c r="ZJ3389" s="383"/>
      <c r="ZK3389" s="383"/>
      <c r="ZL3389" s="383"/>
      <c r="ZM3389" s="383"/>
      <c r="ZN3389" s="383"/>
      <c r="ZO3389" s="383"/>
      <c r="ZP3389" s="383"/>
      <c r="ZQ3389" s="383"/>
      <c r="ZR3389" s="383"/>
      <c r="ZS3389" s="383"/>
      <c r="ZT3389" s="383"/>
      <c r="ZU3389" s="383"/>
      <c r="ZV3389" s="383"/>
      <c r="ZW3389" s="383"/>
      <c r="ZX3389" s="383"/>
      <c r="ZY3389" s="383"/>
      <c r="ZZ3389" s="383"/>
      <c r="AAA3389" s="383"/>
      <c r="AAB3389" s="383"/>
      <c r="AAC3389" s="383"/>
      <c r="AAD3389" s="383"/>
      <c r="AAE3389" s="383"/>
      <c r="AAF3389" s="383"/>
      <c r="AAG3389" s="383"/>
      <c r="AAH3389" s="383"/>
      <c r="AAI3389" s="383"/>
      <c r="AAJ3389" s="383"/>
      <c r="AAK3389" s="383"/>
      <c r="AAL3389" s="383"/>
      <c r="AAM3389" s="383"/>
      <c r="AAN3389" s="383"/>
      <c r="AAO3389" s="383"/>
      <c r="AAP3389" s="383"/>
      <c r="AAQ3389" s="383"/>
      <c r="AAR3389" s="383"/>
      <c r="AAS3389" s="383"/>
      <c r="AAT3389" s="383"/>
      <c r="AAU3389" s="383"/>
      <c r="AAV3389" s="383"/>
      <c r="AAW3389" s="383"/>
      <c r="AAX3389" s="383"/>
      <c r="AAY3389" s="383"/>
      <c r="AAZ3389" s="383"/>
      <c r="ABA3389" s="383"/>
      <c r="ABB3389" s="383"/>
      <c r="ABC3389" s="383"/>
      <c r="ABD3389" s="383"/>
      <c r="ABE3389" s="383"/>
      <c r="ABF3389" s="383"/>
      <c r="ABG3389" s="383"/>
      <c r="ABH3389" s="383"/>
      <c r="ABI3389" s="383"/>
      <c r="ABJ3389" s="383"/>
      <c r="ABK3389" s="383"/>
      <c r="ABL3389" s="383"/>
      <c r="ABM3389" s="383"/>
      <c r="ABN3389" s="383"/>
      <c r="ABO3389" s="383"/>
      <c r="ABP3389" s="383"/>
      <c r="ABQ3389" s="383"/>
      <c r="ABR3389" s="383"/>
      <c r="ABS3389" s="383"/>
      <c r="ABT3389" s="383"/>
      <c r="ABU3389" s="383"/>
      <c r="ABV3389" s="383"/>
      <c r="ABW3389" s="383"/>
      <c r="ABX3389" s="383"/>
      <c r="ABY3389" s="383"/>
      <c r="ABZ3389" s="383"/>
      <c r="ACA3389" s="383"/>
      <c r="ACB3389" s="383"/>
      <c r="ACC3389" s="383"/>
      <c r="ACD3389" s="383"/>
      <c r="ACE3389" s="383"/>
      <c r="ACF3389" s="383"/>
      <c r="ACG3389" s="383"/>
      <c r="ACH3389" s="383"/>
      <c r="ACI3389" s="383"/>
      <c r="ACJ3389" s="383"/>
      <c r="ACK3389" s="383"/>
      <c r="ACL3389" s="383"/>
      <c r="ACM3389" s="383"/>
      <c r="ACN3389" s="383"/>
      <c r="ACO3389" s="383"/>
      <c r="ACP3389" s="383"/>
      <c r="ACQ3389" s="383"/>
      <c r="ACR3389" s="383"/>
      <c r="ACS3389" s="383"/>
      <c r="ACT3389" s="383"/>
      <c r="ACU3389" s="383"/>
      <c r="ACV3389" s="383"/>
      <c r="ACW3389" s="383"/>
      <c r="ACX3389" s="383"/>
      <c r="ACY3389" s="383"/>
      <c r="ACZ3389" s="383"/>
      <c r="ADA3389" s="383"/>
      <c r="ADB3389" s="383"/>
      <c r="ADC3389" s="383"/>
      <c r="ADD3389" s="383"/>
      <c r="ADE3389" s="383"/>
      <c r="ADF3389" s="383"/>
      <c r="ADG3389" s="383"/>
      <c r="ADH3389" s="383"/>
      <c r="ADI3389" s="383"/>
      <c r="ADJ3389" s="383"/>
      <c r="ADK3389" s="383"/>
      <c r="ADL3389" s="383"/>
      <c r="ADM3389" s="383"/>
      <c r="ADN3389" s="383"/>
      <c r="ADO3389" s="383"/>
      <c r="ADP3389" s="383"/>
      <c r="ADQ3389" s="383"/>
      <c r="ADR3389" s="383"/>
      <c r="ADS3389" s="383"/>
      <c r="ADT3389" s="383"/>
      <c r="ADU3389" s="383"/>
      <c r="ADV3389" s="383"/>
      <c r="ADW3389" s="383"/>
      <c r="ADX3389" s="383"/>
      <c r="ADY3389" s="383"/>
      <c r="ADZ3389" s="383"/>
      <c r="AEA3389" s="383"/>
      <c r="AEB3389" s="383"/>
      <c r="AEC3389" s="383"/>
      <c r="AED3389" s="383"/>
      <c r="AEE3389" s="383"/>
      <c r="AEF3389" s="383"/>
      <c r="AEG3389" s="383"/>
      <c r="AEH3389" s="383"/>
      <c r="AEI3389" s="383"/>
      <c r="AEJ3389" s="383"/>
      <c r="AEK3389" s="383"/>
      <c r="AEL3389" s="383"/>
      <c r="AEM3389" s="383"/>
      <c r="AEN3389" s="383"/>
      <c r="AEO3389" s="383"/>
      <c r="AEP3389" s="383"/>
      <c r="AEQ3389" s="383"/>
      <c r="AER3389" s="383"/>
      <c r="AES3389" s="383"/>
      <c r="AET3389" s="383"/>
      <c r="AEU3389" s="383"/>
      <c r="AEV3389" s="383"/>
      <c r="AEW3389" s="383"/>
      <c r="AEX3389" s="383"/>
      <c r="AEY3389" s="383"/>
      <c r="AEZ3389" s="383"/>
      <c r="AFA3389" s="383"/>
      <c r="AFB3389" s="383"/>
      <c r="AFC3389" s="383"/>
      <c r="AFD3389" s="383"/>
      <c r="AFE3389" s="383"/>
      <c r="AFF3389" s="383"/>
      <c r="AFG3389" s="383"/>
      <c r="AFH3389" s="383"/>
      <c r="AFI3389" s="383"/>
      <c r="AFJ3389" s="383"/>
      <c r="AFK3389" s="383"/>
      <c r="AFL3389" s="383"/>
      <c r="AFM3389" s="383"/>
      <c r="AFN3389" s="383"/>
      <c r="AFO3389" s="383"/>
      <c r="AFP3389" s="383"/>
      <c r="AFQ3389" s="383"/>
      <c r="AFR3389" s="383"/>
      <c r="AFS3389" s="383"/>
      <c r="AFT3389" s="383"/>
      <c r="AFU3389" s="383"/>
      <c r="AFV3389" s="383"/>
      <c r="AFW3389" s="383"/>
      <c r="AFX3389" s="383"/>
      <c r="AFY3389" s="383"/>
      <c r="AFZ3389" s="383"/>
      <c r="AGA3389" s="383"/>
      <c r="AGB3389" s="383"/>
      <c r="AGC3389" s="383"/>
      <c r="AGD3389" s="383"/>
      <c r="AGE3389" s="383"/>
      <c r="AGF3389" s="383"/>
      <c r="AGG3389" s="383"/>
      <c r="AGH3389" s="383"/>
      <c r="AGI3389" s="383"/>
      <c r="AGJ3389" s="383"/>
      <c r="AGK3389" s="383"/>
      <c r="AGL3389" s="383"/>
      <c r="AGM3389" s="383"/>
      <c r="AGN3389" s="383"/>
      <c r="AGO3389" s="383"/>
      <c r="AGP3389" s="383"/>
      <c r="AGQ3389" s="383"/>
      <c r="AGR3389" s="383"/>
      <c r="AGS3389" s="383"/>
      <c r="AGT3389" s="383"/>
      <c r="AGU3389" s="383"/>
      <c r="AGV3389" s="383"/>
      <c r="AGW3389" s="383"/>
      <c r="AGX3389" s="383"/>
      <c r="AGY3389" s="383"/>
      <c r="AGZ3389" s="383"/>
      <c r="AHA3389" s="383"/>
      <c r="AHB3389" s="383"/>
      <c r="AHC3389" s="383"/>
      <c r="AHD3389" s="383"/>
      <c r="AHE3389" s="383"/>
      <c r="AHF3389" s="383"/>
      <c r="AHG3389" s="383"/>
      <c r="AHH3389" s="383"/>
      <c r="AHI3389" s="383"/>
      <c r="AHJ3389" s="383"/>
      <c r="AHK3389" s="383"/>
      <c r="AHL3389" s="383"/>
      <c r="AHM3389" s="383"/>
      <c r="AHN3389" s="383"/>
      <c r="AHO3389" s="383"/>
      <c r="AHP3389" s="383"/>
      <c r="AHQ3389" s="383"/>
      <c r="AHR3389" s="383"/>
      <c r="AHS3389" s="383"/>
      <c r="AHT3389" s="383"/>
      <c r="AHU3389" s="383"/>
      <c r="AHV3389" s="383"/>
      <c r="AHW3389" s="383"/>
      <c r="AHX3389" s="383"/>
      <c r="AHY3389" s="383"/>
      <c r="AHZ3389" s="383"/>
      <c r="AIA3389" s="383"/>
      <c r="AIB3389" s="383"/>
      <c r="AIC3389" s="383"/>
      <c r="AID3389" s="383"/>
      <c r="AIE3389" s="383"/>
      <c r="AIF3389" s="383"/>
      <c r="AIG3389" s="383"/>
      <c r="AIH3389" s="383"/>
      <c r="AII3389" s="383"/>
      <c r="AIJ3389" s="383"/>
      <c r="AIK3389" s="383"/>
      <c r="AIL3389" s="383"/>
      <c r="AIM3389" s="383"/>
      <c r="AIN3389" s="383"/>
      <c r="AIO3389" s="383"/>
      <c r="AIP3389" s="383"/>
      <c r="AIQ3389" s="383"/>
      <c r="AIR3389" s="383"/>
      <c r="AIS3389" s="383"/>
      <c r="AIT3389" s="383"/>
      <c r="AIU3389" s="383"/>
      <c r="AIV3389" s="383"/>
      <c r="AIW3389" s="383"/>
      <c r="AIX3389" s="383"/>
      <c r="AIY3389" s="383"/>
      <c r="AIZ3389" s="383"/>
      <c r="AJA3389" s="383"/>
      <c r="AJB3389" s="383"/>
      <c r="AJC3389" s="383"/>
      <c r="AJD3389" s="383"/>
      <c r="AJE3389" s="383"/>
      <c r="AJF3389" s="383"/>
      <c r="AJG3389" s="383"/>
      <c r="AJH3389" s="383"/>
      <c r="AJI3389" s="383"/>
      <c r="AJJ3389" s="383"/>
      <c r="AJK3389" s="383"/>
      <c r="AJL3389" s="383"/>
      <c r="AJM3389" s="383"/>
      <c r="AJN3389" s="383"/>
      <c r="AJO3389" s="383"/>
      <c r="AJP3389" s="383"/>
      <c r="AJQ3389" s="383"/>
      <c r="AJR3389" s="383"/>
      <c r="AJS3389" s="383"/>
      <c r="AJT3389" s="383"/>
      <c r="AJU3389" s="383"/>
      <c r="AJV3389" s="383"/>
      <c r="AJW3389" s="383"/>
      <c r="AJX3389" s="383"/>
      <c r="AJY3389" s="383"/>
      <c r="AJZ3389" s="383"/>
      <c r="AKA3389" s="383"/>
      <c r="AKB3389" s="383"/>
      <c r="AKC3389" s="383"/>
      <c r="AKD3389" s="383"/>
      <c r="AKE3389" s="383"/>
      <c r="AKF3389" s="383"/>
      <c r="AKG3389" s="383"/>
      <c r="AKH3389" s="383"/>
      <c r="AKI3389" s="383"/>
      <c r="AKJ3389" s="383"/>
      <c r="AKK3389" s="383"/>
      <c r="AKL3389" s="383"/>
      <c r="AKM3389" s="383"/>
      <c r="AKN3389" s="383"/>
      <c r="AKO3389" s="383"/>
      <c r="AKP3389" s="383"/>
      <c r="AKQ3389" s="383"/>
      <c r="AKR3389" s="383"/>
      <c r="AKS3389" s="383"/>
      <c r="AKT3389" s="383"/>
      <c r="AKU3389" s="383"/>
      <c r="AKV3389" s="383"/>
      <c r="AKW3389" s="383"/>
      <c r="AKX3389" s="383"/>
      <c r="AKY3389" s="383"/>
      <c r="AKZ3389" s="383"/>
      <c r="ALA3389" s="383"/>
      <c r="ALB3389" s="383"/>
      <c r="ALC3389" s="383"/>
      <c r="ALD3389" s="383"/>
      <c r="ALE3389" s="383"/>
      <c r="ALF3389" s="383"/>
      <c r="ALG3389" s="383"/>
      <c r="ALH3389" s="383"/>
      <c r="ALI3389" s="383"/>
      <c r="ALJ3389" s="383"/>
      <c r="ALK3389" s="383"/>
      <c r="ALL3389" s="383"/>
      <c r="ALM3389" s="383"/>
      <c r="ALN3389" s="383"/>
      <c r="ALO3389" s="383"/>
      <c r="ALP3389" s="383"/>
      <c r="ALQ3389" s="383"/>
      <c r="ALR3389" s="383"/>
      <c r="ALS3389" s="383"/>
      <c r="ALT3389" s="383"/>
      <c r="ALU3389" s="383"/>
      <c r="ALV3389" s="383"/>
      <c r="ALW3389" s="383"/>
      <c r="ALX3389" s="383"/>
      <c r="ALY3389" s="383"/>
      <c r="ALZ3389" s="383"/>
      <c r="AMA3389" s="383"/>
      <c r="AMB3389" s="383"/>
      <c r="AMC3389" s="383"/>
      <c r="AMD3389" s="383"/>
      <c r="AME3389" s="383"/>
      <c r="AMF3389" s="383"/>
      <c r="AMG3389" s="383"/>
      <c r="AMH3389" s="383"/>
      <c r="AMI3389" s="383"/>
      <c r="AMJ3389" s="383"/>
      <c r="AMK3389" s="383"/>
      <c r="AML3389" s="383"/>
      <c r="AMM3389" s="383"/>
      <c r="AMN3389" s="383"/>
      <c r="AMO3389" s="383"/>
      <c r="AMP3389" s="383"/>
      <c r="AMQ3389" s="383"/>
      <c r="AMR3389" s="383"/>
      <c r="AMS3389" s="383"/>
      <c r="AMT3389" s="383"/>
      <c r="AMU3389" s="383"/>
      <c r="AMV3389" s="383"/>
      <c r="AMW3389" s="383"/>
      <c r="AMX3389" s="383"/>
      <c r="AMY3389" s="383"/>
      <c r="AMZ3389" s="383"/>
      <c r="ANA3389" s="383"/>
      <c r="ANB3389" s="383"/>
      <c r="ANC3389" s="383"/>
      <c r="AND3389" s="383"/>
      <c r="ANE3389" s="383"/>
      <c r="ANF3389" s="383"/>
      <c r="ANG3389" s="383"/>
      <c r="ANH3389" s="383"/>
      <c r="ANI3389" s="383"/>
      <c r="ANJ3389" s="383"/>
      <c r="ANK3389" s="383"/>
      <c r="ANL3389" s="383"/>
      <c r="ANM3389" s="383"/>
      <c r="ANN3389" s="383"/>
      <c r="ANO3389" s="383"/>
      <c r="ANP3389" s="383"/>
      <c r="ANQ3389" s="383"/>
      <c r="ANR3389" s="383"/>
      <c r="ANS3389" s="383"/>
      <c r="ANT3389" s="383"/>
      <c r="ANU3389" s="383"/>
      <c r="ANV3389" s="383"/>
      <c r="ANW3389" s="383"/>
      <c r="ANX3389" s="383"/>
      <c r="ANY3389" s="383"/>
      <c r="ANZ3389" s="383"/>
      <c r="AOA3389" s="383"/>
      <c r="AOB3389" s="383"/>
      <c r="AOC3389" s="383"/>
      <c r="AOD3389" s="383"/>
      <c r="AOE3389" s="383"/>
      <c r="AOF3389" s="383"/>
      <c r="AOG3389" s="383"/>
      <c r="AOH3389" s="383"/>
      <c r="AOI3389" s="383"/>
      <c r="AOJ3389" s="383"/>
      <c r="AOK3389" s="383"/>
      <c r="AOL3389" s="383"/>
      <c r="AOM3389" s="383"/>
      <c r="AON3389" s="383"/>
      <c r="AOO3389" s="383"/>
      <c r="AOP3389" s="383"/>
      <c r="AOQ3389" s="383"/>
      <c r="AOR3389" s="383"/>
      <c r="AOS3389" s="383"/>
      <c r="AOT3389" s="383"/>
      <c r="AOU3389" s="383"/>
      <c r="AOV3389" s="383"/>
      <c r="AOW3389" s="383"/>
      <c r="AOX3389" s="383"/>
      <c r="AOY3389" s="383"/>
      <c r="AOZ3389" s="383"/>
      <c r="APA3389" s="383"/>
      <c r="APB3389" s="383"/>
      <c r="APC3389" s="383"/>
      <c r="APD3389" s="383"/>
      <c r="APE3389" s="383"/>
      <c r="APF3389" s="383"/>
      <c r="APG3389" s="383"/>
      <c r="APH3389" s="383"/>
      <c r="API3389" s="383"/>
      <c r="APJ3389" s="383"/>
      <c r="APK3389" s="383"/>
      <c r="APL3389" s="383"/>
      <c r="APM3389" s="383"/>
      <c r="APN3389" s="383"/>
      <c r="APO3389" s="383"/>
      <c r="APP3389" s="383"/>
      <c r="APQ3389" s="383"/>
      <c r="APR3389" s="383"/>
      <c r="APS3389" s="383"/>
      <c r="APT3389" s="383"/>
      <c r="APU3389" s="383"/>
      <c r="APV3389" s="383"/>
      <c r="APW3389" s="383"/>
      <c r="APX3389" s="383"/>
      <c r="APY3389" s="383"/>
      <c r="APZ3389" s="383"/>
      <c r="AQA3389" s="383"/>
      <c r="AQB3389" s="383"/>
      <c r="AQC3389" s="383"/>
      <c r="AQD3389" s="383"/>
      <c r="AQE3389" s="383"/>
      <c r="AQF3389" s="383"/>
      <c r="AQG3389" s="383"/>
      <c r="AQH3389" s="383"/>
      <c r="AQI3389" s="383"/>
      <c r="AQJ3389" s="383"/>
      <c r="AQK3389" s="383"/>
      <c r="AQL3389" s="383"/>
      <c r="AQM3389" s="383"/>
      <c r="AQN3389" s="383"/>
      <c r="AQO3389" s="383"/>
      <c r="AQP3389" s="383"/>
      <c r="AQQ3389" s="383"/>
      <c r="AQR3389" s="383"/>
      <c r="AQS3389" s="383"/>
      <c r="AQT3389" s="383"/>
      <c r="AQU3389" s="383"/>
      <c r="AQV3389" s="383"/>
      <c r="AQW3389" s="383"/>
      <c r="AQX3389" s="383"/>
      <c r="AQY3389" s="383"/>
      <c r="AQZ3389" s="383"/>
      <c r="ARA3389" s="383"/>
      <c r="ARB3389" s="383"/>
      <c r="ARC3389" s="383"/>
      <c r="ARD3389" s="383"/>
      <c r="ARE3389" s="383"/>
      <c r="ARF3389" s="383"/>
      <c r="ARG3389" s="383"/>
      <c r="ARH3389" s="383"/>
      <c r="ARI3389" s="383"/>
      <c r="ARJ3389" s="383"/>
      <c r="ARK3389" s="383"/>
      <c r="ARL3389" s="383"/>
      <c r="ARM3389" s="383"/>
      <c r="ARN3389" s="383"/>
      <c r="ARO3389" s="383"/>
      <c r="ARP3389" s="383"/>
      <c r="ARQ3389" s="383"/>
      <c r="ARR3389" s="383"/>
      <c r="ARS3389" s="383"/>
      <c r="ART3389" s="383"/>
      <c r="ARU3389" s="383"/>
      <c r="ARV3389" s="383"/>
      <c r="ARW3389" s="383"/>
      <c r="ARX3389" s="383"/>
      <c r="ARY3389" s="383"/>
      <c r="ARZ3389" s="383"/>
      <c r="ASA3389" s="383"/>
      <c r="ASB3389" s="383"/>
      <c r="ASC3389" s="383"/>
      <c r="ASD3389" s="383"/>
      <c r="ASE3389" s="383"/>
      <c r="ASF3389" s="383"/>
      <c r="ASG3389" s="383"/>
      <c r="ASH3389" s="383"/>
      <c r="ASI3389" s="383"/>
      <c r="ASJ3389" s="383"/>
      <c r="ASK3389" s="383"/>
      <c r="ASL3389" s="383"/>
      <c r="ASM3389" s="383"/>
      <c r="ASN3389" s="383"/>
      <c r="ASO3389" s="383"/>
      <c r="ASP3389" s="383"/>
      <c r="ASQ3389" s="383"/>
      <c r="ASR3389" s="383"/>
      <c r="ASS3389" s="383"/>
      <c r="AST3389" s="383"/>
      <c r="ASU3389" s="383"/>
      <c r="ASV3389" s="383"/>
      <c r="ASW3389" s="383"/>
      <c r="ASX3389" s="383"/>
      <c r="ASY3389" s="383"/>
      <c r="ASZ3389" s="383"/>
      <c r="ATA3389" s="383"/>
      <c r="ATB3389" s="383"/>
      <c r="ATC3389" s="383"/>
      <c r="ATD3389" s="383"/>
      <c r="ATE3389" s="383"/>
      <c r="ATF3389" s="383"/>
      <c r="ATG3389" s="383"/>
      <c r="ATH3389" s="383"/>
      <c r="ATI3389" s="383"/>
      <c r="ATJ3389" s="383"/>
      <c r="ATK3389" s="383"/>
      <c r="ATL3389" s="383"/>
      <c r="ATM3389" s="383"/>
      <c r="ATN3389" s="383"/>
      <c r="ATO3389" s="383"/>
      <c r="ATP3389" s="383"/>
      <c r="ATQ3389" s="383"/>
      <c r="ATR3389" s="383"/>
      <c r="ATS3389" s="383"/>
      <c r="ATT3389" s="383"/>
      <c r="ATU3389" s="383"/>
      <c r="ATV3389" s="383"/>
      <c r="ATW3389" s="383"/>
      <c r="ATX3389" s="383"/>
      <c r="ATY3389" s="383"/>
      <c r="ATZ3389" s="383"/>
      <c r="AUA3389" s="383"/>
      <c r="AUB3389" s="383"/>
      <c r="AUC3389" s="383"/>
      <c r="AUD3389" s="383"/>
      <c r="AUE3389" s="383"/>
      <c r="AUF3389" s="383"/>
      <c r="AUG3389" s="383"/>
      <c r="AUH3389" s="383"/>
      <c r="AUI3389" s="383"/>
      <c r="AUJ3389" s="383"/>
      <c r="AUK3389" s="383"/>
      <c r="AUL3389" s="383"/>
      <c r="AUM3389" s="383"/>
      <c r="AUN3389" s="383"/>
      <c r="AUO3389" s="383"/>
      <c r="AUP3389" s="383"/>
      <c r="AUQ3389" s="383"/>
      <c r="AUR3389" s="383"/>
      <c r="AUS3389" s="383"/>
      <c r="AUT3389" s="383"/>
      <c r="AUU3389" s="383"/>
      <c r="AUV3389" s="383"/>
      <c r="AUW3389" s="383"/>
      <c r="AUX3389" s="383"/>
      <c r="AUY3389" s="383"/>
      <c r="AUZ3389" s="383"/>
      <c r="AVA3389" s="383"/>
      <c r="AVB3389" s="383"/>
      <c r="AVC3389" s="383"/>
      <c r="AVD3389" s="383"/>
      <c r="AVE3389" s="383"/>
      <c r="AVF3389" s="383"/>
      <c r="AVG3389" s="383"/>
      <c r="AVH3389" s="383"/>
      <c r="AVI3389" s="383"/>
      <c r="AVJ3389" s="383"/>
      <c r="AVK3389" s="383"/>
      <c r="AVL3389" s="383"/>
      <c r="AVM3389" s="383"/>
      <c r="AVN3389" s="383"/>
      <c r="AVO3389" s="383"/>
      <c r="AVP3389" s="383"/>
      <c r="AVQ3389" s="383"/>
      <c r="AVR3389" s="383"/>
      <c r="AVS3389" s="383"/>
      <c r="AVT3389" s="383"/>
      <c r="AVU3389" s="383"/>
      <c r="AVV3389" s="383"/>
      <c r="AVW3389" s="383"/>
      <c r="AVX3389" s="383"/>
      <c r="AVY3389" s="383"/>
      <c r="AVZ3389" s="383"/>
      <c r="AWA3389" s="383"/>
      <c r="AWB3389" s="383"/>
      <c r="AWC3389" s="383"/>
      <c r="AWD3389" s="383"/>
      <c r="AWE3389" s="383"/>
      <c r="AWF3389" s="383"/>
      <c r="AWG3389" s="383"/>
      <c r="AWH3389" s="383"/>
      <c r="AWI3389" s="383"/>
      <c r="AWJ3389" s="383"/>
      <c r="AWK3389" s="383"/>
      <c r="AWL3389" s="383"/>
      <c r="AWM3389" s="383"/>
      <c r="AWN3389" s="383"/>
      <c r="AWO3389" s="383"/>
      <c r="AWP3389" s="383"/>
      <c r="AWQ3389" s="383"/>
      <c r="AWR3389" s="383"/>
      <c r="AWS3389" s="383"/>
      <c r="AWT3389" s="383"/>
      <c r="AWU3389" s="383"/>
      <c r="AWV3389" s="383"/>
      <c r="AWW3389" s="383"/>
      <c r="AWX3389" s="383"/>
      <c r="AWY3389" s="383"/>
      <c r="AWZ3389" s="383"/>
      <c r="AXA3389" s="383"/>
      <c r="AXB3389" s="383"/>
      <c r="AXC3389" s="383"/>
      <c r="AXD3389" s="383"/>
      <c r="AXE3389" s="383"/>
      <c r="AXF3389" s="383"/>
      <c r="AXG3389" s="383"/>
      <c r="AXH3389" s="383"/>
      <c r="AXI3389" s="383"/>
      <c r="AXJ3389" s="383"/>
      <c r="AXK3389" s="383"/>
      <c r="AXL3389" s="383"/>
      <c r="AXM3389" s="383"/>
      <c r="AXN3389" s="383"/>
      <c r="AXO3389" s="383"/>
      <c r="AXP3389" s="383"/>
      <c r="AXQ3389" s="383"/>
      <c r="AXR3389" s="383"/>
      <c r="AXS3389" s="383"/>
      <c r="AXT3389" s="383"/>
      <c r="AXU3389" s="383"/>
      <c r="AXV3389" s="383"/>
      <c r="AXW3389" s="383"/>
      <c r="AXX3389" s="383"/>
      <c r="AXY3389" s="383"/>
      <c r="AXZ3389" s="383"/>
      <c r="AYA3389" s="383"/>
      <c r="AYB3389" s="383"/>
      <c r="AYC3389" s="383"/>
      <c r="AYD3389" s="383"/>
      <c r="AYE3389" s="383"/>
      <c r="AYF3389" s="383"/>
      <c r="AYG3389" s="383"/>
      <c r="AYH3389" s="383"/>
      <c r="AYI3389" s="383"/>
      <c r="AYJ3389" s="383"/>
      <c r="AYK3389" s="383"/>
      <c r="AYL3389" s="383"/>
      <c r="AYM3389" s="383"/>
      <c r="AYN3389" s="383"/>
      <c r="AYO3389" s="383"/>
      <c r="AYP3389" s="383"/>
      <c r="AYQ3389" s="383"/>
      <c r="AYR3389" s="383"/>
      <c r="AYS3389" s="383"/>
      <c r="AYT3389" s="383"/>
      <c r="AYU3389" s="383"/>
      <c r="AYV3389" s="383"/>
      <c r="AYW3389" s="383"/>
      <c r="AYX3389" s="383"/>
      <c r="AYY3389" s="383"/>
      <c r="AYZ3389" s="383"/>
      <c r="AZA3389" s="383"/>
      <c r="AZB3389" s="383"/>
      <c r="AZC3389" s="383"/>
      <c r="AZD3389" s="383"/>
      <c r="AZE3389" s="383"/>
      <c r="AZF3389" s="383"/>
      <c r="AZG3389" s="383"/>
      <c r="AZH3389" s="383"/>
      <c r="AZI3389" s="383"/>
      <c r="AZJ3389" s="383"/>
      <c r="AZK3389" s="383"/>
      <c r="AZL3389" s="383"/>
      <c r="AZM3389" s="383"/>
      <c r="AZN3389" s="383"/>
      <c r="AZO3389" s="383"/>
      <c r="AZP3389" s="383"/>
      <c r="AZQ3389" s="383"/>
      <c r="AZR3389" s="383"/>
      <c r="AZS3389" s="383"/>
      <c r="AZT3389" s="383"/>
      <c r="AZU3389" s="383"/>
      <c r="AZV3389" s="383"/>
      <c r="AZW3389" s="383"/>
      <c r="AZX3389" s="383"/>
      <c r="AZY3389" s="383"/>
      <c r="AZZ3389" s="383"/>
      <c r="BAA3389" s="383"/>
      <c r="BAB3389" s="383"/>
      <c r="BAC3389" s="383"/>
      <c r="BAD3389" s="383"/>
      <c r="BAE3389" s="383"/>
      <c r="BAF3389" s="383"/>
      <c r="BAG3389" s="383"/>
      <c r="BAH3389" s="383"/>
      <c r="BAI3389" s="383"/>
      <c r="BAJ3389" s="383"/>
      <c r="BAK3389" s="383"/>
      <c r="BAL3389" s="383"/>
      <c r="BAM3389" s="383"/>
      <c r="BAN3389" s="383"/>
      <c r="BAO3389" s="383"/>
      <c r="BAP3389" s="383"/>
      <c r="BAQ3389" s="383"/>
      <c r="BAR3389" s="383"/>
      <c r="BAS3389" s="383"/>
      <c r="BAT3389" s="383"/>
      <c r="BAU3389" s="383"/>
      <c r="BAV3389" s="383"/>
      <c r="BAW3389" s="383"/>
      <c r="BAX3389" s="383"/>
      <c r="BAY3389" s="383"/>
      <c r="BAZ3389" s="383"/>
      <c r="BBA3389" s="383"/>
      <c r="BBB3389" s="383"/>
      <c r="BBC3389" s="383"/>
      <c r="BBD3389" s="383"/>
      <c r="BBE3389" s="383"/>
      <c r="BBF3389" s="383"/>
      <c r="BBG3389" s="383"/>
      <c r="BBH3389" s="383"/>
      <c r="BBI3389" s="383"/>
      <c r="BBJ3389" s="383"/>
      <c r="BBK3389" s="383"/>
      <c r="BBL3389" s="383"/>
      <c r="BBM3389" s="383"/>
      <c r="BBN3389" s="383"/>
      <c r="BBO3389" s="383"/>
      <c r="BBP3389" s="383"/>
      <c r="BBQ3389" s="383"/>
      <c r="BBR3389" s="383"/>
      <c r="BBS3389" s="383"/>
      <c r="BBT3389" s="383"/>
      <c r="BBU3389" s="383"/>
      <c r="BBV3389" s="383"/>
      <c r="BBW3389" s="383"/>
      <c r="BBX3389" s="383"/>
      <c r="BBY3389" s="383"/>
      <c r="BBZ3389" s="383"/>
      <c r="BCA3389" s="383"/>
      <c r="BCB3389" s="383"/>
      <c r="BCC3389" s="383"/>
      <c r="BCD3389" s="383"/>
      <c r="BCE3389" s="383"/>
      <c r="BCF3389" s="383"/>
      <c r="BCG3389" s="383"/>
      <c r="BCH3389" s="383"/>
      <c r="BCI3389" s="383"/>
      <c r="BCJ3389" s="383"/>
      <c r="BCK3389" s="383"/>
      <c r="BCL3389" s="383"/>
      <c r="BCM3389" s="383"/>
      <c r="BCN3389" s="383"/>
      <c r="BCO3389" s="383"/>
      <c r="BCP3389" s="383"/>
      <c r="BCQ3389" s="383"/>
      <c r="BCR3389" s="383"/>
      <c r="BCS3389" s="383"/>
      <c r="BCT3389" s="383"/>
      <c r="BCU3389" s="383"/>
      <c r="BCV3389" s="383"/>
      <c r="BCW3389" s="383"/>
      <c r="BCX3389" s="383"/>
      <c r="BCY3389" s="383"/>
      <c r="BCZ3389" s="383"/>
      <c r="BDA3389" s="383"/>
      <c r="BDB3389" s="383"/>
      <c r="BDC3389" s="383"/>
      <c r="BDD3389" s="383"/>
      <c r="BDE3389" s="383"/>
      <c r="BDF3389" s="383"/>
      <c r="BDG3389" s="383"/>
      <c r="BDH3389" s="383"/>
      <c r="BDI3389" s="383"/>
      <c r="BDJ3389" s="383"/>
      <c r="BDK3389" s="383"/>
      <c r="BDL3389" s="383"/>
      <c r="BDM3389" s="383"/>
      <c r="BDN3389" s="383"/>
      <c r="BDO3389" s="383"/>
      <c r="BDP3389" s="383"/>
      <c r="BDQ3389" s="383"/>
      <c r="BDR3389" s="383"/>
      <c r="BDS3389" s="383"/>
      <c r="BDT3389" s="383"/>
      <c r="BDU3389" s="383"/>
      <c r="BDV3389" s="383"/>
      <c r="BDW3389" s="383"/>
      <c r="BDX3389" s="383"/>
      <c r="BDY3389" s="383"/>
      <c r="BDZ3389" s="383"/>
      <c r="BEA3389" s="383"/>
      <c r="BEB3389" s="383"/>
      <c r="BEC3389" s="383"/>
      <c r="BED3389" s="383"/>
      <c r="BEE3389" s="383"/>
      <c r="BEF3389" s="383"/>
      <c r="BEG3389" s="383"/>
      <c r="BEH3389" s="383"/>
      <c r="BEI3389" s="383"/>
      <c r="BEJ3389" s="383"/>
      <c r="BEK3389" s="383"/>
      <c r="BEL3389" s="383"/>
      <c r="BEM3389" s="383"/>
      <c r="BEN3389" s="383"/>
      <c r="BEO3389" s="383"/>
      <c r="BEP3389" s="383"/>
      <c r="BEQ3389" s="383"/>
      <c r="BER3389" s="383"/>
      <c r="BES3389" s="383"/>
      <c r="BET3389" s="383"/>
      <c r="BEU3389" s="383"/>
      <c r="BEV3389" s="383"/>
      <c r="BEW3389" s="383"/>
      <c r="BEX3389" s="383"/>
      <c r="BEY3389" s="383"/>
      <c r="BEZ3389" s="383"/>
      <c r="BFA3389" s="383"/>
      <c r="BFB3389" s="383"/>
      <c r="BFC3389" s="383"/>
      <c r="BFD3389" s="383"/>
      <c r="BFE3389" s="383"/>
      <c r="BFF3389" s="383"/>
      <c r="BFG3389" s="383"/>
      <c r="BFH3389" s="383"/>
      <c r="BFI3389" s="383"/>
      <c r="BFJ3389" s="383"/>
      <c r="BFK3389" s="383"/>
      <c r="BFL3389" s="383"/>
      <c r="BFM3389" s="383"/>
      <c r="BFN3389" s="383"/>
      <c r="BFO3389" s="383"/>
      <c r="BFP3389" s="383"/>
      <c r="BFQ3389" s="383"/>
      <c r="BFR3389" s="383"/>
      <c r="BFS3389" s="383"/>
      <c r="BFT3389" s="383"/>
      <c r="BFU3389" s="383"/>
      <c r="BFV3389" s="383"/>
      <c r="BFW3389" s="383"/>
      <c r="BFX3389" s="383"/>
      <c r="BFY3389" s="383"/>
      <c r="BFZ3389" s="383"/>
      <c r="BGA3389" s="383"/>
      <c r="BGB3389" s="383"/>
      <c r="BGC3389" s="383"/>
      <c r="BGD3389" s="383"/>
      <c r="BGE3389" s="383"/>
      <c r="BGF3389" s="383"/>
      <c r="BGG3389" s="383"/>
      <c r="BGH3389" s="383"/>
      <c r="BGI3389" s="383"/>
      <c r="BGJ3389" s="383"/>
      <c r="BGK3389" s="383"/>
      <c r="BGL3389" s="383"/>
      <c r="BGM3389" s="383"/>
      <c r="BGN3389" s="383"/>
      <c r="BGO3389" s="383"/>
      <c r="BGP3389" s="383"/>
      <c r="BGQ3389" s="383"/>
      <c r="BGR3389" s="383"/>
      <c r="BGS3389" s="383"/>
      <c r="BGT3389" s="383"/>
      <c r="BGU3389" s="383"/>
      <c r="BGV3389" s="383"/>
      <c r="BGW3389" s="383"/>
      <c r="BGX3389" s="383"/>
      <c r="BGY3389" s="383"/>
      <c r="BGZ3389" s="383"/>
      <c r="BHA3389" s="383"/>
      <c r="BHB3389" s="383"/>
      <c r="BHC3389" s="383"/>
      <c r="BHD3389" s="383"/>
      <c r="BHE3389" s="383"/>
      <c r="BHF3389" s="383"/>
      <c r="BHG3389" s="383"/>
      <c r="BHH3389" s="383"/>
      <c r="BHI3389" s="383"/>
      <c r="BHJ3389" s="383"/>
      <c r="BHK3389" s="383"/>
      <c r="BHL3389" s="383"/>
      <c r="BHM3389" s="383"/>
      <c r="BHN3389" s="383"/>
      <c r="BHO3389" s="383"/>
      <c r="BHP3389" s="383"/>
      <c r="BHQ3389" s="383"/>
      <c r="BHR3389" s="383"/>
      <c r="BHS3389" s="383"/>
      <c r="BHT3389" s="383"/>
      <c r="BHU3389" s="383"/>
      <c r="BHV3389" s="383"/>
      <c r="BHW3389" s="383"/>
      <c r="BHX3389" s="383"/>
      <c r="BHY3389" s="383"/>
      <c r="BHZ3389" s="383"/>
      <c r="BIA3389" s="383"/>
      <c r="BIB3389" s="383"/>
      <c r="BIC3389" s="383"/>
      <c r="BID3389" s="383"/>
      <c r="BIE3389" s="383"/>
      <c r="BIF3389" s="383"/>
      <c r="BIG3389" s="383"/>
      <c r="BIH3389" s="383"/>
      <c r="BII3389" s="383"/>
      <c r="BIJ3389" s="383"/>
      <c r="BIK3389" s="383"/>
      <c r="BIL3389" s="383"/>
      <c r="BIM3389" s="383"/>
      <c r="BIN3389" s="383"/>
      <c r="BIO3389" s="383"/>
      <c r="BIP3389" s="383"/>
      <c r="BIQ3389" s="383"/>
      <c r="BIR3389" s="383"/>
      <c r="BIS3389" s="383"/>
      <c r="BIT3389" s="383"/>
      <c r="BIU3389" s="383"/>
      <c r="BIV3389" s="383"/>
      <c r="BIW3389" s="383"/>
      <c r="BIX3389" s="383"/>
      <c r="BIY3389" s="383"/>
      <c r="BIZ3389" s="383"/>
      <c r="BJA3389" s="383"/>
      <c r="BJB3389" s="383"/>
      <c r="BJC3389" s="383"/>
      <c r="BJD3389" s="383"/>
      <c r="BJE3389" s="383"/>
      <c r="BJF3389" s="383"/>
      <c r="BJG3389" s="383"/>
      <c r="BJH3389" s="383"/>
      <c r="BJI3389" s="383"/>
      <c r="BJJ3389" s="383"/>
      <c r="BJK3389" s="383"/>
      <c r="BJL3389" s="383"/>
      <c r="BJM3389" s="383"/>
      <c r="BJN3389" s="383"/>
      <c r="BJO3389" s="383"/>
      <c r="BJP3389" s="383"/>
      <c r="BJQ3389" s="383"/>
      <c r="BJR3389" s="383"/>
      <c r="BJS3389" s="383"/>
      <c r="BJT3389" s="383"/>
      <c r="BJU3389" s="383"/>
      <c r="BJV3389" s="383"/>
      <c r="BJW3389" s="383"/>
      <c r="BJX3389" s="383"/>
      <c r="BJY3389" s="383"/>
      <c r="BJZ3389" s="383"/>
      <c r="BKA3389" s="383"/>
      <c r="BKB3389" s="383"/>
      <c r="BKC3389" s="383"/>
      <c r="BKD3389" s="383"/>
      <c r="BKE3389" s="383"/>
      <c r="BKF3389" s="383"/>
      <c r="BKG3389" s="383"/>
      <c r="BKH3389" s="383"/>
      <c r="BKI3389" s="383"/>
      <c r="BKJ3389" s="383"/>
      <c r="BKK3389" s="383"/>
      <c r="BKL3389" s="383"/>
      <c r="BKM3389" s="383"/>
      <c r="BKN3389" s="383"/>
      <c r="BKO3389" s="383"/>
      <c r="BKP3389" s="383"/>
      <c r="BKQ3389" s="383"/>
      <c r="BKR3389" s="383"/>
      <c r="BKS3389" s="383"/>
      <c r="BKT3389" s="383"/>
      <c r="BKU3389" s="383"/>
      <c r="BKV3389" s="383"/>
      <c r="BKW3389" s="383"/>
      <c r="BKX3389" s="383"/>
      <c r="BKY3389" s="383"/>
      <c r="BKZ3389" s="383"/>
      <c r="BLA3389" s="383"/>
      <c r="BLB3389" s="383"/>
      <c r="BLC3389" s="383"/>
      <c r="BLD3389" s="383"/>
      <c r="BLE3389" s="383"/>
      <c r="BLF3389" s="383"/>
      <c r="BLG3389" s="383"/>
      <c r="BLH3389" s="383"/>
      <c r="BLI3389" s="383"/>
      <c r="BLJ3389" s="383"/>
      <c r="BLK3389" s="383"/>
      <c r="BLL3389" s="383"/>
      <c r="BLM3389" s="383"/>
      <c r="BLN3389" s="383"/>
      <c r="BLO3389" s="383"/>
      <c r="BLP3389" s="383"/>
      <c r="BLQ3389" s="383"/>
      <c r="BLR3389" s="383"/>
      <c r="BLS3389" s="383"/>
      <c r="BLT3389" s="383"/>
      <c r="BLU3389" s="383"/>
      <c r="BLV3389" s="383"/>
      <c r="BLW3389" s="383"/>
      <c r="BLX3389" s="383"/>
      <c r="BLY3389" s="383"/>
      <c r="BLZ3389" s="383"/>
      <c r="BMA3389" s="383"/>
      <c r="BMB3389" s="383"/>
      <c r="BMC3389" s="383"/>
      <c r="BMD3389" s="383"/>
      <c r="BME3389" s="383"/>
      <c r="BMF3389" s="383"/>
      <c r="BMG3389" s="383"/>
      <c r="BMH3389" s="383"/>
      <c r="BMI3389" s="383"/>
      <c r="BMJ3389" s="383"/>
      <c r="BMK3389" s="383"/>
      <c r="BML3389" s="383"/>
      <c r="BMM3389" s="383"/>
      <c r="BMN3389" s="383"/>
      <c r="BMO3389" s="383"/>
      <c r="BMP3389" s="383"/>
      <c r="BMQ3389" s="383"/>
      <c r="BMR3389" s="383"/>
      <c r="BMS3389" s="383"/>
      <c r="BMT3389" s="383"/>
      <c r="BMU3389" s="383"/>
      <c r="BMV3389" s="383"/>
      <c r="BMW3389" s="383"/>
      <c r="BMX3389" s="383"/>
      <c r="BMY3389" s="383"/>
      <c r="BMZ3389" s="383"/>
      <c r="BNA3389" s="383"/>
      <c r="BNB3389" s="383"/>
      <c r="BNC3389" s="383"/>
      <c r="BND3389" s="383"/>
      <c r="BNE3389" s="383"/>
      <c r="BNF3389" s="383"/>
      <c r="BNG3389" s="383"/>
      <c r="BNH3389" s="383"/>
      <c r="BNI3389" s="383"/>
      <c r="BNJ3389" s="383"/>
      <c r="BNK3389" s="383"/>
      <c r="BNL3389" s="383"/>
      <c r="BNM3389" s="383"/>
      <c r="BNN3389" s="383"/>
      <c r="BNO3389" s="383"/>
      <c r="BNP3389" s="383"/>
      <c r="BNQ3389" s="383"/>
      <c r="BNR3389" s="383"/>
      <c r="BNS3389" s="383"/>
      <c r="BNT3389" s="383"/>
      <c r="BNU3389" s="383"/>
      <c r="BNV3389" s="383"/>
      <c r="BNW3389" s="383"/>
      <c r="BNX3389" s="383"/>
      <c r="BNY3389" s="383"/>
      <c r="BNZ3389" s="383"/>
      <c r="BOA3389" s="383"/>
      <c r="BOB3389" s="383"/>
      <c r="BOC3389" s="383"/>
      <c r="BOD3389" s="383"/>
      <c r="BOE3389" s="383"/>
      <c r="BOF3389" s="383"/>
      <c r="BOG3389" s="383"/>
      <c r="BOH3389" s="383"/>
      <c r="BOI3389" s="383"/>
      <c r="BOJ3389" s="383"/>
      <c r="BOK3389" s="383"/>
      <c r="BOL3389" s="383"/>
      <c r="BOM3389" s="383"/>
      <c r="BON3389" s="383"/>
      <c r="BOO3389" s="383"/>
      <c r="BOP3389" s="383"/>
      <c r="BOQ3389" s="383"/>
      <c r="BOR3389" s="383"/>
      <c r="BOS3389" s="383"/>
      <c r="BOT3389" s="383"/>
      <c r="BOU3389" s="383"/>
      <c r="BOV3389" s="383"/>
      <c r="BOW3389" s="383"/>
      <c r="BOX3389" s="383"/>
      <c r="BOY3389" s="383"/>
      <c r="BOZ3389" s="383"/>
      <c r="BPA3389" s="383"/>
      <c r="BPB3389" s="383"/>
      <c r="BPC3389" s="383"/>
      <c r="BPD3389" s="383"/>
      <c r="BPE3389" s="383"/>
      <c r="BPF3389" s="383"/>
      <c r="BPG3389" s="383"/>
      <c r="BPH3389" s="383"/>
      <c r="BPI3389" s="383"/>
      <c r="BPJ3389" s="383"/>
      <c r="BPK3389" s="383"/>
      <c r="BPL3389" s="383"/>
      <c r="BPM3389" s="383"/>
      <c r="BPN3389" s="383"/>
      <c r="BPO3389" s="383"/>
      <c r="BPP3389" s="383"/>
      <c r="BPQ3389" s="383"/>
      <c r="BPR3389" s="383"/>
      <c r="BPS3389" s="383"/>
      <c r="BPT3389" s="383"/>
      <c r="BPU3389" s="383"/>
      <c r="BPV3389" s="383"/>
      <c r="BPW3389" s="383"/>
      <c r="BPX3389" s="383"/>
      <c r="BPY3389" s="383"/>
      <c r="BPZ3389" s="383"/>
      <c r="BQA3389" s="383"/>
      <c r="BQB3389" s="383"/>
      <c r="BQC3389" s="383"/>
      <c r="BQD3389" s="383"/>
      <c r="BQE3389" s="383"/>
      <c r="BQF3389" s="383"/>
      <c r="BQG3389" s="383"/>
      <c r="BQH3389" s="383"/>
      <c r="BQI3389" s="383"/>
      <c r="BQJ3389" s="383"/>
      <c r="BQK3389" s="383"/>
      <c r="BQL3389" s="383"/>
      <c r="BQM3389" s="383"/>
      <c r="BQN3389" s="383"/>
      <c r="BQO3389" s="383"/>
      <c r="BQP3389" s="383"/>
      <c r="BQQ3389" s="383"/>
      <c r="BQR3389" s="383"/>
      <c r="BQS3389" s="383"/>
      <c r="BQT3389" s="383"/>
      <c r="BQU3389" s="383"/>
      <c r="BQV3389" s="383"/>
      <c r="BQW3389" s="383"/>
      <c r="BQX3389" s="383"/>
      <c r="BQY3389" s="383"/>
      <c r="BQZ3389" s="383"/>
      <c r="BRA3389" s="383"/>
      <c r="BRB3389" s="383"/>
      <c r="BRC3389" s="383"/>
      <c r="BRD3389" s="383"/>
      <c r="BRE3389" s="383"/>
      <c r="BRF3389" s="383"/>
      <c r="BRG3389" s="383"/>
      <c r="BRH3389" s="383"/>
      <c r="BRI3389" s="383"/>
      <c r="BRJ3389" s="383"/>
      <c r="BRK3389" s="383"/>
      <c r="BRL3389" s="383"/>
      <c r="BRM3389" s="383"/>
      <c r="BRN3389" s="383"/>
      <c r="BRO3389" s="383"/>
      <c r="BRP3389" s="383"/>
      <c r="BRQ3389" s="383"/>
      <c r="BRR3389" s="383"/>
      <c r="BRS3389" s="383"/>
      <c r="BRT3389" s="383"/>
      <c r="BRU3389" s="383"/>
      <c r="BRV3389" s="383"/>
      <c r="BRW3389" s="383"/>
      <c r="BRX3389" s="383"/>
      <c r="BRY3389" s="383"/>
      <c r="BRZ3389" s="383"/>
      <c r="BSA3389" s="383"/>
      <c r="BSB3389" s="383"/>
      <c r="BSC3389" s="383"/>
      <c r="BSD3389" s="383"/>
      <c r="BSE3389" s="383"/>
      <c r="BSF3389" s="383"/>
      <c r="BSG3389" s="383"/>
      <c r="BSH3389" s="383"/>
      <c r="BSI3389" s="383"/>
      <c r="BSJ3389" s="383"/>
      <c r="BSK3389" s="383"/>
      <c r="BSL3389" s="383"/>
      <c r="BSM3389" s="383"/>
      <c r="BSN3389" s="383"/>
      <c r="BSO3389" s="383"/>
      <c r="BSP3389" s="383"/>
      <c r="BSQ3389" s="383"/>
      <c r="BSR3389" s="383"/>
      <c r="BSS3389" s="383"/>
      <c r="BST3389" s="383"/>
      <c r="BSU3389" s="383"/>
      <c r="BSV3389" s="383"/>
      <c r="BSW3389" s="383"/>
      <c r="BSX3389" s="383"/>
      <c r="BSY3389" s="383"/>
      <c r="BSZ3389" s="383"/>
      <c r="BTA3389" s="383"/>
      <c r="BTB3389" s="383"/>
      <c r="BTC3389" s="383"/>
      <c r="BTD3389" s="383"/>
      <c r="BTE3389" s="383"/>
      <c r="BTF3389" s="383"/>
      <c r="BTG3389" s="383"/>
      <c r="BTH3389" s="383"/>
      <c r="BTI3389" s="383"/>
      <c r="BTJ3389" s="383"/>
      <c r="BTK3389" s="383"/>
      <c r="BTL3389" s="383"/>
      <c r="BTM3389" s="383"/>
      <c r="BTN3389" s="383"/>
      <c r="BTO3389" s="383"/>
      <c r="BTP3389" s="383"/>
      <c r="BTQ3389" s="383"/>
      <c r="BTR3389" s="383"/>
      <c r="BTS3389" s="383"/>
      <c r="BTT3389" s="383"/>
      <c r="BTU3389" s="383"/>
      <c r="BTV3389" s="383"/>
      <c r="BTW3389" s="383"/>
      <c r="BTX3389" s="383"/>
      <c r="BTY3389" s="383"/>
      <c r="BTZ3389" s="383"/>
      <c r="BUA3389" s="383"/>
      <c r="BUB3389" s="383"/>
      <c r="BUC3389" s="383"/>
      <c r="BUD3389" s="383"/>
      <c r="BUE3389" s="383"/>
      <c r="BUF3389" s="383"/>
      <c r="BUG3389" s="383"/>
      <c r="BUH3389" s="383"/>
      <c r="BUI3389" s="383"/>
      <c r="BUJ3389" s="383"/>
      <c r="BUK3389" s="383"/>
      <c r="BUL3389" s="383"/>
      <c r="BUM3389" s="383"/>
      <c r="BUN3389" s="383"/>
      <c r="BUO3389" s="383"/>
      <c r="BUP3389" s="383"/>
      <c r="BUQ3389" s="383"/>
      <c r="BUR3389" s="383"/>
      <c r="BUS3389" s="383"/>
      <c r="BUT3389" s="383"/>
      <c r="BUU3389" s="383"/>
      <c r="BUV3389" s="383"/>
      <c r="BUW3389" s="383"/>
      <c r="BUX3389" s="383"/>
      <c r="BUY3389" s="383"/>
      <c r="BUZ3389" s="383"/>
      <c r="BVA3389" s="383"/>
      <c r="BVB3389" s="383"/>
      <c r="BVC3389" s="383"/>
      <c r="BVD3389" s="383"/>
      <c r="BVE3389" s="383"/>
      <c r="BVF3389" s="383"/>
      <c r="BVG3389" s="383"/>
      <c r="BVH3389" s="383"/>
      <c r="BVI3389" s="383"/>
      <c r="BVJ3389" s="383"/>
      <c r="BVK3389" s="383"/>
      <c r="BVL3389" s="383"/>
      <c r="BVM3389" s="383"/>
      <c r="BVN3389" s="383"/>
      <c r="BVO3389" s="383"/>
      <c r="BVP3389" s="383"/>
      <c r="BVQ3389" s="383"/>
      <c r="BVR3389" s="383"/>
      <c r="BVS3389" s="383"/>
      <c r="BVT3389" s="383"/>
      <c r="BVU3389" s="383"/>
      <c r="BVV3389" s="383"/>
      <c r="BVW3389" s="383"/>
      <c r="BVX3389" s="383"/>
      <c r="BVY3389" s="383"/>
      <c r="BVZ3389" s="383"/>
      <c r="BWA3389" s="383"/>
      <c r="BWB3389" s="383"/>
      <c r="BWC3389" s="383"/>
      <c r="BWD3389" s="383"/>
      <c r="BWE3389" s="383"/>
      <c r="BWF3389" s="383"/>
      <c r="BWG3389" s="383"/>
      <c r="BWH3389" s="383"/>
      <c r="BWI3389" s="383"/>
      <c r="BWJ3389" s="383"/>
      <c r="BWK3389" s="383"/>
      <c r="BWL3389" s="383"/>
      <c r="BWM3389" s="383"/>
      <c r="BWN3389" s="383"/>
      <c r="BWO3389" s="383"/>
      <c r="BWP3389" s="383"/>
      <c r="BWQ3389" s="383"/>
      <c r="BWR3389" s="383"/>
      <c r="BWS3389" s="383"/>
      <c r="BWT3389" s="383"/>
      <c r="BWU3389" s="383"/>
      <c r="BWV3389" s="383"/>
      <c r="BWW3389" s="383"/>
      <c r="BWX3389" s="383"/>
      <c r="BWY3389" s="383"/>
      <c r="BWZ3389" s="383"/>
      <c r="BXA3389" s="383"/>
      <c r="BXB3389" s="383"/>
      <c r="BXC3389" s="383"/>
      <c r="BXD3389" s="383"/>
      <c r="BXE3389" s="383"/>
      <c r="BXF3389" s="383"/>
      <c r="BXG3389" s="383"/>
      <c r="BXH3389" s="383"/>
      <c r="BXI3389" s="383"/>
      <c r="BXJ3389" s="383"/>
      <c r="BXK3389" s="383"/>
      <c r="BXL3389" s="383"/>
      <c r="BXM3389" s="383"/>
      <c r="BXN3389" s="383"/>
      <c r="BXO3389" s="383"/>
      <c r="BXP3389" s="383"/>
      <c r="BXQ3389" s="383"/>
      <c r="BXR3389" s="383"/>
      <c r="BXS3389" s="383"/>
      <c r="BXT3389" s="383"/>
      <c r="BXU3389" s="383"/>
      <c r="BXV3389" s="383"/>
      <c r="BXW3389" s="383"/>
      <c r="BXX3389" s="383"/>
      <c r="BXY3389" s="383"/>
      <c r="BXZ3389" s="383"/>
      <c r="BYA3389" s="383"/>
      <c r="BYB3389" s="383"/>
      <c r="BYC3389" s="383"/>
      <c r="BYD3389" s="383"/>
      <c r="BYE3389" s="383"/>
      <c r="BYF3389" s="383"/>
      <c r="BYG3389" s="383"/>
      <c r="BYH3389" s="383"/>
      <c r="BYI3389" s="383"/>
      <c r="BYJ3389" s="383"/>
      <c r="BYK3389" s="383"/>
      <c r="BYL3389" s="383"/>
      <c r="BYM3389" s="383"/>
      <c r="BYN3389" s="383"/>
      <c r="BYO3389" s="383"/>
      <c r="BYP3389" s="383"/>
      <c r="BYQ3389" s="383"/>
      <c r="BYR3389" s="383"/>
      <c r="BYS3389" s="383"/>
      <c r="BYT3389" s="383"/>
      <c r="BYU3389" s="383"/>
      <c r="BYV3389" s="383"/>
      <c r="BYW3389" s="383"/>
      <c r="BYX3389" s="383"/>
      <c r="BYY3389" s="383"/>
      <c r="BYZ3389" s="383"/>
      <c r="BZA3389" s="383"/>
      <c r="BZB3389" s="383"/>
      <c r="BZC3389" s="383"/>
      <c r="BZD3389" s="383"/>
      <c r="BZE3389" s="383"/>
      <c r="BZF3389" s="383"/>
      <c r="BZG3389" s="383"/>
      <c r="BZH3389" s="383"/>
      <c r="BZI3389" s="383"/>
      <c r="BZJ3389" s="383"/>
      <c r="BZK3389" s="383"/>
      <c r="BZL3389" s="383"/>
      <c r="BZM3389" s="383"/>
      <c r="BZN3389" s="383"/>
      <c r="BZO3389" s="383"/>
      <c r="BZP3389" s="383"/>
      <c r="BZQ3389" s="383"/>
      <c r="BZR3389" s="383"/>
      <c r="BZS3389" s="383"/>
      <c r="BZT3389" s="383"/>
      <c r="BZU3389" s="383"/>
      <c r="BZV3389" s="383"/>
      <c r="BZW3389" s="383"/>
      <c r="BZX3389" s="383"/>
      <c r="BZY3389" s="383"/>
      <c r="BZZ3389" s="383"/>
      <c r="CAA3389" s="383"/>
      <c r="CAB3389" s="383"/>
      <c r="CAC3389" s="383"/>
      <c r="CAD3389" s="383"/>
      <c r="CAE3389" s="383"/>
      <c r="CAF3389" s="383"/>
      <c r="CAG3389" s="383"/>
      <c r="CAH3389" s="383"/>
      <c r="CAI3389" s="383"/>
      <c r="CAJ3389" s="383"/>
      <c r="CAK3389" s="383"/>
      <c r="CAL3389" s="383"/>
      <c r="CAM3389" s="383"/>
      <c r="CAN3389" s="383"/>
      <c r="CAO3389" s="383"/>
      <c r="CAP3389" s="383"/>
      <c r="CAQ3389" s="383"/>
      <c r="CAR3389" s="383"/>
      <c r="CAS3389" s="383"/>
      <c r="CAT3389" s="383"/>
      <c r="CAU3389" s="383"/>
      <c r="CAV3389" s="383"/>
      <c r="CAW3389" s="383"/>
      <c r="CAX3389" s="383"/>
      <c r="CAY3389" s="383"/>
      <c r="CAZ3389" s="383"/>
      <c r="CBA3389" s="383"/>
      <c r="CBB3389" s="383"/>
      <c r="CBC3389" s="383"/>
      <c r="CBD3389" s="383"/>
      <c r="CBE3389" s="383"/>
      <c r="CBF3389" s="383"/>
      <c r="CBG3389" s="383"/>
      <c r="CBH3389" s="383"/>
      <c r="CBI3389" s="383"/>
      <c r="CBJ3389" s="383"/>
      <c r="CBK3389" s="383"/>
      <c r="CBL3389" s="383"/>
      <c r="CBM3389" s="383"/>
      <c r="CBN3389" s="383"/>
      <c r="CBO3389" s="383"/>
      <c r="CBP3389" s="383"/>
      <c r="CBQ3389" s="383"/>
      <c r="CBR3389" s="383"/>
      <c r="CBS3389" s="383"/>
      <c r="CBT3389" s="383"/>
      <c r="CBU3389" s="383"/>
      <c r="CBV3389" s="383"/>
      <c r="CBW3389" s="383"/>
      <c r="CBX3389" s="383"/>
      <c r="CBY3389" s="383"/>
      <c r="CBZ3389" s="383"/>
      <c r="CCA3389" s="383"/>
      <c r="CCB3389" s="383"/>
      <c r="CCC3389" s="383"/>
      <c r="CCD3389" s="383"/>
      <c r="CCE3389" s="383"/>
      <c r="CCF3389" s="383"/>
      <c r="CCG3389" s="383"/>
      <c r="CCH3389" s="383"/>
      <c r="CCI3389" s="383"/>
      <c r="CCJ3389" s="383"/>
      <c r="CCK3389" s="383"/>
      <c r="CCL3389" s="383"/>
      <c r="CCM3389" s="383"/>
      <c r="CCN3389" s="383"/>
      <c r="CCO3389" s="383"/>
      <c r="CCP3389" s="383"/>
      <c r="CCQ3389" s="383"/>
      <c r="CCR3389" s="383"/>
      <c r="CCS3389" s="383"/>
      <c r="CCT3389" s="383"/>
      <c r="CCU3389" s="383"/>
      <c r="CCV3389" s="383"/>
      <c r="CCW3389" s="383"/>
      <c r="CCX3389" s="383"/>
      <c r="CCY3389" s="383"/>
      <c r="CCZ3389" s="383"/>
      <c r="CDA3389" s="383"/>
      <c r="CDB3389" s="383"/>
      <c r="CDC3389" s="383"/>
      <c r="CDD3389" s="383"/>
      <c r="CDE3389" s="383"/>
      <c r="CDF3389" s="383"/>
      <c r="CDG3389" s="383"/>
      <c r="CDH3389" s="383"/>
      <c r="CDI3389" s="383"/>
      <c r="CDJ3389" s="383"/>
      <c r="CDK3389" s="383"/>
      <c r="CDL3389" s="383"/>
      <c r="CDM3389" s="383"/>
      <c r="CDN3389" s="383"/>
      <c r="CDO3389" s="383"/>
      <c r="CDP3389" s="383"/>
      <c r="CDQ3389" s="383"/>
      <c r="CDR3389" s="383"/>
      <c r="CDS3389" s="383"/>
      <c r="CDT3389" s="383"/>
      <c r="CDU3389" s="383"/>
      <c r="CDV3389" s="383"/>
      <c r="CDW3389" s="383"/>
      <c r="CDX3389" s="383"/>
      <c r="CDY3389" s="383"/>
      <c r="CDZ3389" s="383"/>
      <c r="CEA3389" s="383"/>
      <c r="CEB3389" s="383"/>
      <c r="CEC3389" s="383"/>
      <c r="CED3389" s="383"/>
      <c r="CEE3389" s="383"/>
      <c r="CEF3389" s="383"/>
      <c r="CEG3389" s="383"/>
      <c r="CEH3389" s="383"/>
      <c r="CEI3389" s="383"/>
      <c r="CEJ3389" s="383"/>
      <c r="CEK3389" s="383"/>
      <c r="CEL3389" s="383"/>
      <c r="CEM3389" s="383"/>
      <c r="CEN3389" s="383"/>
      <c r="CEO3389" s="383"/>
      <c r="CEP3389" s="383"/>
      <c r="CEQ3389" s="383"/>
      <c r="CER3389" s="383"/>
      <c r="CES3389" s="383"/>
      <c r="CET3389" s="383"/>
      <c r="CEU3389" s="383"/>
      <c r="CEV3389" s="383"/>
      <c r="CEW3389" s="383"/>
      <c r="CEX3389" s="383"/>
      <c r="CEY3389" s="383"/>
      <c r="CEZ3389" s="383"/>
      <c r="CFA3389" s="383"/>
      <c r="CFB3389" s="383"/>
      <c r="CFC3389" s="383"/>
      <c r="CFD3389" s="383"/>
      <c r="CFE3389" s="383"/>
      <c r="CFF3389" s="383"/>
      <c r="CFG3389" s="383"/>
      <c r="CFH3389" s="383"/>
      <c r="CFI3389" s="383"/>
      <c r="CFJ3389" s="383"/>
      <c r="CFK3389" s="383"/>
      <c r="CFL3389" s="383"/>
      <c r="CFM3389" s="383"/>
      <c r="CFN3389" s="383"/>
      <c r="CFO3389" s="383"/>
      <c r="CFP3389" s="383"/>
      <c r="CFQ3389" s="383"/>
      <c r="CFR3389" s="383"/>
      <c r="CFS3389" s="383"/>
      <c r="CFT3389" s="383"/>
      <c r="CFU3389" s="383"/>
      <c r="CFV3389" s="383"/>
      <c r="CFW3389" s="383"/>
      <c r="CFX3389" s="383"/>
      <c r="CFY3389" s="383"/>
      <c r="CFZ3389" s="383"/>
      <c r="CGA3389" s="383"/>
      <c r="CGB3389" s="383"/>
      <c r="CGC3389" s="383"/>
      <c r="CGD3389" s="383"/>
      <c r="CGE3389" s="383"/>
      <c r="CGF3389" s="383"/>
      <c r="CGG3389" s="383"/>
      <c r="CGH3389" s="383"/>
      <c r="CGI3389" s="383"/>
      <c r="CGJ3389" s="383"/>
      <c r="CGK3389" s="383"/>
      <c r="CGL3389" s="383"/>
      <c r="CGM3389" s="383"/>
      <c r="CGN3389" s="383"/>
      <c r="CGO3389" s="383"/>
      <c r="CGP3389" s="383"/>
      <c r="CGQ3389" s="383"/>
      <c r="CGR3389" s="383"/>
      <c r="CGS3389" s="383"/>
      <c r="CGT3389" s="383"/>
      <c r="CGU3389" s="383"/>
      <c r="CGV3389" s="383"/>
      <c r="CGW3389" s="383"/>
      <c r="CGX3389" s="383"/>
      <c r="CGY3389" s="383"/>
      <c r="CGZ3389" s="383"/>
      <c r="CHA3389" s="383"/>
      <c r="CHB3389" s="383"/>
      <c r="CHC3389" s="383"/>
      <c r="CHD3389" s="383"/>
      <c r="CHE3389" s="383"/>
      <c r="CHF3389" s="383"/>
      <c r="CHG3389" s="383"/>
      <c r="CHH3389" s="383"/>
      <c r="CHI3389" s="383"/>
      <c r="CHJ3389" s="383"/>
      <c r="CHK3389" s="383"/>
      <c r="CHL3389" s="383"/>
      <c r="CHM3389" s="383"/>
      <c r="CHN3389" s="383"/>
      <c r="CHO3389" s="383"/>
      <c r="CHP3389" s="383"/>
      <c r="CHQ3389" s="383"/>
      <c r="CHR3389" s="383"/>
      <c r="CHS3389" s="383"/>
      <c r="CHT3389" s="383"/>
      <c r="CHU3389" s="383"/>
      <c r="CHV3389" s="383"/>
      <c r="CHW3389" s="383"/>
      <c r="CHX3389" s="383"/>
      <c r="CHY3389" s="383"/>
      <c r="CHZ3389" s="383"/>
      <c r="CIA3389" s="383"/>
      <c r="CIB3389" s="383"/>
      <c r="CIC3389" s="383"/>
      <c r="CID3389" s="383"/>
      <c r="CIE3389" s="383"/>
      <c r="CIF3389" s="383"/>
      <c r="CIG3389" s="383"/>
      <c r="CIH3389" s="383"/>
      <c r="CII3389" s="383"/>
      <c r="CIJ3389" s="383"/>
      <c r="CIK3389" s="383"/>
      <c r="CIL3389" s="383"/>
      <c r="CIM3389" s="383"/>
      <c r="CIN3389" s="383"/>
      <c r="CIO3389" s="383"/>
      <c r="CIP3389" s="383"/>
      <c r="CIQ3389" s="383"/>
      <c r="CIR3389" s="383"/>
      <c r="CIS3389" s="383"/>
      <c r="CIT3389" s="383"/>
      <c r="CIU3389" s="383"/>
      <c r="CIV3389" s="383"/>
      <c r="CIW3389" s="383"/>
      <c r="CIX3389" s="383"/>
      <c r="CIY3389" s="383"/>
      <c r="CIZ3389" s="383"/>
      <c r="CJA3389" s="383"/>
      <c r="CJB3389" s="383"/>
      <c r="CJC3389" s="383"/>
      <c r="CJD3389" s="383"/>
      <c r="CJE3389" s="383"/>
      <c r="CJF3389" s="383"/>
      <c r="CJG3389" s="383"/>
      <c r="CJH3389" s="383"/>
      <c r="CJI3389" s="383"/>
      <c r="CJJ3389" s="383"/>
      <c r="CJK3389" s="383"/>
      <c r="CJL3389" s="383"/>
      <c r="CJM3389" s="383"/>
      <c r="CJN3389" s="383"/>
      <c r="CJO3389" s="383"/>
      <c r="CJP3389" s="383"/>
      <c r="CJQ3389" s="383"/>
      <c r="CJR3389" s="383"/>
      <c r="CJS3389" s="383"/>
      <c r="CJT3389" s="383"/>
      <c r="CJU3389" s="383"/>
      <c r="CJV3389" s="383"/>
      <c r="CJW3389" s="383"/>
      <c r="CJX3389" s="383"/>
      <c r="CJY3389" s="383"/>
      <c r="CJZ3389" s="383"/>
      <c r="CKA3389" s="383"/>
      <c r="CKB3389" s="383"/>
      <c r="CKC3389" s="383"/>
      <c r="CKD3389" s="383"/>
      <c r="CKE3389" s="383"/>
      <c r="CKF3389" s="383"/>
      <c r="CKG3389" s="383"/>
      <c r="CKH3389" s="383"/>
      <c r="CKI3389" s="383"/>
      <c r="CKJ3389" s="383"/>
      <c r="CKK3389" s="383"/>
      <c r="CKL3389" s="383"/>
      <c r="CKM3389" s="383"/>
      <c r="CKN3389" s="383"/>
      <c r="CKO3389" s="383"/>
      <c r="CKP3389" s="383"/>
      <c r="CKQ3389" s="383"/>
      <c r="CKR3389" s="383"/>
      <c r="CKS3389" s="383"/>
      <c r="CKT3389" s="383"/>
      <c r="CKU3389" s="383"/>
      <c r="CKV3389" s="383"/>
      <c r="CKW3389" s="383"/>
      <c r="CKX3389" s="383"/>
      <c r="CKY3389" s="383"/>
      <c r="CKZ3389" s="383"/>
      <c r="CLA3389" s="383"/>
      <c r="CLB3389" s="383"/>
      <c r="CLC3389" s="383"/>
      <c r="CLD3389" s="383"/>
      <c r="CLE3389" s="383"/>
      <c r="CLF3389" s="383"/>
      <c r="CLG3389" s="383"/>
      <c r="CLH3389" s="383"/>
      <c r="CLI3389" s="383"/>
      <c r="CLJ3389" s="383"/>
      <c r="CLK3389" s="383"/>
      <c r="CLL3389" s="383"/>
      <c r="CLM3389" s="383"/>
      <c r="CLN3389" s="383"/>
      <c r="CLO3389" s="383"/>
      <c r="CLP3389" s="383"/>
      <c r="CLQ3389" s="383"/>
      <c r="CLR3389" s="383"/>
      <c r="CLS3389" s="383"/>
      <c r="CLT3389" s="383"/>
      <c r="CLU3389" s="383"/>
      <c r="CLV3389" s="383"/>
      <c r="CLW3389" s="383"/>
      <c r="CLX3389" s="383"/>
      <c r="CLY3389" s="383"/>
      <c r="CLZ3389" s="383"/>
      <c r="CMA3389" s="383"/>
      <c r="CMB3389" s="383"/>
      <c r="CMC3389" s="383"/>
      <c r="CMD3389" s="383"/>
      <c r="CME3389" s="383"/>
      <c r="CMF3389" s="383"/>
      <c r="CMG3389" s="383"/>
      <c r="CMH3389" s="383"/>
      <c r="CMI3389" s="383"/>
      <c r="CMJ3389" s="383"/>
      <c r="CMK3389" s="383"/>
      <c r="CML3389" s="383"/>
      <c r="CMM3389" s="383"/>
      <c r="CMN3389" s="383"/>
      <c r="CMO3389" s="383"/>
      <c r="CMP3389" s="383"/>
      <c r="CMQ3389" s="383"/>
      <c r="CMR3389" s="383"/>
      <c r="CMS3389" s="383"/>
      <c r="CMT3389" s="383"/>
      <c r="CMU3389" s="383"/>
      <c r="CMV3389" s="383"/>
      <c r="CMW3389" s="383"/>
      <c r="CMX3389" s="383"/>
      <c r="CMY3389" s="383"/>
      <c r="CMZ3389" s="383"/>
      <c r="CNA3389" s="383"/>
      <c r="CNB3389" s="383"/>
      <c r="CNC3389" s="383"/>
      <c r="CND3389" s="383"/>
      <c r="CNE3389" s="383"/>
      <c r="CNF3389" s="383"/>
      <c r="CNG3389" s="383"/>
      <c r="CNH3389" s="383"/>
      <c r="CNI3389" s="383"/>
      <c r="CNJ3389" s="383"/>
      <c r="CNK3389" s="383"/>
      <c r="CNL3389" s="383"/>
      <c r="CNM3389" s="383"/>
      <c r="CNN3389" s="383"/>
      <c r="CNO3389" s="383"/>
      <c r="CNP3389" s="383"/>
      <c r="CNQ3389" s="383"/>
      <c r="CNR3389" s="383"/>
      <c r="CNS3389" s="383"/>
      <c r="CNT3389" s="383"/>
      <c r="CNU3389" s="383"/>
      <c r="CNV3389" s="383"/>
      <c r="CNW3389" s="383"/>
      <c r="CNX3389" s="383"/>
      <c r="CNY3389" s="383"/>
      <c r="CNZ3389" s="383"/>
      <c r="COA3389" s="383"/>
      <c r="COB3389" s="383"/>
      <c r="COC3389" s="383"/>
      <c r="COD3389" s="383"/>
      <c r="COE3389" s="383"/>
      <c r="COF3389" s="383"/>
      <c r="COG3389" s="383"/>
      <c r="COH3389" s="383"/>
      <c r="COI3389" s="383"/>
      <c r="COJ3389" s="383"/>
      <c r="COK3389" s="383"/>
      <c r="COL3389" s="383"/>
      <c r="COM3389" s="383"/>
      <c r="CON3389" s="383"/>
      <c r="COO3389" s="383"/>
      <c r="COP3389" s="383"/>
      <c r="COQ3389" s="383"/>
      <c r="COR3389" s="383"/>
      <c r="COS3389" s="383"/>
      <c r="COT3389" s="383"/>
      <c r="COU3389" s="383"/>
      <c r="COV3389" s="383"/>
      <c r="COW3389" s="383"/>
      <c r="COX3389" s="383"/>
      <c r="COY3389" s="383"/>
      <c r="COZ3389" s="383"/>
      <c r="CPA3389" s="383"/>
      <c r="CPB3389" s="383"/>
      <c r="CPC3389" s="383"/>
      <c r="CPD3389" s="383"/>
      <c r="CPE3389" s="383"/>
      <c r="CPF3389" s="383"/>
      <c r="CPG3389" s="383"/>
      <c r="CPH3389" s="383"/>
      <c r="CPI3389" s="383"/>
      <c r="CPJ3389" s="383"/>
      <c r="CPK3389" s="383"/>
      <c r="CPL3389" s="383"/>
      <c r="CPM3389" s="383"/>
      <c r="CPN3389" s="383"/>
      <c r="CPO3389" s="383"/>
      <c r="CPP3389" s="383"/>
      <c r="CPQ3389" s="383"/>
      <c r="CPR3389" s="383"/>
      <c r="CPS3389" s="383"/>
      <c r="CPT3389" s="383"/>
      <c r="CPU3389" s="383"/>
      <c r="CPV3389" s="383"/>
      <c r="CPW3389" s="383"/>
      <c r="CPX3389" s="383"/>
      <c r="CPY3389" s="383"/>
      <c r="CPZ3389" s="383"/>
      <c r="CQA3389" s="383"/>
      <c r="CQB3389" s="383"/>
      <c r="CQC3389" s="383"/>
      <c r="CQD3389" s="383"/>
      <c r="CQE3389" s="383"/>
      <c r="CQF3389" s="383"/>
      <c r="CQG3389" s="383"/>
      <c r="CQH3389" s="383"/>
      <c r="CQI3389" s="383"/>
      <c r="CQJ3389" s="383"/>
      <c r="CQK3389" s="383"/>
      <c r="CQL3389" s="383"/>
      <c r="CQM3389" s="383"/>
      <c r="CQN3389" s="383"/>
      <c r="CQO3389" s="383"/>
      <c r="CQP3389" s="383"/>
      <c r="CQQ3389" s="383"/>
      <c r="CQR3389" s="383"/>
      <c r="CQS3389" s="383"/>
      <c r="CQT3389" s="383"/>
      <c r="CQU3389" s="383"/>
      <c r="CQV3389" s="383"/>
      <c r="CQW3389" s="383"/>
      <c r="CQX3389" s="383"/>
      <c r="CQY3389" s="383"/>
      <c r="CQZ3389" s="383"/>
      <c r="CRA3389" s="383"/>
      <c r="CRB3389" s="383"/>
      <c r="CRC3389" s="383"/>
      <c r="CRD3389" s="383"/>
      <c r="CRE3389" s="383"/>
      <c r="CRF3389" s="383"/>
      <c r="CRG3389" s="383"/>
      <c r="CRH3389" s="383"/>
      <c r="CRI3389" s="383"/>
      <c r="CRJ3389" s="383"/>
      <c r="CRK3389" s="383"/>
      <c r="CRL3389" s="383"/>
      <c r="CRM3389" s="383"/>
      <c r="CRN3389" s="383"/>
      <c r="CRO3389" s="383"/>
      <c r="CRP3389" s="383"/>
      <c r="CRQ3389" s="383"/>
      <c r="CRR3389" s="383"/>
      <c r="CRS3389" s="383"/>
      <c r="CRT3389" s="383"/>
      <c r="CRU3389" s="383"/>
      <c r="CRV3389" s="383"/>
      <c r="CRW3389" s="383"/>
      <c r="CRX3389" s="383"/>
      <c r="CRY3389" s="383"/>
      <c r="CRZ3389" s="383"/>
      <c r="CSA3389" s="383"/>
      <c r="CSB3389" s="383"/>
      <c r="CSC3389" s="383"/>
      <c r="CSD3389" s="383"/>
      <c r="CSE3389" s="383"/>
      <c r="CSF3389" s="383"/>
      <c r="CSG3389" s="383"/>
      <c r="CSH3389" s="383"/>
      <c r="CSI3389" s="383"/>
      <c r="CSJ3389" s="383"/>
      <c r="CSK3389" s="383"/>
      <c r="CSL3389" s="383"/>
      <c r="CSM3389" s="383"/>
      <c r="CSN3389" s="383"/>
      <c r="CSO3389" s="383"/>
      <c r="CSP3389" s="383"/>
      <c r="CSQ3389" s="383"/>
      <c r="CSR3389" s="383"/>
      <c r="CSS3389" s="383"/>
      <c r="CST3389" s="383"/>
      <c r="CSU3389" s="383"/>
      <c r="CSV3389" s="383"/>
      <c r="CSW3389" s="383"/>
      <c r="CSX3389" s="383"/>
      <c r="CSY3389" s="383"/>
      <c r="CSZ3389" s="383"/>
      <c r="CTA3389" s="383"/>
      <c r="CTB3389" s="383"/>
      <c r="CTC3389" s="383"/>
      <c r="CTD3389" s="383"/>
      <c r="CTE3389" s="383"/>
      <c r="CTF3389" s="383"/>
      <c r="CTG3389" s="383"/>
      <c r="CTH3389" s="383"/>
      <c r="CTI3389" s="383"/>
      <c r="CTJ3389" s="383"/>
      <c r="CTK3389" s="383"/>
      <c r="CTL3389" s="383"/>
      <c r="CTM3389" s="383"/>
      <c r="CTN3389" s="383"/>
      <c r="CTO3389" s="383"/>
      <c r="CTP3389" s="383"/>
      <c r="CTQ3389" s="383"/>
      <c r="CTR3389" s="383"/>
      <c r="CTS3389" s="383"/>
      <c r="CTT3389" s="383"/>
      <c r="CTU3389" s="383"/>
      <c r="CTV3389" s="383"/>
      <c r="CTW3389" s="383"/>
      <c r="CTX3389" s="383"/>
      <c r="CTY3389" s="383"/>
      <c r="CTZ3389" s="383"/>
      <c r="CUA3389" s="383"/>
      <c r="CUB3389" s="383"/>
      <c r="CUC3389" s="383"/>
      <c r="CUD3389" s="383"/>
      <c r="CUE3389" s="383"/>
      <c r="CUF3389" s="383"/>
      <c r="CUG3389" s="383"/>
      <c r="CUH3389" s="383"/>
      <c r="CUI3389" s="383"/>
      <c r="CUJ3389" s="383"/>
      <c r="CUK3389" s="383"/>
      <c r="CUL3389" s="383"/>
      <c r="CUM3389" s="383"/>
      <c r="CUN3389" s="383"/>
      <c r="CUO3389" s="383"/>
      <c r="CUP3389" s="383"/>
      <c r="CUQ3389" s="383"/>
      <c r="CUR3389" s="383"/>
      <c r="CUS3389" s="383"/>
      <c r="CUT3389" s="383"/>
      <c r="CUU3389" s="383"/>
      <c r="CUV3389" s="383"/>
      <c r="CUW3389" s="383"/>
      <c r="CUX3389" s="383"/>
      <c r="CUY3389" s="383"/>
      <c r="CUZ3389" s="383"/>
      <c r="CVA3389" s="383"/>
      <c r="CVB3389" s="383"/>
      <c r="CVC3389" s="383"/>
      <c r="CVD3389" s="383"/>
      <c r="CVE3389" s="383"/>
      <c r="CVF3389" s="383"/>
      <c r="CVG3389" s="383"/>
      <c r="CVH3389" s="383"/>
      <c r="CVI3389" s="383"/>
      <c r="CVJ3389" s="383"/>
      <c r="CVK3389" s="383"/>
      <c r="CVL3389" s="383"/>
      <c r="CVM3389" s="383"/>
      <c r="CVN3389" s="383"/>
      <c r="CVO3389" s="383"/>
      <c r="CVP3389" s="383"/>
      <c r="CVQ3389" s="383"/>
      <c r="CVR3389" s="383"/>
      <c r="CVS3389" s="383"/>
      <c r="CVT3389" s="383"/>
      <c r="CVU3389" s="383"/>
      <c r="CVV3389" s="383"/>
      <c r="CVW3389" s="383"/>
      <c r="CVX3389" s="383"/>
      <c r="CVY3389" s="383"/>
      <c r="CVZ3389" s="383"/>
      <c r="CWA3389" s="383"/>
      <c r="CWB3389" s="383"/>
      <c r="CWC3389" s="383"/>
      <c r="CWD3389" s="383"/>
      <c r="CWE3389" s="383"/>
      <c r="CWF3389" s="383"/>
      <c r="CWG3389" s="383"/>
      <c r="CWH3389" s="383"/>
      <c r="CWI3389" s="383"/>
      <c r="CWJ3389" s="383"/>
      <c r="CWK3389" s="383"/>
      <c r="CWL3389" s="383"/>
      <c r="CWM3389" s="383"/>
      <c r="CWN3389" s="383"/>
      <c r="CWO3389" s="383"/>
      <c r="CWP3389" s="383"/>
      <c r="CWQ3389" s="383"/>
      <c r="CWR3389" s="383"/>
      <c r="CWS3389" s="383"/>
      <c r="CWT3389" s="383"/>
      <c r="CWU3389" s="383"/>
      <c r="CWV3389" s="383"/>
      <c r="CWW3389" s="383"/>
      <c r="CWX3389" s="383"/>
      <c r="CWY3389" s="383"/>
      <c r="CWZ3389" s="383"/>
      <c r="CXA3389" s="383"/>
      <c r="CXB3389" s="383"/>
      <c r="CXC3389" s="383"/>
      <c r="CXD3389" s="383"/>
      <c r="CXE3389" s="383"/>
      <c r="CXF3389" s="383"/>
      <c r="CXG3389" s="383"/>
      <c r="CXH3389" s="383"/>
      <c r="CXI3389" s="383"/>
      <c r="CXJ3389" s="383"/>
      <c r="CXK3389" s="383"/>
      <c r="CXL3389" s="383"/>
      <c r="CXM3389" s="383"/>
      <c r="CXN3389" s="383"/>
      <c r="CXO3389" s="383"/>
      <c r="CXP3389" s="383"/>
      <c r="CXQ3389" s="383"/>
      <c r="CXR3389" s="383"/>
      <c r="CXS3389" s="383"/>
      <c r="CXT3389" s="383"/>
      <c r="CXU3389" s="383"/>
      <c r="CXV3389" s="383"/>
      <c r="CXW3389" s="383"/>
      <c r="CXX3389" s="383"/>
      <c r="CXY3389" s="383"/>
      <c r="CXZ3389" s="383"/>
      <c r="CYA3389" s="383"/>
      <c r="CYB3389" s="383"/>
      <c r="CYC3389" s="383"/>
      <c r="CYD3389" s="383"/>
      <c r="CYE3389" s="383"/>
      <c r="CYF3389" s="383"/>
      <c r="CYG3389" s="383"/>
      <c r="CYH3389" s="383"/>
      <c r="CYI3389" s="383"/>
      <c r="CYJ3389" s="383"/>
      <c r="CYK3389" s="383"/>
      <c r="CYL3389" s="383"/>
      <c r="CYM3389" s="383"/>
      <c r="CYN3389" s="383"/>
      <c r="CYO3389" s="383"/>
      <c r="CYP3389" s="383"/>
      <c r="CYQ3389" s="383"/>
      <c r="CYR3389" s="383"/>
      <c r="CYS3389" s="383"/>
      <c r="CYT3389" s="383"/>
      <c r="CYU3389" s="383"/>
      <c r="CYV3389" s="383"/>
      <c r="CYW3389" s="383"/>
      <c r="CYX3389" s="383"/>
      <c r="CYY3389" s="383"/>
      <c r="CYZ3389" s="383"/>
      <c r="CZA3389" s="383"/>
      <c r="CZB3389" s="383"/>
      <c r="CZC3389" s="383"/>
      <c r="CZD3389" s="383"/>
      <c r="CZE3389" s="383"/>
      <c r="CZF3389" s="383"/>
      <c r="CZG3389" s="383"/>
      <c r="CZH3389" s="383"/>
      <c r="CZI3389" s="383"/>
      <c r="CZJ3389" s="383"/>
      <c r="CZK3389" s="383"/>
      <c r="CZL3389" s="383"/>
      <c r="CZM3389" s="383"/>
      <c r="CZN3389" s="383"/>
      <c r="CZO3389" s="383"/>
      <c r="CZP3389" s="383"/>
      <c r="CZQ3389" s="383"/>
      <c r="CZR3389" s="383"/>
      <c r="CZS3389" s="383"/>
      <c r="CZT3389" s="383"/>
      <c r="CZU3389" s="383"/>
      <c r="CZV3389" s="383"/>
      <c r="CZW3389" s="383"/>
      <c r="CZX3389" s="383"/>
      <c r="CZY3389" s="383"/>
      <c r="CZZ3389" s="383"/>
      <c r="DAA3389" s="383"/>
      <c r="DAB3389" s="383"/>
      <c r="DAC3389" s="383"/>
      <c r="DAD3389" s="383"/>
      <c r="DAE3389" s="383"/>
      <c r="DAF3389" s="383"/>
      <c r="DAG3389" s="383"/>
      <c r="DAH3389" s="383"/>
      <c r="DAI3389" s="383"/>
      <c r="DAJ3389" s="383"/>
      <c r="DAK3389" s="383"/>
      <c r="DAL3389" s="383"/>
      <c r="DAM3389" s="383"/>
      <c r="DAN3389" s="383"/>
      <c r="DAO3389" s="383"/>
      <c r="DAP3389" s="383"/>
      <c r="DAQ3389" s="383"/>
      <c r="DAR3389" s="383"/>
      <c r="DAS3389" s="383"/>
      <c r="DAT3389" s="383"/>
      <c r="DAU3389" s="383"/>
      <c r="DAV3389" s="383"/>
      <c r="DAW3389" s="383"/>
      <c r="DAX3389" s="383"/>
      <c r="DAY3389" s="383"/>
      <c r="DAZ3389" s="383"/>
      <c r="DBA3389" s="383"/>
      <c r="DBB3389" s="383"/>
      <c r="DBC3389" s="383"/>
      <c r="DBD3389" s="383"/>
      <c r="DBE3389" s="383"/>
      <c r="DBF3389" s="383"/>
      <c r="DBG3389" s="383"/>
      <c r="DBH3389" s="383"/>
      <c r="DBI3389" s="383"/>
      <c r="DBJ3389" s="383"/>
      <c r="DBK3389" s="383"/>
      <c r="DBL3389" s="383"/>
      <c r="DBM3389" s="383"/>
      <c r="DBN3389" s="383"/>
      <c r="DBO3389" s="383"/>
      <c r="DBP3389" s="383"/>
      <c r="DBQ3389" s="383"/>
      <c r="DBR3389" s="383"/>
      <c r="DBS3389" s="383"/>
      <c r="DBT3389" s="383"/>
      <c r="DBU3389" s="383"/>
      <c r="DBV3389" s="383"/>
      <c r="DBW3389" s="383"/>
      <c r="DBX3389" s="383"/>
      <c r="DBY3389" s="383"/>
      <c r="DBZ3389" s="383"/>
      <c r="DCA3389" s="383"/>
      <c r="DCB3389" s="383"/>
      <c r="DCC3389" s="383"/>
      <c r="DCD3389" s="383"/>
      <c r="DCE3389" s="383"/>
      <c r="DCF3389" s="383"/>
      <c r="DCG3389" s="383"/>
      <c r="DCH3389" s="383"/>
      <c r="DCI3389" s="383"/>
      <c r="DCJ3389" s="383"/>
      <c r="DCK3389" s="383"/>
      <c r="DCL3389" s="383"/>
      <c r="DCM3389" s="383"/>
      <c r="DCN3389" s="383"/>
      <c r="DCO3389" s="383"/>
      <c r="DCP3389" s="383"/>
      <c r="DCQ3389" s="383"/>
      <c r="DCR3389" s="383"/>
      <c r="DCS3389" s="383"/>
      <c r="DCT3389" s="383"/>
      <c r="DCU3389" s="383"/>
      <c r="DCV3389" s="383"/>
      <c r="DCW3389" s="383"/>
      <c r="DCX3389" s="383"/>
      <c r="DCY3389" s="383"/>
      <c r="DCZ3389" s="383"/>
      <c r="DDA3389" s="383"/>
      <c r="DDB3389" s="383"/>
      <c r="DDC3389" s="383"/>
      <c r="DDD3389" s="383"/>
      <c r="DDE3389" s="383"/>
      <c r="DDF3389" s="383"/>
      <c r="DDG3389" s="383"/>
      <c r="DDH3389" s="383"/>
      <c r="DDI3389" s="383"/>
      <c r="DDJ3389" s="383"/>
      <c r="DDK3389" s="383"/>
      <c r="DDL3389" s="383"/>
      <c r="DDM3389" s="383"/>
      <c r="DDN3389" s="383"/>
      <c r="DDO3389" s="383"/>
      <c r="DDP3389" s="383"/>
      <c r="DDQ3389" s="383"/>
      <c r="DDR3389" s="383"/>
      <c r="DDS3389" s="383"/>
      <c r="DDT3389" s="383"/>
      <c r="DDU3389" s="383"/>
      <c r="DDV3389" s="383"/>
      <c r="DDW3389" s="383"/>
      <c r="DDX3389" s="383"/>
      <c r="DDY3389" s="383"/>
      <c r="DDZ3389" s="383"/>
      <c r="DEA3389" s="383"/>
      <c r="DEB3389" s="383"/>
      <c r="DEC3389" s="383"/>
      <c r="DED3389" s="383"/>
      <c r="DEE3389" s="383"/>
      <c r="DEF3389" s="383"/>
      <c r="DEG3389" s="383"/>
      <c r="DEH3389" s="383"/>
      <c r="DEI3389" s="383"/>
      <c r="DEJ3389" s="383"/>
      <c r="DEK3389" s="383"/>
      <c r="DEL3389" s="383"/>
      <c r="DEM3389" s="383"/>
      <c r="DEN3389" s="383"/>
      <c r="DEO3389" s="383"/>
      <c r="DEP3389" s="383"/>
      <c r="DEQ3389" s="383"/>
      <c r="DER3389" s="383"/>
      <c r="DES3389" s="383"/>
      <c r="DET3389" s="383"/>
      <c r="DEU3389" s="383"/>
      <c r="DEV3389" s="383"/>
      <c r="DEW3389" s="383"/>
      <c r="DEX3389" s="383"/>
      <c r="DEY3389" s="383"/>
      <c r="DEZ3389" s="383"/>
      <c r="DFA3389" s="383"/>
      <c r="DFB3389" s="383"/>
      <c r="DFC3389" s="383"/>
      <c r="DFD3389" s="383"/>
      <c r="DFE3389" s="383"/>
      <c r="DFF3389" s="383"/>
      <c r="DFG3389" s="383"/>
      <c r="DFH3389" s="383"/>
      <c r="DFI3389" s="383"/>
      <c r="DFJ3389" s="383"/>
      <c r="DFK3389" s="383"/>
      <c r="DFL3389" s="383"/>
      <c r="DFM3389" s="383"/>
      <c r="DFN3389" s="383"/>
      <c r="DFO3389" s="383"/>
      <c r="DFP3389" s="383"/>
      <c r="DFQ3389" s="383"/>
      <c r="DFR3389" s="383"/>
      <c r="DFS3389" s="383"/>
      <c r="DFT3389" s="383"/>
      <c r="DFU3389" s="383"/>
      <c r="DFV3389" s="383"/>
      <c r="DFW3389" s="383"/>
      <c r="DFX3389" s="383"/>
      <c r="DFY3389" s="383"/>
      <c r="DFZ3389" s="383"/>
      <c r="DGA3389" s="383"/>
      <c r="DGB3389" s="383"/>
      <c r="DGC3389" s="383"/>
      <c r="DGD3389" s="383"/>
      <c r="DGE3389" s="383"/>
      <c r="DGF3389" s="383"/>
      <c r="DGG3389" s="383"/>
      <c r="DGH3389" s="383"/>
      <c r="DGI3389" s="383"/>
      <c r="DGJ3389" s="383"/>
      <c r="DGK3389" s="383"/>
      <c r="DGL3389" s="383"/>
      <c r="DGM3389" s="383"/>
      <c r="DGN3389" s="383"/>
      <c r="DGO3389" s="383"/>
      <c r="DGP3389" s="383"/>
      <c r="DGQ3389" s="383"/>
      <c r="DGR3389" s="383"/>
      <c r="DGS3389" s="383"/>
      <c r="DGT3389" s="383"/>
      <c r="DGU3389" s="383"/>
      <c r="DGV3389" s="383"/>
      <c r="DGW3389" s="383"/>
      <c r="DGX3389" s="383"/>
      <c r="DGY3389" s="383"/>
      <c r="DGZ3389" s="383"/>
      <c r="DHA3389" s="383"/>
      <c r="DHB3389" s="383"/>
      <c r="DHC3389" s="383"/>
      <c r="DHD3389" s="383"/>
      <c r="DHE3389" s="383"/>
      <c r="DHF3389" s="383"/>
      <c r="DHG3389" s="383"/>
      <c r="DHH3389" s="383"/>
      <c r="DHI3389" s="383"/>
      <c r="DHJ3389" s="383"/>
      <c r="DHK3389" s="383"/>
      <c r="DHL3389" s="383"/>
      <c r="DHM3389" s="383"/>
      <c r="DHN3389" s="383"/>
      <c r="DHO3389" s="383"/>
      <c r="DHP3389" s="383"/>
      <c r="DHQ3389" s="383"/>
      <c r="DHR3389" s="383"/>
      <c r="DHS3389" s="383"/>
      <c r="DHT3389" s="383"/>
      <c r="DHU3389" s="383"/>
      <c r="DHV3389" s="383"/>
      <c r="DHW3389" s="383"/>
      <c r="DHX3389" s="383"/>
      <c r="DHY3389" s="383"/>
      <c r="DHZ3389" s="383"/>
      <c r="DIA3389" s="383"/>
      <c r="DIB3389" s="383"/>
      <c r="DIC3389" s="383"/>
      <c r="DID3389" s="383"/>
      <c r="DIE3389" s="383"/>
      <c r="DIF3389" s="383"/>
      <c r="DIG3389" s="383"/>
      <c r="DIH3389" s="383"/>
      <c r="DII3389" s="383"/>
      <c r="DIJ3389" s="383"/>
      <c r="DIK3389" s="383"/>
      <c r="DIL3389" s="383"/>
      <c r="DIM3389" s="383"/>
      <c r="DIN3389" s="383"/>
      <c r="DIO3389" s="383"/>
      <c r="DIP3389" s="383"/>
      <c r="DIQ3389" s="383"/>
      <c r="DIR3389" s="383"/>
      <c r="DIS3389" s="383"/>
      <c r="DIT3389" s="383"/>
      <c r="DIU3389" s="383"/>
      <c r="DIV3389" s="383"/>
      <c r="DIW3389" s="383"/>
      <c r="DIX3389" s="383"/>
      <c r="DIY3389" s="383"/>
      <c r="DIZ3389" s="383"/>
      <c r="DJA3389" s="383"/>
      <c r="DJB3389" s="383"/>
      <c r="DJC3389" s="383"/>
      <c r="DJD3389" s="383"/>
      <c r="DJE3389" s="383"/>
      <c r="DJF3389" s="383"/>
      <c r="DJG3389" s="383"/>
      <c r="DJH3389" s="383"/>
      <c r="DJI3389" s="383"/>
      <c r="DJJ3389" s="383"/>
      <c r="DJK3389" s="383"/>
      <c r="DJL3389" s="383"/>
      <c r="DJM3389" s="383"/>
      <c r="DJN3389" s="383"/>
      <c r="DJO3389" s="383"/>
      <c r="DJP3389" s="383"/>
      <c r="DJQ3389" s="383"/>
      <c r="DJR3389" s="383"/>
      <c r="DJS3389" s="383"/>
      <c r="DJT3389" s="383"/>
      <c r="DJU3389" s="383"/>
      <c r="DJV3389" s="383"/>
      <c r="DJW3389" s="383"/>
      <c r="DJX3389" s="383"/>
      <c r="DJY3389" s="383"/>
      <c r="DJZ3389" s="383"/>
      <c r="DKA3389" s="383"/>
      <c r="DKB3389" s="383"/>
      <c r="DKC3389" s="383"/>
      <c r="DKD3389" s="383"/>
      <c r="DKE3389" s="383"/>
      <c r="DKF3389" s="383"/>
      <c r="DKG3389" s="383"/>
      <c r="DKH3389" s="383"/>
      <c r="DKI3389" s="383"/>
      <c r="DKJ3389" s="383"/>
      <c r="DKK3389" s="383"/>
      <c r="DKL3389" s="383"/>
      <c r="DKM3389" s="383"/>
      <c r="DKN3389" s="383"/>
      <c r="DKO3389" s="383"/>
      <c r="DKP3389" s="383"/>
      <c r="DKQ3389" s="383"/>
      <c r="DKR3389" s="383"/>
      <c r="DKS3389" s="383"/>
      <c r="DKT3389" s="383"/>
      <c r="DKU3389" s="383"/>
      <c r="DKV3389" s="383"/>
      <c r="DKW3389" s="383"/>
      <c r="DKX3389" s="383"/>
      <c r="DKY3389" s="383"/>
      <c r="DKZ3389" s="383"/>
      <c r="DLA3389" s="383"/>
      <c r="DLB3389" s="383"/>
      <c r="DLC3389" s="383"/>
      <c r="DLD3389" s="383"/>
      <c r="DLE3389" s="383"/>
      <c r="DLF3389" s="383"/>
      <c r="DLG3389" s="383"/>
      <c r="DLH3389" s="383"/>
      <c r="DLI3389" s="383"/>
      <c r="DLJ3389" s="383"/>
      <c r="DLK3389" s="383"/>
      <c r="DLL3389" s="383"/>
      <c r="DLM3389" s="383"/>
      <c r="DLN3389" s="383"/>
      <c r="DLO3389" s="383"/>
      <c r="DLP3389" s="383"/>
      <c r="DLQ3389" s="383"/>
      <c r="DLR3389" s="383"/>
      <c r="DLS3389" s="383"/>
      <c r="DLT3389" s="383"/>
      <c r="DLU3389" s="383"/>
      <c r="DLV3389" s="383"/>
      <c r="DLW3389" s="383"/>
      <c r="DLX3389" s="383"/>
      <c r="DLY3389" s="383"/>
      <c r="DLZ3389" s="383"/>
      <c r="DMA3389" s="383"/>
      <c r="DMB3389" s="383"/>
      <c r="DMC3389" s="383"/>
      <c r="DMD3389" s="383"/>
      <c r="DME3389" s="383"/>
      <c r="DMF3389" s="383"/>
      <c r="DMG3389" s="383"/>
      <c r="DMH3389" s="383"/>
      <c r="DMI3389" s="383"/>
      <c r="DMJ3389" s="383"/>
      <c r="DMK3389" s="383"/>
      <c r="DML3389" s="383"/>
      <c r="DMM3389" s="383"/>
      <c r="DMN3389" s="383"/>
      <c r="DMO3389" s="383"/>
      <c r="DMP3389" s="383"/>
      <c r="DMQ3389" s="383"/>
      <c r="DMR3389" s="383"/>
      <c r="DMS3389" s="383"/>
      <c r="DMT3389" s="383"/>
      <c r="DMU3389" s="383"/>
      <c r="DMV3389" s="383"/>
      <c r="DMW3389" s="383"/>
      <c r="DMX3389" s="383"/>
      <c r="DMY3389" s="383"/>
      <c r="DMZ3389" s="383"/>
      <c r="DNA3389" s="383"/>
      <c r="DNB3389" s="383"/>
      <c r="DNC3389" s="383"/>
      <c r="DND3389" s="383"/>
      <c r="DNE3389" s="383"/>
      <c r="DNF3389" s="383"/>
      <c r="DNG3389" s="383"/>
      <c r="DNH3389" s="383"/>
      <c r="DNI3389" s="383"/>
      <c r="DNJ3389" s="383"/>
      <c r="DNK3389" s="383"/>
      <c r="DNL3389" s="383"/>
      <c r="DNM3389" s="383"/>
      <c r="DNN3389" s="383"/>
      <c r="DNO3389" s="383"/>
      <c r="DNP3389" s="383"/>
      <c r="DNQ3389" s="383"/>
      <c r="DNR3389" s="383"/>
      <c r="DNS3389" s="383"/>
      <c r="DNT3389" s="383"/>
      <c r="DNU3389" s="383"/>
      <c r="DNV3389" s="383"/>
      <c r="DNW3389" s="383"/>
      <c r="DNX3389" s="383"/>
      <c r="DNY3389" s="383"/>
      <c r="DNZ3389" s="383"/>
      <c r="DOA3389" s="383"/>
      <c r="DOB3389" s="383"/>
      <c r="DOC3389" s="383"/>
      <c r="DOD3389" s="383"/>
      <c r="DOE3389" s="383"/>
      <c r="DOF3389" s="383"/>
      <c r="DOG3389" s="383"/>
      <c r="DOH3389" s="383"/>
      <c r="DOI3389" s="383"/>
      <c r="DOJ3389" s="383"/>
      <c r="DOK3389" s="383"/>
      <c r="DOL3389" s="383"/>
      <c r="DOM3389" s="383"/>
      <c r="DON3389" s="383"/>
      <c r="DOO3389" s="383"/>
      <c r="DOP3389" s="383"/>
      <c r="DOQ3389" s="383"/>
      <c r="DOR3389" s="383"/>
      <c r="DOS3389" s="383"/>
      <c r="DOT3389" s="383"/>
      <c r="DOU3389" s="383"/>
      <c r="DOV3389" s="383"/>
      <c r="DOW3389" s="383"/>
      <c r="DOX3389" s="383"/>
      <c r="DOY3389" s="383"/>
      <c r="DOZ3389" s="383"/>
      <c r="DPA3389" s="383"/>
      <c r="DPB3389" s="383"/>
      <c r="DPC3389" s="383"/>
      <c r="DPD3389" s="383"/>
      <c r="DPE3389" s="383"/>
      <c r="DPF3389" s="383"/>
      <c r="DPG3389" s="383"/>
      <c r="DPH3389" s="383"/>
      <c r="DPI3389" s="383"/>
      <c r="DPJ3389" s="383"/>
      <c r="DPK3389" s="383"/>
      <c r="DPL3389" s="383"/>
      <c r="DPM3389" s="383"/>
      <c r="DPN3389" s="383"/>
      <c r="DPO3389" s="383"/>
      <c r="DPP3389" s="383"/>
      <c r="DPQ3389" s="383"/>
      <c r="DPR3389" s="383"/>
      <c r="DPS3389" s="383"/>
      <c r="DPT3389" s="383"/>
      <c r="DPU3389" s="383"/>
      <c r="DPV3389" s="383"/>
      <c r="DPW3389" s="383"/>
      <c r="DPX3389" s="383"/>
      <c r="DPY3389" s="383"/>
      <c r="DPZ3389" s="383"/>
      <c r="DQA3389" s="383"/>
      <c r="DQB3389" s="383"/>
      <c r="DQC3389" s="383"/>
      <c r="DQD3389" s="383"/>
      <c r="DQE3389" s="383"/>
      <c r="DQF3389" s="383"/>
      <c r="DQG3389" s="383"/>
      <c r="DQH3389" s="383"/>
      <c r="DQI3389" s="383"/>
      <c r="DQJ3389" s="383"/>
      <c r="DQK3389" s="383"/>
      <c r="DQL3389" s="383"/>
      <c r="DQM3389" s="383"/>
      <c r="DQN3389" s="383"/>
      <c r="DQO3389" s="383"/>
      <c r="DQP3389" s="383"/>
      <c r="DQQ3389" s="383"/>
      <c r="DQR3389" s="383"/>
      <c r="DQS3389" s="383"/>
      <c r="DQT3389" s="383"/>
      <c r="DQU3389" s="383"/>
      <c r="DQV3389" s="383"/>
      <c r="DQW3389" s="383"/>
      <c r="DQX3389" s="383"/>
      <c r="DQY3389" s="383"/>
      <c r="DQZ3389" s="383"/>
      <c r="DRA3389" s="383"/>
      <c r="DRB3389" s="383"/>
      <c r="DRC3389" s="383"/>
      <c r="DRD3389" s="383"/>
      <c r="DRE3389" s="383"/>
      <c r="DRF3389" s="383"/>
      <c r="DRG3389" s="383"/>
      <c r="DRH3389" s="383"/>
      <c r="DRI3389" s="383"/>
      <c r="DRJ3389" s="383"/>
      <c r="DRK3389" s="383"/>
      <c r="DRL3389" s="383"/>
      <c r="DRM3389" s="383"/>
      <c r="DRN3389" s="383"/>
      <c r="DRO3389" s="383"/>
      <c r="DRP3389" s="383"/>
      <c r="DRQ3389" s="383"/>
      <c r="DRR3389" s="383"/>
      <c r="DRS3389" s="383"/>
      <c r="DRT3389" s="383"/>
      <c r="DRU3389" s="383"/>
      <c r="DRV3389" s="383"/>
      <c r="DRW3389" s="383"/>
      <c r="DRX3389" s="383"/>
      <c r="DRY3389" s="383"/>
      <c r="DRZ3389" s="383"/>
      <c r="DSA3389" s="383"/>
      <c r="DSB3389" s="383"/>
      <c r="DSC3389" s="383"/>
      <c r="DSD3389" s="383"/>
      <c r="DSE3389" s="383"/>
      <c r="DSF3389" s="383"/>
      <c r="DSG3389" s="383"/>
      <c r="DSH3389" s="383"/>
      <c r="DSI3389" s="383"/>
      <c r="DSJ3389" s="383"/>
      <c r="DSK3389" s="383"/>
      <c r="DSL3389" s="383"/>
      <c r="DSM3389" s="383"/>
      <c r="DSN3389" s="383"/>
      <c r="DSO3389" s="383"/>
      <c r="DSP3389" s="383"/>
      <c r="DSQ3389" s="383"/>
      <c r="DSR3389" s="383"/>
      <c r="DSS3389" s="383"/>
      <c r="DST3389" s="383"/>
      <c r="DSU3389" s="383"/>
      <c r="DSV3389" s="383"/>
      <c r="DSW3389" s="383"/>
      <c r="DSX3389" s="383"/>
      <c r="DSY3389" s="383"/>
      <c r="DSZ3389" s="383"/>
      <c r="DTA3389" s="383"/>
      <c r="DTB3389" s="383"/>
      <c r="DTC3389" s="383"/>
      <c r="DTD3389" s="383"/>
      <c r="DTE3389" s="383"/>
      <c r="DTF3389" s="383"/>
      <c r="DTG3389" s="383"/>
      <c r="DTH3389" s="383"/>
      <c r="DTI3389" s="383"/>
      <c r="DTJ3389" s="383"/>
      <c r="DTK3389" s="383"/>
      <c r="DTL3389" s="383"/>
      <c r="DTM3389" s="383"/>
      <c r="DTN3389" s="383"/>
      <c r="DTO3389" s="383"/>
      <c r="DTP3389" s="383"/>
      <c r="DTQ3389" s="383"/>
      <c r="DTR3389" s="383"/>
      <c r="DTS3389" s="383"/>
      <c r="DTT3389" s="383"/>
      <c r="DTU3389" s="383"/>
      <c r="DTV3389" s="383"/>
      <c r="DTW3389" s="383"/>
      <c r="DTX3389" s="383"/>
      <c r="DTY3389" s="383"/>
      <c r="DTZ3389" s="383"/>
      <c r="DUA3389" s="383"/>
      <c r="DUB3389" s="383"/>
      <c r="DUC3389" s="383"/>
      <c r="DUD3389" s="383"/>
      <c r="DUE3389" s="383"/>
      <c r="DUF3389" s="383"/>
      <c r="DUG3389" s="383"/>
      <c r="DUH3389" s="383"/>
      <c r="DUI3389" s="383"/>
      <c r="DUJ3389" s="383"/>
      <c r="DUK3389" s="383"/>
      <c r="DUL3389" s="383"/>
      <c r="DUM3389" s="383"/>
      <c r="DUN3389" s="383"/>
      <c r="DUO3389" s="383"/>
      <c r="DUP3389" s="383"/>
      <c r="DUQ3389" s="383"/>
      <c r="DUR3389" s="383"/>
      <c r="DUS3389" s="383"/>
      <c r="DUT3389" s="383"/>
      <c r="DUU3389" s="383"/>
      <c r="DUV3389" s="383"/>
      <c r="DUW3389" s="383"/>
      <c r="DUX3389" s="383"/>
      <c r="DUY3389" s="383"/>
      <c r="DUZ3389" s="383"/>
      <c r="DVA3389" s="383"/>
      <c r="DVB3389" s="383"/>
      <c r="DVC3389" s="383"/>
      <c r="DVD3389" s="383"/>
      <c r="DVE3389" s="383"/>
      <c r="DVF3389" s="383"/>
      <c r="DVG3389" s="383"/>
      <c r="DVH3389" s="383"/>
      <c r="DVI3389" s="383"/>
      <c r="DVJ3389" s="383"/>
      <c r="DVK3389" s="383"/>
      <c r="DVL3389" s="383"/>
      <c r="DVM3389" s="383"/>
      <c r="DVN3389" s="383"/>
      <c r="DVO3389" s="383"/>
      <c r="DVP3389" s="383"/>
      <c r="DVQ3389" s="383"/>
      <c r="DVR3389" s="383"/>
      <c r="DVS3389" s="383"/>
      <c r="DVT3389" s="383"/>
      <c r="DVU3389" s="383"/>
      <c r="DVV3389" s="383"/>
      <c r="DVW3389" s="383"/>
      <c r="DVX3389" s="383"/>
      <c r="DVY3389" s="383"/>
      <c r="DVZ3389" s="383"/>
      <c r="DWA3389" s="383"/>
      <c r="DWB3389" s="383"/>
      <c r="DWC3389" s="383"/>
      <c r="DWD3389" s="383"/>
      <c r="DWE3389" s="383"/>
      <c r="DWF3389" s="383"/>
      <c r="DWG3389" s="383"/>
      <c r="DWH3389" s="383"/>
      <c r="DWI3389" s="383"/>
      <c r="DWJ3389" s="383"/>
      <c r="DWK3389" s="383"/>
      <c r="DWL3389" s="383"/>
      <c r="DWM3389" s="383"/>
      <c r="DWN3389" s="383"/>
      <c r="DWO3389" s="383"/>
      <c r="DWP3389" s="383"/>
      <c r="DWQ3389" s="383"/>
      <c r="DWR3389" s="383"/>
      <c r="DWS3389" s="383"/>
      <c r="DWT3389" s="383"/>
      <c r="DWU3389" s="383"/>
      <c r="DWV3389" s="383"/>
      <c r="DWW3389" s="383"/>
      <c r="DWX3389" s="383"/>
      <c r="DWY3389" s="383"/>
      <c r="DWZ3389" s="383"/>
      <c r="DXA3389" s="383"/>
      <c r="DXB3389" s="383"/>
      <c r="DXC3389" s="383"/>
      <c r="DXD3389" s="383"/>
      <c r="DXE3389" s="383"/>
      <c r="DXF3389" s="383"/>
      <c r="DXG3389" s="383"/>
      <c r="DXH3389" s="383"/>
      <c r="DXI3389" s="383"/>
      <c r="DXJ3389" s="383"/>
      <c r="DXK3389" s="383"/>
      <c r="DXL3389" s="383"/>
      <c r="DXM3389" s="383"/>
      <c r="DXN3389" s="383"/>
      <c r="DXO3389" s="383"/>
      <c r="DXP3389" s="383"/>
      <c r="DXQ3389" s="383"/>
      <c r="DXR3389" s="383"/>
      <c r="DXS3389" s="383"/>
      <c r="DXT3389" s="383"/>
      <c r="DXU3389" s="383"/>
      <c r="DXV3389" s="383"/>
      <c r="DXW3389" s="383"/>
      <c r="DXX3389" s="383"/>
      <c r="DXY3389" s="383"/>
      <c r="DXZ3389" s="383"/>
      <c r="DYA3389" s="383"/>
      <c r="DYB3389" s="383"/>
      <c r="DYC3389" s="383"/>
      <c r="DYD3389" s="383"/>
      <c r="DYE3389" s="383"/>
      <c r="DYF3389" s="383"/>
      <c r="DYG3389" s="383"/>
      <c r="DYH3389" s="383"/>
      <c r="DYI3389" s="383"/>
      <c r="DYJ3389" s="383"/>
      <c r="DYK3389" s="383"/>
      <c r="DYL3389" s="383"/>
      <c r="DYM3389" s="383"/>
      <c r="DYN3389" s="383"/>
      <c r="DYO3389" s="383"/>
      <c r="DYP3389" s="383"/>
      <c r="DYQ3389" s="383"/>
      <c r="DYR3389" s="383"/>
      <c r="DYS3389" s="383"/>
      <c r="DYT3389" s="383"/>
      <c r="DYU3389" s="383"/>
      <c r="DYV3389" s="383"/>
      <c r="DYW3389" s="383"/>
      <c r="DYX3389" s="383"/>
      <c r="DYY3389" s="383"/>
      <c r="DYZ3389" s="383"/>
      <c r="DZA3389" s="383"/>
      <c r="DZB3389" s="383"/>
      <c r="DZC3389" s="383"/>
      <c r="DZD3389" s="383"/>
      <c r="DZE3389" s="383"/>
      <c r="DZF3389" s="383"/>
      <c r="DZG3389" s="383"/>
      <c r="DZH3389" s="383"/>
      <c r="DZI3389" s="383"/>
      <c r="DZJ3389" s="383"/>
      <c r="DZK3389" s="383"/>
      <c r="DZL3389" s="383"/>
      <c r="DZM3389" s="383"/>
      <c r="DZN3389" s="383"/>
      <c r="DZO3389" s="383"/>
      <c r="DZP3389" s="383"/>
      <c r="DZQ3389" s="383"/>
      <c r="DZR3389" s="383"/>
      <c r="DZS3389" s="383"/>
      <c r="DZT3389" s="383"/>
      <c r="DZU3389" s="383"/>
      <c r="DZV3389" s="383"/>
      <c r="DZW3389" s="383"/>
      <c r="DZX3389" s="383"/>
      <c r="DZY3389" s="383"/>
      <c r="DZZ3389" s="383"/>
      <c r="EAA3389" s="383"/>
      <c r="EAB3389" s="383"/>
      <c r="EAC3389" s="383"/>
      <c r="EAD3389" s="383"/>
      <c r="EAE3389" s="383"/>
      <c r="EAF3389" s="383"/>
      <c r="EAG3389" s="383"/>
      <c r="EAH3389" s="383"/>
      <c r="EAI3389" s="383"/>
      <c r="EAJ3389" s="383"/>
      <c r="EAK3389" s="383"/>
      <c r="EAL3389" s="383"/>
      <c r="EAM3389" s="383"/>
      <c r="EAN3389" s="383"/>
      <c r="EAO3389" s="383"/>
      <c r="EAP3389" s="383"/>
      <c r="EAQ3389" s="383"/>
      <c r="EAR3389" s="383"/>
      <c r="EAS3389" s="383"/>
      <c r="EAT3389" s="383"/>
      <c r="EAU3389" s="383"/>
      <c r="EAV3389" s="383"/>
      <c r="EAW3389" s="383"/>
      <c r="EAX3389" s="383"/>
      <c r="EAY3389" s="383"/>
      <c r="EAZ3389" s="383"/>
      <c r="EBA3389" s="383"/>
      <c r="EBB3389" s="383"/>
      <c r="EBC3389" s="383"/>
      <c r="EBD3389" s="383"/>
      <c r="EBE3389" s="383"/>
      <c r="EBF3389" s="383"/>
      <c r="EBG3389" s="383"/>
      <c r="EBH3389" s="383"/>
      <c r="EBI3389" s="383"/>
      <c r="EBJ3389" s="383"/>
      <c r="EBK3389" s="383"/>
      <c r="EBL3389" s="383"/>
      <c r="EBM3389" s="383"/>
      <c r="EBN3389" s="383"/>
      <c r="EBO3389" s="383"/>
      <c r="EBP3389" s="383"/>
      <c r="EBQ3389" s="383"/>
      <c r="EBR3389" s="383"/>
      <c r="EBS3389" s="383"/>
      <c r="EBT3389" s="383"/>
      <c r="EBU3389" s="383"/>
      <c r="EBV3389" s="383"/>
      <c r="EBW3389" s="383"/>
      <c r="EBX3389" s="383"/>
      <c r="EBY3389" s="383"/>
      <c r="EBZ3389" s="383"/>
      <c r="ECA3389" s="383"/>
      <c r="ECB3389" s="383"/>
      <c r="ECC3389" s="383"/>
      <c r="ECD3389" s="383"/>
      <c r="ECE3389" s="383"/>
      <c r="ECF3389" s="383"/>
      <c r="ECG3389" s="383"/>
      <c r="ECH3389" s="383"/>
      <c r="ECI3389" s="383"/>
      <c r="ECJ3389" s="383"/>
      <c r="ECK3389" s="383"/>
      <c r="ECL3389" s="383"/>
      <c r="ECM3389" s="383"/>
      <c r="ECN3389" s="383"/>
      <c r="ECO3389" s="383"/>
      <c r="ECP3389" s="383"/>
      <c r="ECQ3389" s="383"/>
      <c r="ECR3389" s="383"/>
      <c r="ECS3389" s="383"/>
      <c r="ECT3389" s="383"/>
      <c r="ECU3389" s="383"/>
      <c r="ECV3389" s="383"/>
      <c r="ECW3389" s="383"/>
      <c r="ECX3389" s="383"/>
      <c r="ECY3389" s="383"/>
      <c r="ECZ3389" s="383"/>
      <c r="EDA3389" s="383"/>
      <c r="EDB3389" s="383"/>
      <c r="EDC3389" s="383"/>
      <c r="EDD3389" s="383"/>
      <c r="EDE3389" s="383"/>
      <c r="EDF3389" s="383"/>
      <c r="EDG3389" s="383"/>
      <c r="EDH3389" s="383"/>
      <c r="EDI3389" s="383"/>
      <c r="EDJ3389" s="383"/>
      <c r="EDK3389" s="383"/>
      <c r="EDL3389" s="383"/>
      <c r="EDM3389" s="383"/>
      <c r="EDN3389" s="383"/>
      <c r="EDO3389" s="383"/>
      <c r="EDP3389" s="383"/>
      <c r="EDQ3389" s="383"/>
      <c r="EDR3389" s="383"/>
      <c r="EDS3389" s="383"/>
      <c r="EDT3389" s="383"/>
      <c r="EDU3389" s="383"/>
      <c r="EDV3389" s="383"/>
      <c r="EDW3389" s="383"/>
      <c r="EDX3389" s="383"/>
      <c r="EDY3389" s="383"/>
      <c r="EDZ3389" s="383"/>
      <c r="EEA3389" s="383"/>
      <c r="EEB3389" s="383"/>
      <c r="EEC3389" s="383"/>
      <c r="EED3389" s="383"/>
      <c r="EEE3389" s="383"/>
      <c r="EEF3389" s="383"/>
      <c r="EEG3389" s="383"/>
      <c r="EEH3389" s="383"/>
      <c r="EEI3389" s="383"/>
      <c r="EEJ3389" s="383"/>
      <c r="EEK3389" s="383"/>
      <c r="EEL3389" s="383"/>
      <c r="EEM3389" s="383"/>
      <c r="EEN3389" s="383"/>
      <c r="EEO3389" s="383"/>
      <c r="EEP3389" s="383"/>
      <c r="EEQ3389" s="383"/>
      <c r="EER3389" s="383"/>
      <c r="EES3389" s="383"/>
      <c r="EET3389" s="383"/>
      <c r="EEU3389" s="383"/>
      <c r="EEV3389" s="383"/>
      <c r="EEW3389" s="383"/>
      <c r="EEX3389" s="383"/>
      <c r="EEY3389" s="383"/>
      <c r="EEZ3389" s="383"/>
      <c r="EFA3389" s="383"/>
      <c r="EFB3389" s="383"/>
      <c r="EFC3389" s="383"/>
      <c r="EFD3389" s="383"/>
      <c r="EFE3389" s="383"/>
      <c r="EFF3389" s="383"/>
      <c r="EFG3389" s="383"/>
      <c r="EFH3389" s="383"/>
      <c r="EFI3389" s="383"/>
      <c r="EFJ3389" s="383"/>
      <c r="EFK3389" s="383"/>
      <c r="EFL3389" s="383"/>
      <c r="EFM3389" s="383"/>
      <c r="EFN3389" s="383"/>
      <c r="EFO3389" s="383"/>
      <c r="EFP3389" s="383"/>
      <c r="EFQ3389" s="383"/>
      <c r="EFR3389" s="383"/>
      <c r="EFS3389" s="383"/>
      <c r="EFT3389" s="383"/>
      <c r="EFU3389" s="383"/>
      <c r="EFV3389" s="383"/>
      <c r="EFW3389" s="383"/>
      <c r="EFX3389" s="383"/>
      <c r="EFY3389" s="383"/>
      <c r="EFZ3389" s="383"/>
      <c r="EGA3389" s="383"/>
      <c r="EGB3389" s="383"/>
      <c r="EGC3389" s="383"/>
      <c r="EGD3389" s="383"/>
      <c r="EGE3389" s="383"/>
      <c r="EGF3389" s="383"/>
      <c r="EGG3389" s="383"/>
      <c r="EGH3389" s="383"/>
      <c r="EGI3389" s="383"/>
      <c r="EGJ3389" s="383"/>
      <c r="EGK3389" s="383"/>
      <c r="EGL3389" s="383"/>
      <c r="EGM3389" s="383"/>
      <c r="EGN3389" s="383"/>
      <c r="EGO3389" s="383"/>
      <c r="EGP3389" s="383"/>
      <c r="EGQ3389" s="383"/>
      <c r="EGR3389" s="383"/>
      <c r="EGS3389" s="383"/>
      <c r="EGT3389" s="383"/>
      <c r="EGU3389" s="383"/>
      <c r="EGV3389" s="383"/>
      <c r="EGW3389" s="383"/>
      <c r="EGX3389" s="383"/>
      <c r="EGY3389" s="383"/>
      <c r="EGZ3389" s="383"/>
      <c r="EHA3389" s="383"/>
      <c r="EHB3389" s="383"/>
      <c r="EHC3389" s="383"/>
      <c r="EHD3389" s="383"/>
      <c r="EHE3389" s="383"/>
      <c r="EHF3389" s="383"/>
      <c r="EHG3389" s="383"/>
      <c r="EHH3389" s="383"/>
      <c r="EHI3389" s="383"/>
      <c r="EHJ3389" s="383"/>
      <c r="EHK3389" s="383"/>
      <c r="EHL3389" s="383"/>
      <c r="EHM3389" s="383"/>
      <c r="EHN3389" s="383"/>
      <c r="EHO3389" s="383"/>
      <c r="EHP3389" s="383"/>
      <c r="EHQ3389" s="383"/>
      <c r="EHR3389" s="383"/>
      <c r="EHS3389" s="383"/>
      <c r="EHT3389" s="383"/>
      <c r="EHU3389" s="383"/>
      <c r="EHV3389" s="383"/>
      <c r="EHW3389" s="383"/>
      <c r="EHX3389" s="383"/>
      <c r="EHY3389" s="383"/>
      <c r="EHZ3389" s="383"/>
      <c r="EIA3389" s="383"/>
      <c r="EIB3389" s="383"/>
      <c r="EIC3389" s="383"/>
      <c r="EID3389" s="383"/>
      <c r="EIE3389" s="383"/>
      <c r="EIF3389" s="383"/>
      <c r="EIG3389" s="383"/>
      <c r="EIH3389" s="383"/>
      <c r="EII3389" s="383"/>
      <c r="EIJ3389" s="383"/>
      <c r="EIK3389" s="383"/>
      <c r="EIL3389" s="383"/>
      <c r="EIM3389" s="383"/>
      <c r="EIN3389" s="383"/>
      <c r="EIO3389" s="383"/>
      <c r="EIP3389" s="383"/>
      <c r="EIQ3389" s="383"/>
      <c r="EIR3389" s="383"/>
      <c r="EIS3389" s="383"/>
      <c r="EIT3389" s="383"/>
      <c r="EIU3389" s="383"/>
      <c r="EIV3389" s="383"/>
      <c r="EIW3389" s="383"/>
      <c r="EIX3389" s="383"/>
      <c r="EIY3389" s="383"/>
      <c r="EIZ3389" s="383"/>
      <c r="EJA3389" s="383"/>
      <c r="EJB3389" s="383"/>
      <c r="EJC3389" s="383"/>
      <c r="EJD3389" s="383"/>
      <c r="EJE3389" s="383"/>
      <c r="EJF3389" s="383"/>
      <c r="EJG3389" s="383"/>
      <c r="EJH3389" s="383"/>
      <c r="EJI3389" s="383"/>
      <c r="EJJ3389" s="383"/>
      <c r="EJK3389" s="383"/>
      <c r="EJL3389" s="383"/>
      <c r="EJM3389" s="383"/>
      <c r="EJN3389" s="383"/>
      <c r="EJO3389" s="383"/>
      <c r="EJP3389" s="383"/>
      <c r="EJQ3389" s="383"/>
      <c r="EJR3389" s="383"/>
      <c r="EJS3389" s="383"/>
      <c r="EJT3389" s="383"/>
      <c r="EJU3389" s="383"/>
      <c r="EJV3389" s="383"/>
      <c r="EJW3389" s="383"/>
      <c r="EJX3389" s="383"/>
      <c r="EJY3389" s="383"/>
      <c r="EJZ3389" s="383"/>
      <c r="EKA3389" s="383"/>
      <c r="EKB3389" s="383"/>
      <c r="EKC3389" s="383"/>
      <c r="EKD3389" s="383"/>
      <c r="EKE3389" s="383"/>
      <c r="EKF3389" s="383"/>
      <c r="EKG3389" s="383"/>
      <c r="EKH3389" s="383"/>
      <c r="EKI3389" s="383"/>
      <c r="EKJ3389" s="383"/>
      <c r="EKK3389" s="383"/>
      <c r="EKL3389" s="383"/>
      <c r="EKM3389" s="383"/>
      <c r="EKN3389" s="383"/>
      <c r="EKO3389" s="383"/>
      <c r="EKP3389" s="383"/>
      <c r="EKQ3389" s="383"/>
      <c r="EKR3389" s="383"/>
      <c r="EKS3389" s="383"/>
      <c r="EKT3389" s="383"/>
      <c r="EKU3389" s="383"/>
      <c r="EKV3389" s="383"/>
      <c r="EKW3389" s="383"/>
      <c r="EKX3389" s="383"/>
      <c r="EKY3389" s="383"/>
      <c r="EKZ3389" s="383"/>
      <c r="ELA3389" s="383"/>
      <c r="ELB3389" s="383"/>
      <c r="ELC3389" s="383"/>
      <c r="ELD3389" s="383"/>
      <c r="ELE3389" s="383"/>
      <c r="ELF3389" s="383"/>
      <c r="ELG3389" s="383"/>
      <c r="ELH3389" s="383"/>
      <c r="ELI3389" s="383"/>
      <c r="ELJ3389" s="383"/>
      <c r="ELK3389" s="383"/>
      <c r="ELL3389" s="383"/>
      <c r="ELM3389" s="383"/>
      <c r="ELN3389" s="383"/>
      <c r="ELO3389" s="383"/>
      <c r="ELP3389" s="383"/>
      <c r="ELQ3389" s="383"/>
      <c r="ELR3389" s="383"/>
      <c r="ELS3389" s="383"/>
      <c r="ELT3389" s="383"/>
      <c r="ELU3389" s="383"/>
      <c r="ELV3389" s="383"/>
      <c r="ELW3389" s="383"/>
      <c r="ELX3389" s="383"/>
      <c r="ELY3389" s="383"/>
      <c r="ELZ3389" s="383"/>
      <c r="EMA3389" s="383"/>
      <c r="EMB3389" s="383"/>
      <c r="EMC3389" s="383"/>
      <c r="EMD3389" s="383"/>
      <c r="EME3389" s="383"/>
      <c r="EMF3389" s="383"/>
      <c r="EMG3389" s="383"/>
      <c r="EMH3389" s="383"/>
      <c r="EMI3389" s="383"/>
      <c r="EMJ3389" s="383"/>
      <c r="EMK3389" s="383"/>
      <c r="EML3389" s="383"/>
      <c r="EMM3389" s="383"/>
      <c r="EMN3389" s="383"/>
      <c r="EMO3389" s="383"/>
      <c r="EMP3389" s="383"/>
      <c r="EMQ3389" s="383"/>
      <c r="EMR3389" s="383"/>
      <c r="EMS3389" s="383"/>
      <c r="EMT3389" s="383"/>
      <c r="EMU3389" s="383"/>
      <c r="EMV3389" s="383"/>
      <c r="EMW3389" s="383"/>
      <c r="EMX3389" s="383"/>
      <c r="EMY3389" s="383"/>
      <c r="EMZ3389" s="383"/>
      <c r="ENA3389" s="383"/>
      <c r="ENB3389" s="383"/>
      <c r="ENC3389" s="383"/>
      <c r="END3389" s="383"/>
      <c r="ENE3389" s="383"/>
      <c r="ENF3389" s="383"/>
      <c r="ENG3389" s="383"/>
      <c r="ENH3389" s="383"/>
      <c r="ENI3389" s="383"/>
      <c r="ENJ3389" s="383"/>
      <c r="ENK3389" s="383"/>
      <c r="ENL3389" s="383"/>
      <c r="ENM3389" s="383"/>
      <c r="ENN3389" s="383"/>
      <c r="ENO3389" s="383"/>
      <c r="ENP3389" s="383"/>
      <c r="ENQ3389" s="383"/>
      <c r="ENR3389" s="383"/>
      <c r="ENS3389" s="383"/>
      <c r="ENT3389" s="383"/>
      <c r="ENU3389" s="383"/>
      <c r="ENV3389" s="383"/>
      <c r="ENW3389" s="383"/>
      <c r="ENX3389" s="383"/>
      <c r="ENY3389" s="383"/>
      <c r="ENZ3389" s="383"/>
      <c r="EOA3389" s="383"/>
      <c r="EOB3389" s="383"/>
      <c r="EOC3389" s="383"/>
      <c r="EOD3389" s="383"/>
      <c r="EOE3389" s="383"/>
      <c r="EOF3389" s="383"/>
      <c r="EOG3389" s="383"/>
      <c r="EOH3389" s="383"/>
      <c r="EOI3389" s="383"/>
      <c r="EOJ3389" s="383"/>
      <c r="EOK3389" s="383"/>
      <c r="EOL3389" s="383"/>
      <c r="EOM3389" s="383"/>
      <c r="EON3389" s="383"/>
      <c r="EOO3389" s="383"/>
      <c r="EOP3389" s="383"/>
      <c r="EOQ3389" s="383"/>
      <c r="EOR3389" s="383"/>
      <c r="EOS3389" s="383"/>
      <c r="EOT3389" s="383"/>
      <c r="EOU3389" s="383"/>
      <c r="EOV3389" s="383"/>
      <c r="EOW3389" s="383"/>
      <c r="EOX3389" s="383"/>
      <c r="EOY3389" s="383"/>
      <c r="EOZ3389" s="383"/>
      <c r="EPA3389" s="383"/>
      <c r="EPB3389" s="383"/>
      <c r="EPC3389" s="383"/>
      <c r="EPD3389" s="383"/>
      <c r="EPE3389" s="383"/>
      <c r="EPF3389" s="383"/>
      <c r="EPG3389" s="383"/>
      <c r="EPH3389" s="383"/>
      <c r="EPI3389" s="383"/>
      <c r="EPJ3389" s="383"/>
      <c r="EPK3389" s="383"/>
      <c r="EPL3389" s="383"/>
      <c r="EPM3389" s="383"/>
      <c r="EPN3389" s="383"/>
      <c r="EPO3389" s="383"/>
      <c r="EPP3389" s="383"/>
      <c r="EPQ3389" s="383"/>
      <c r="EPR3389" s="383"/>
      <c r="EPS3389" s="383"/>
      <c r="EPT3389" s="383"/>
      <c r="EPU3389" s="383"/>
      <c r="EPV3389" s="383"/>
      <c r="EPW3389" s="383"/>
      <c r="EPX3389" s="383"/>
      <c r="EPY3389" s="383"/>
      <c r="EPZ3389" s="383"/>
      <c r="EQA3389" s="383"/>
      <c r="EQB3389" s="383"/>
      <c r="EQC3389" s="383"/>
      <c r="EQD3389" s="383"/>
      <c r="EQE3389" s="383"/>
      <c r="EQF3389" s="383"/>
      <c r="EQG3389" s="383"/>
      <c r="EQH3389" s="383"/>
      <c r="EQI3389" s="383"/>
      <c r="EQJ3389" s="383"/>
      <c r="EQK3389" s="383"/>
      <c r="EQL3389" s="383"/>
      <c r="EQM3389" s="383"/>
      <c r="EQN3389" s="383"/>
      <c r="EQO3389" s="383"/>
      <c r="EQP3389" s="383"/>
      <c r="EQQ3389" s="383"/>
      <c r="EQR3389" s="383"/>
      <c r="EQS3389" s="383"/>
      <c r="EQT3389" s="383"/>
      <c r="EQU3389" s="383"/>
      <c r="EQV3389" s="383"/>
      <c r="EQW3389" s="383"/>
      <c r="EQX3389" s="383"/>
      <c r="EQY3389" s="383"/>
      <c r="EQZ3389" s="383"/>
      <c r="ERA3389" s="383"/>
      <c r="ERB3389" s="383"/>
      <c r="ERC3389" s="383"/>
      <c r="ERD3389" s="383"/>
      <c r="ERE3389" s="383"/>
      <c r="ERF3389" s="383"/>
      <c r="ERG3389" s="383"/>
      <c r="ERH3389" s="383"/>
      <c r="ERI3389" s="383"/>
      <c r="ERJ3389" s="383"/>
      <c r="ERK3389" s="383"/>
      <c r="ERL3389" s="383"/>
      <c r="ERM3389" s="383"/>
      <c r="ERN3389" s="383"/>
      <c r="ERO3389" s="383"/>
      <c r="ERP3389" s="383"/>
      <c r="ERQ3389" s="383"/>
      <c r="ERR3389" s="383"/>
      <c r="ERS3389" s="383"/>
      <c r="ERT3389" s="383"/>
      <c r="ERU3389" s="383"/>
      <c r="ERV3389" s="383"/>
      <c r="ERW3389" s="383"/>
      <c r="ERX3389" s="383"/>
      <c r="ERY3389" s="383"/>
      <c r="ERZ3389" s="383"/>
      <c r="ESA3389" s="383"/>
      <c r="ESB3389" s="383"/>
      <c r="ESC3389" s="383"/>
      <c r="ESD3389" s="383"/>
      <c r="ESE3389" s="383"/>
      <c r="ESF3389" s="383"/>
      <c r="ESG3389" s="383"/>
      <c r="ESH3389" s="383"/>
      <c r="ESI3389" s="383"/>
      <c r="ESJ3389" s="383"/>
      <c r="ESK3389" s="383"/>
      <c r="ESL3389" s="383"/>
      <c r="ESM3389" s="383"/>
      <c r="ESN3389" s="383"/>
      <c r="ESO3389" s="383"/>
      <c r="ESP3389" s="383"/>
      <c r="ESQ3389" s="383"/>
      <c r="ESR3389" s="383"/>
      <c r="ESS3389" s="383"/>
      <c r="EST3389" s="383"/>
      <c r="ESU3389" s="383"/>
      <c r="ESV3389" s="383"/>
      <c r="ESW3389" s="383"/>
      <c r="ESX3389" s="383"/>
      <c r="ESY3389" s="383"/>
      <c r="ESZ3389" s="383"/>
      <c r="ETA3389" s="383"/>
      <c r="ETB3389" s="383"/>
      <c r="ETC3389" s="383"/>
      <c r="ETD3389" s="383"/>
      <c r="ETE3389" s="383"/>
      <c r="ETF3389" s="383"/>
      <c r="ETG3389" s="383"/>
      <c r="ETH3389" s="383"/>
      <c r="ETI3389" s="383"/>
      <c r="ETJ3389" s="383"/>
      <c r="ETK3389" s="383"/>
      <c r="ETL3389" s="383"/>
      <c r="ETM3389" s="383"/>
      <c r="ETN3389" s="383"/>
      <c r="ETO3389" s="383"/>
      <c r="ETP3389" s="383"/>
      <c r="ETQ3389" s="383"/>
      <c r="ETR3389" s="383"/>
      <c r="ETS3389" s="383"/>
      <c r="ETT3389" s="383"/>
      <c r="ETU3389" s="383"/>
      <c r="ETV3389" s="383"/>
      <c r="ETW3389" s="383"/>
      <c r="ETX3389" s="383"/>
      <c r="ETY3389" s="383"/>
      <c r="ETZ3389" s="383"/>
      <c r="EUA3389" s="383"/>
      <c r="EUB3389" s="383"/>
      <c r="EUC3389" s="383"/>
      <c r="EUD3389" s="383"/>
      <c r="EUE3389" s="383"/>
      <c r="EUF3389" s="383"/>
      <c r="EUG3389" s="383"/>
      <c r="EUH3389" s="383"/>
      <c r="EUI3389" s="383"/>
      <c r="EUJ3389" s="383"/>
      <c r="EUK3389" s="383"/>
      <c r="EUL3389" s="383"/>
      <c r="EUM3389" s="383"/>
      <c r="EUN3389" s="383"/>
      <c r="EUO3389" s="383"/>
      <c r="EUP3389" s="383"/>
      <c r="EUQ3389" s="383"/>
      <c r="EUR3389" s="383"/>
      <c r="EUS3389" s="383"/>
      <c r="EUT3389" s="383"/>
      <c r="EUU3389" s="383"/>
      <c r="EUV3389" s="383"/>
      <c r="EUW3389" s="383"/>
      <c r="EUX3389" s="383"/>
      <c r="EUY3389" s="383"/>
      <c r="EUZ3389" s="383"/>
      <c r="EVA3389" s="383"/>
      <c r="EVB3389" s="383"/>
      <c r="EVC3389" s="383"/>
      <c r="EVD3389" s="383"/>
      <c r="EVE3389" s="383"/>
      <c r="EVF3389" s="383"/>
      <c r="EVG3389" s="383"/>
      <c r="EVH3389" s="383"/>
      <c r="EVI3389" s="383"/>
      <c r="EVJ3389" s="383"/>
      <c r="EVK3389" s="383"/>
      <c r="EVL3389" s="383"/>
      <c r="EVM3389" s="383"/>
      <c r="EVN3389" s="383"/>
      <c r="EVO3389" s="383"/>
      <c r="EVP3389" s="383"/>
      <c r="EVQ3389" s="383"/>
      <c r="EVR3389" s="383"/>
      <c r="EVS3389" s="383"/>
      <c r="EVT3389" s="383"/>
      <c r="EVU3389" s="383"/>
      <c r="EVV3389" s="383"/>
      <c r="EVW3389" s="383"/>
      <c r="EVX3389" s="383"/>
      <c r="EVY3389" s="383"/>
      <c r="EVZ3389" s="383"/>
      <c r="EWA3389" s="383"/>
      <c r="EWB3389" s="383"/>
      <c r="EWC3389" s="383"/>
      <c r="EWD3389" s="383"/>
      <c r="EWE3389" s="383"/>
      <c r="EWF3389" s="383"/>
      <c r="EWG3389" s="383"/>
      <c r="EWH3389" s="383"/>
      <c r="EWI3389" s="383"/>
      <c r="EWJ3389" s="383"/>
      <c r="EWK3389" s="383"/>
      <c r="EWL3389" s="383"/>
      <c r="EWM3389" s="383"/>
      <c r="EWN3389" s="383"/>
      <c r="EWO3389" s="383"/>
      <c r="EWP3389" s="383"/>
      <c r="EWQ3389" s="383"/>
      <c r="EWR3389" s="383"/>
      <c r="EWS3389" s="383"/>
      <c r="EWT3389" s="383"/>
      <c r="EWU3389" s="383"/>
      <c r="EWV3389" s="383"/>
      <c r="EWW3389" s="383"/>
      <c r="EWX3389" s="383"/>
      <c r="EWY3389" s="383"/>
      <c r="EWZ3389" s="383"/>
      <c r="EXA3389" s="383"/>
      <c r="EXB3389" s="383"/>
      <c r="EXC3389" s="383"/>
      <c r="EXD3389" s="383"/>
      <c r="EXE3389" s="383"/>
      <c r="EXF3389" s="383"/>
      <c r="EXG3389" s="383"/>
      <c r="EXH3389" s="383"/>
      <c r="EXI3389" s="383"/>
      <c r="EXJ3389" s="383"/>
      <c r="EXK3389" s="383"/>
      <c r="EXL3389" s="383"/>
      <c r="EXM3389" s="383"/>
      <c r="EXN3389" s="383"/>
      <c r="EXO3389" s="383"/>
      <c r="EXP3389" s="383"/>
      <c r="EXQ3389" s="383"/>
      <c r="EXR3389" s="383"/>
      <c r="EXS3389" s="383"/>
      <c r="EXT3389" s="383"/>
      <c r="EXU3389" s="383"/>
      <c r="EXV3389" s="383"/>
      <c r="EXW3389" s="383"/>
      <c r="EXX3389" s="383"/>
      <c r="EXY3389" s="383"/>
      <c r="EXZ3389" s="383"/>
      <c r="EYA3389" s="383"/>
      <c r="EYB3389" s="383"/>
      <c r="EYC3389" s="383"/>
      <c r="EYD3389" s="383"/>
      <c r="EYE3389" s="383"/>
      <c r="EYF3389" s="383"/>
      <c r="EYG3389" s="383"/>
      <c r="EYH3389" s="383"/>
      <c r="EYI3389" s="383"/>
      <c r="EYJ3389" s="383"/>
      <c r="EYK3389" s="383"/>
      <c r="EYL3389" s="383"/>
      <c r="EYM3389" s="383"/>
      <c r="EYN3389" s="383"/>
      <c r="EYO3389" s="383"/>
      <c r="EYP3389" s="383"/>
      <c r="EYQ3389" s="383"/>
      <c r="EYR3389" s="383"/>
      <c r="EYS3389" s="383"/>
      <c r="EYT3389" s="383"/>
      <c r="EYU3389" s="383"/>
      <c r="EYV3389" s="383"/>
      <c r="EYW3389" s="383"/>
      <c r="EYX3389" s="383"/>
      <c r="EYY3389" s="383"/>
      <c r="EYZ3389" s="383"/>
      <c r="EZA3389" s="383"/>
      <c r="EZB3389" s="383"/>
      <c r="EZC3389" s="383"/>
      <c r="EZD3389" s="383"/>
      <c r="EZE3389" s="383"/>
      <c r="EZF3389" s="383"/>
      <c r="EZG3389" s="383"/>
      <c r="EZH3389" s="383"/>
      <c r="EZI3389" s="383"/>
      <c r="EZJ3389" s="383"/>
      <c r="EZK3389" s="383"/>
      <c r="EZL3389" s="383"/>
      <c r="EZM3389" s="383"/>
      <c r="EZN3389" s="383"/>
      <c r="EZO3389" s="383"/>
      <c r="EZP3389" s="383"/>
      <c r="EZQ3389" s="383"/>
      <c r="EZR3389" s="383"/>
      <c r="EZS3389" s="383"/>
      <c r="EZT3389" s="383"/>
      <c r="EZU3389" s="383"/>
      <c r="EZV3389" s="383"/>
      <c r="EZW3389" s="383"/>
      <c r="EZX3389" s="383"/>
      <c r="EZY3389" s="383"/>
      <c r="EZZ3389" s="383"/>
      <c r="FAA3389" s="383"/>
      <c r="FAB3389" s="383"/>
      <c r="FAC3389" s="383"/>
      <c r="FAD3389" s="383"/>
      <c r="FAE3389" s="383"/>
      <c r="FAF3389" s="383"/>
      <c r="FAG3389" s="383"/>
      <c r="FAH3389" s="383"/>
      <c r="FAI3389" s="383"/>
      <c r="FAJ3389" s="383"/>
      <c r="FAK3389" s="383"/>
      <c r="FAL3389" s="383"/>
      <c r="FAM3389" s="383"/>
      <c r="FAN3389" s="383"/>
      <c r="FAO3389" s="383"/>
      <c r="FAP3389" s="383"/>
      <c r="FAQ3389" s="383"/>
      <c r="FAR3389" s="383"/>
      <c r="FAS3389" s="383"/>
      <c r="FAT3389" s="383"/>
      <c r="FAU3389" s="383"/>
      <c r="FAV3389" s="383"/>
      <c r="FAW3389" s="383"/>
      <c r="FAX3389" s="383"/>
      <c r="FAY3389" s="383"/>
      <c r="FAZ3389" s="383"/>
      <c r="FBA3389" s="383"/>
      <c r="FBB3389" s="383"/>
      <c r="FBC3389" s="383"/>
      <c r="FBD3389" s="383"/>
      <c r="FBE3389" s="383"/>
      <c r="FBF3389" s="383"/>
      <c r="FBG3389" s="383"/>
      <c r="FBH3389" s="383"/>
      <c r="FBI3389" s="383"/>
      <c r="FBJ3389" s="383"/>
      <c r="FBK3389" s="383"/>
      <c r="FBL3389" s="383"/>
      <c r="FBM3389" s="383"/>
      <c r="FBN3389" s="383"/>
      <c r="FBO3389" s="383"/>
      <c r="FBP3389" s="383"/>
      <c r="FBQ3389" s="383"/>
      <c r="FBR3389" s="383"/>
      <c r="FBS3389" s="383"/>
      <c r="FBT3389" s="383"/>
      <c r="FBU3389" s="383"/>
      <c r="FBV3389" s="383"/>
      <c r="FBW3389" s="383"/>
      <c r="FBX3389" s="383"/>
      <c r="FBY3389" s="383"/>
      <c r="FBZ3389" s="383"/>
      <c r="FCA3389" s="383"/>
      <c r="FCB3389" s="383"/>
      <c r="FCC3389" s="383"/>
      <c r="FCD3389" s="383"/>
      <c r="FCE3389" s="383"/>
      <c r="FCF3389" s="383"/>
      <c r="FCG3389" s="383"/>
      <c r="FCH3389" s="383"/>
      <c r="FCI3389" s="383"/>
      <c r="FCJ3389" s="383"/>
      <c r="FCK3389" s="383"/>
      <c r="FCL3389" s="383"/>
      <c r="FCM3389" s="383"/>
      <c r="FCN3389" s="383"/>
      <c r="FCO3389" s="383"/>
      <c r="FCP3389" s="383"/>
      <c r="FCQ3389" s="383"/>
      <c r="FCR3389" s="383"/>
      <c r="FCS3389" s="383"/>
      <c r="FCT3389" s="383"/>
      <c r="FCU3389" s="383"/>
      <c r="FCV3389" s="383"/>
      <c r="FCW3389" s="383"/>
      <c r="FCX3389" s="383"/>
      <c r="FCY3389" s="383"/>
      <c r="FCZ3389" s="383"/>
      <c r="FDA3389" s="383"/>
      <c r="FDB3389" s="383"/>
      <c r="FDC3389" s="383"/>
      <c r="FDD3389" s="383"/>
      <c r="FDE3389" s="383"/>
      <c r="FDF3389" s="383"/>
      <c r="FDG3389" s="383"/>
      <c r="FDH3389" s="383"/>
      <c r="FDI3389" s="383"/>
      <c r="FDJ3389" s="383"/>
      <c r="FDK3389" s="383"/>
      <c r="FDL3389" s="383"/>
      <c r="FDM3389" s="383"/>
      <c r="FDN3389" s="383"/>
      <c r="FDO3389" s="383"/>
      <c r="FDP3389" s="383"/>
      <c r="FDQ3389" s="383"/>
      <c r="FDR3389" s="383"/>
      <c r="FDS3389" s="383"/>
      <c r="FDT3389" s="383"/>
      <c r="FDU3389" s="383"/>
      <c r="FDV3389" s="383"/>
      <c r="FDW3389" s="383"/>
      <c r="FDX3389" s="383"/>
      <c r="FDY3389" s="383"/>
      <c r="FDZ3389" s="383"/>
      <c r="FEA3389" s="383"/>
      <c r="FEB3389" s="383"/>
      <c r="FEC3389" s="383"/>
      <c r="FED3389" s="383"/>
      <c r="FEE3389" s="383"/>
      <c r="FEF3389" s="383"/>
      <c r="FEG3389" s="383"/>
      <c r="FEH3389" s="383"/>
      <c r="FEI3389" s="383"/>
      <c r="FEJ3389" s="383"/>
      <c r="FEK3389" s="383"/>
      <c r="FEL3389" s="383"/>
      <c r="FEM3389" s="383"/>
      <c r="FEN3389" s="383"/>
      <c r="FEO3389" s="383"/>
      <c r="FEP3389" s="383"/>
      <c r="FEQ3389" s="383"/>
      <c r="FER3389" s="383"/>
      <c r="FES3389" s="383"/>
      <c r="FET3389" s="383"/>
      <c r="FEU3389" s="383"/>
      <c r="FEV3389" s="383"/>
      <c r="FEW3389" s="383"/>
      <c r="FEX3389" s="383"/>
      <c r="FEY3389" s="383"/>
      <c r="FEZ3389" s="383"/>
      <c r="FFA3389" s="383"/>
      <c r="FFB3389" s="383"/>
      <c r="FFC3389" s="383"/>
      <c r="FFD3389" s="383"/>
      <c r="FFE3389" s="383"/>
      <c r="FFF3389" s="383"/>
      <c r="FFG3389" s="383"/>
      <c r="FFH3389" s="383"/>
      <c r="FFI3389" s="383"/>
      <c r="FFJ3389" s="383"/>
      <c r="FFK3389" s="383"/>
      <c r="FFL3389" s="383"/>
      <c r="FFM3389" s="383"/>
      <c r="FFN3389" s="383"/>
      <c r="FFO3389" s="383"/>
      <c r="FFP3389" s="383"/>
      <c r="FFQ3389" s="383"/>
      <c r="FFR3389" s="383"/>
      <c r="FFS3389" s="383"/>
      <c r="FFT3389" s="383"/>
      <c r="FFU3389" s="383"/>
      <c r="FFV3389" s="383"/>
      <c r="FFW3389" s="383"/>
      <c r="FFX3389" s="383"/>
      <c r="FFY3389" s="383"/>
      <c r="FFZ3389" s="383"/>
      <c r="FGA3389" s="383"/>
      <c r="FGB3389" s="383"/>
      <c r="FGC3389" s="383"/>
      <c r="FGD3389" s="383"/>
      <c r="FGE3389" s="383"/>
      <c r="FGF3389" s="383"/>
      <c r="FGG3389" s="383"/>
      <c r="FGH3389" s="383"/>
      <c r="FGI3389" s="383"/>
      <c r="FGJ3389" s="383"/>
      <c r="FGK3389" s="383"/>
      <c r="FGL3389" s="383"/>
      <c r="FGM3389" s="383"/>
      <c r="FGN3389" s="383"/>
      <c r="FGO3389" s="383"/>
      <c r="FGP3389" s="383"/>
      <c r="FGQ3389" s="383"/>
      <c r="FGR3389" s="383"/>
      <c r="FGS3389" s="383"/>
      <c r="FGT3389" s="383"/>
      <c r="FGU3389" s="383"/>
      <c r="FGV3389" s="383"/>
      <c r="FGW3389" s="383"/>
      <c r="FGX3389" s="383"/>
      <c r="FGY3389" s="383"/>
      <c r="FGZ3389" s="383"/>
      <c r="FHA3389" s="383"/>
      <c r="FHB3389" s="383"/>
      <c r="FHC3389" s="383"/>
      <c r="FHD3389" s="383"/>
      <c r="FHE3389" s="383"/>
      <c r="FHF3389" s="383"/>
      <c r="FHG3389" s="383"/>
      <c r="FHH3389" s="383"/>
      <c r="FHI3389" s="383"/>
      <c r="FHJ3389" s="383"/>
      <c r="FHK3389" s="383"/>
      <c r="FHL3389" s="383"/>
      <c r="FHM3389" s="383"/>
      <c r="FHN3389" s="383"/>
      <c r="FHO3389" s="383"/>
      <c r="FHP3389" s="383"/>
      <c r="FHQ3389" s="383"/>
      <c r="FHR3389" s="383"/>
      <c r="FHS3389" s="383"/>
      <c r="FHT3389" s="383"/>
      <c r="FHU3389" s="383"/>
      <c r="FHV3389" s="383"/>
      <c r="FHW3389" s="383"/>
      <c r="FHX3389" s="383"/>
      <c r="FHY3389" s="383"/>
      <c r="FHZ3389" s="383"/>
      <c r="FIA3389" s="383"/>
      <c r="FIB3389" s="383"/>
      <c r="FIC3389" s="383"/>
      <c r="FID3389" s="383"/>
      <c r="FIE3389" s="383"/>
      <c r="FIF3389" s="383"/>
      <c r="FIG3389" s="383"/>
      <c r="FIH3389" s="383"/>
      <c r="FII3389" s="383"/>
      <c r="FIJ3389" s="383"/>
      <c r="FIK3389" s="383"/>
      <c r="FIL3389" s="383"/>
      <c r="FIM3389" s="383"/>
      <c r="FIN3389" s="383"/>
      <c r="FIO3389" s="383"/>
      <c r="FIP3389" s="383"/>
      <c r="FIQ3389" s="383"/>
      <c r="FIR3389" s="383"/>
      <c r="FIS3389" s="383"/>
      <c r="FIT3389" s="383"/>
      <c r="FIU3389" s="383"/>
      <c r="FIV3389" s="383"/>
      <c r="FIW3389" s="383"/>
      <c r="FIX3389" s="383"/>
      <c r="FIY3389" s="383"/>
      <c r="FIZ3389" s="383"/>
      <c r="FJA3389" s="383"/>
      <c r="FJB3389" s="383"/>
      <c r="FJC3389" s="383"/>
      <c r="FJD3389" s="383"/>
      <c r="FJE3389" s="383"/>
      <c r="FJF3389" s="383"/>
      <c r="FJG3389" s="383"/>
      <c r="FJH3389" s="383"/>
      <c r="FJI3389" s="383"/>
      <c r="FJJ3389" s="383"/>
      <c r="FJK3389" s="383"/>
      <c r="FJL3389" s="383"/>
      <c r="FJM3389" s="383"/>
      <c r="FJN3389" s="383"/>
      <c r="FJO3389" s="383"/>
      <c r="FJP3389" s="383"/>
      <c r="FJQ3389" s="383"/>
      <c r="FJR3389" s="383"/>
      <c r="FJS3389" s="383"/>
      <c r="FJT3389" s="383"/>
      <c r="FJU3389" s="383"/>
      <c r="FJV3389" s="383"/>
      <c r="FJW3389" s="383"/>
      <c r="FJX3389" s="383"/>
      <c r="FJY3389" s="383"/>
      <c r="FJZ3389" s="383"/>
      <c r="FKA3389" s="383"/>
      <c r="FKB3389" s="383"/>
      <c r="FKC3389" s="383"/>
      <c r="FKD3389" s="383"/>
      <c r="FKE3389" s="383"/>
      <c r="FKF3389" s="383"/>
      <c r="FKG3389" s="383"/>
      <c r="FKH3389" s="383"/>
      <c r="FKI3389" s="383"/>
      <c r="FKJ3389" s="383"/>
      <c r="FKK3389" s="383"/>
      <c r="FKL3389" s="383"/>
      <c r="FKM3389" s="383"/>
      <c r="FKN3389" s="383"/>
      <c r="FKO3389" s="383"/>
      <c r="FKP3389" s="383"/>
      <c r="FKQ3389" s="383"/>
      <c r="FKR3389" s="383"/>
      <c r="FKS3389" s="383"/>
      <c r="FKT3389" s="383"/>
      <c r="FKU3389" s="383"/>
      <c r="FKV3389" s="383"/>
      <c r="FKW3389" s="383"/>
      <c r="FKX3389" s="383"/>
      <c r="FKY3389" s="383"/>
      <c r="FKZ3389" s="383"/>
      <c r="FLA3389" s="383"/>
      <c r="FLB3389" s="383"/>
      <c r="FLC3389" s="383"/>
      <c r="FLD3389" s="383"/>
      <c r="FLE3389" s="383"/>
      <c r="FLF3389" s="383"/>
      <c r="FLG3389" s="383"/>
      <c r="FLH3389" s="383"/>
      <c r="FLI3389" s="383"/>
      <c r="FLJ3389" s="383"/>
      <c r="FLK3389" s="383"/>
      <c r="FLL3389" s="383"/>
      <c r="FLM3389" s="383"/>
      <c r="FLN3389" s="383"/>
      <c r="FLO3389" s="383"/>
      <c r="FLP3389" s="383"/>
      <c r="FLQ3389" s="383"/>
      <c r="FLR3389" s="383"/>
      <c r="FLS3389" s="383"/>
      <c r="FLT3389" s="383"/>
      <c r="FLU3389" s="383"/>
      <c r="FLV3389" s="383"/>
      <c r="FLW3389" s="383"/>
      <c r="FLX3389" s="383"/>
      <c r="FLY3389" s="383"/>
      <c r="FLZ3389" s="383"/>
      <c r="FMA3389" s="383"/>
      <c r="FMB3389" s="383"/>
      <c r="FMC3389" s="383"/>
      <c r="FMD3389" s="383"/>
      <c r="FME3389" s="383"/>
      <c r="FMF3389" s="383"/>
      <c r="FMG3389" s="383"/>
      <c r="FMH3389" s="383"/>
      <c r="FMI3389" s="383"/>
      <c r="FMJ3389" s="383"/>
      <c r="FMK3389" s="383"/>
      <c r="FML3389" s="383"/>
      <c r="FMM3389" s="383"/>
      <c r="FMN3389" s="383"/>
      <c r="FMO3389" s="383"/>
      <c r="FMP3389" s="383"/>
      <c r="FMQ3389" s="383"/>
      <c r="FMR3389" s="383"/>
      <c r="FMS3389" s="383"/>
      <c r="FMT3389" s="383"/>
      <c r="FMU3389" s="383"/>
      <c r="FMV3389" s="383"/>
      <c r="FMW3389" s="383"/>
      <c r="FMX3389" s="383"/>
      <c r="FMY3389" s="383"/>
      <c r="FMZ3389" s="383"/>
      <c r="FNA3389" s="383"/>
      <c r="FNB3389" s="383"/>
      <c r="FNC3389" s="383"/>
      <c r="FND3389" s="383"/>
      <c r="FNE3389" s="383"/>
      <c r="FNF3389" s="383"/>
      <c r="FNG3389" s="383"/>
      <c r="FNH3389" s="383"/>
      <c r="FNI3389" s="383"/>
      <c r="FNJ3389" s="383"/>
      <c r="FNK3389" s="383"/>
      <c r="FNL3389" s="383"/>
      <c r="FNM3389" s="383"/>
      <c r="FNN3389" s="383"/>
      <c r="FNO3389" s="383"/>
      <c r="FNP3389" s="383"/>
      <c r="FNQ3389" s="383"/>
      <c r="FNR3389" s="383"/>
      <c r="FNS3389" s="383"/>
      <c r="FNT3389" s="383"/>
      <c r="FNU3389" s="383"/>
      <c r="FNV3389" s="383"/>
      <c r="FNW3389" s="383"/>
      <c r="FNX3389" s="383"/>
      <c r="FNY3389" s="383"/>
      <c r="FNZ3389" s="383"/>
      <c r="FOA3389" s="383"/>
      <c r="FOB3389" s="383"/>
      <c r="FOC3389" s="383"/>
      <c r="FOD3389" s="383"/>
      <c r="FOE3389" s="383"/>
      <c r="FOF3389" s="383"/>
      <c r="FOG3389" s="383"/>
      <c r="FOH3389" s="383"/>
      <c r="FOI3389" s="383"/>
      <c r="FOJ3389" s="383"/>
      <c r="FOK3389" s="383"/>
      <c r="FOL3389" s="383"/>
      <c r="FOM3389" s="383"/>
      <c r="FON3389" s="383"/>
      <c r="FOO3389" s="383"/>
      <c r="FOP3389" s="383"/>
      <c r="FOQ3389" s="383"/>
      <c r="FOR3389" s="383"/>
      <c r="FOS3389" s="383"/>
      <c r="FOT3389" s="383"/>
      <c r="FOU3389" s="383"/>
      <c r="FOV3389" s="383"/>
      <c r="FOW3389" s="383"/>
      <c r="FOX3389" s="383"/>
      <c r="FOY3389" s="383"/>
      <c r="FOZ3389" s="383"/>
      <c r="FPA3389" s="383"/>
      <c r="FPB3389" s="383"/>
      <c r="FPC3389" s="383"/>
      <c r="FPD3389" s="383"/>
      <c r="FPE3389" s="383"/>
      <c r="FPF3389" s="383"/>
      <c r="FPG3389" s="383"/>
      <c r="FPH3389" s="383"/>
      <c r="FPI3389" s="383"/>
      <c r="FPJ3389" s="383"/>
      <c r="FPK3389" s="383"/>
      <c r="FPL3389" s="383"/>
      <c r="FPM3389" s="383"/>
      <c r="FPN3389" s="383"/>
      <c r="FPO3389" s="383"/>
      <c r="FPP3389" s="383"/>
      <c r="FPQ3389" s="383"/>
      <c r="FPR3389" s="383"/>
      <c r="FPS3389" s="383"/>
      <c r="FPT3389" s="383"/>
      <c r="FPU3389" s="383"/>
      <c r="FPV3389" s="383"/>
      <c r="FPW3389" s="383"/>
      <c r="FPX3389" s="383"/>
      <c r="FPY3389" s="383"/>
      <c r="FPZ3389" s="383"/>
      <c r="FQA3389" s="383"/>
      <c r="FQB3389" s="383"/>
      <c r="FQC3389" s="383"/>
      <c r="FQD3389" s="383"/>
      <c r="FQE3389" s="383"/>
      <c r="FQF3389" s="383"/>
      <c r="FQG3389" s="383"/>
      <c r="FQH3389" s="383"/>
      <c r="FQI3389" s="383"/>
      <c r="FQJ3389" s="383"/>
      <c r="FQK3389" s="383"/>
      <c r="FQL3389" s="383"/>
      <c r="FQM3389" s="383"/>
      <c r="FQN3389" s="383"/>
      <c r="FQO3389" s="383"/>
      <c r="FQP3389" s="383"/>
      <c r="FQQ3389" s="383"/>
      <c r="FQR3389" s="383"/>
      <c r="FQS3389" s="383"/>
      <c r="FQT3389" s="383"/>
      <c r="FQU3389" s="383"/>
      <c r="FQV3389" s="383"/>
      <c r="FQW3389" s="383"/>
      <c r="FQX3389" s="383"/>
      <c r="FQY3389" s="383"/>
      <c r="FQZ3389" s="383"/>
      <c r="FRA3389" s="383"/>
      <c r="FRB3389" s="383"/>
      <c r="FRC3389" s="383"/>
      <c r="FRD3389" s="383"/>
      <c r="FRE3389" s="383"/>
      <c r="FRF3389" s="383"/>
      <c r="FRG3389" s="383"/>
      <c r="FRH3389" s="383"/>
      <c r="FRI3389" s="383"/>
      <c r="FRJ3389" s="383"/>
      <c r="FRK3389" s="383"/>
      <c r="FRL3389" s="383"/>
      <c r="FRM3389" s="383"/>
      <c r="FRN3389" s="383"/>
      <c r="FRO3389" s="383"/>
      <c r="FRP3389" s="383"/>
      <c r="FRQ3389" s="383"/>
      <c r="FRR3389" s="383"/>
      <c r="FRS3389" s="383"/>
      <c r="FRT3389" s="383"/>
      <c r="FRU3389" s="383"/>
      <c r="FRV3389" s="383"/>
      <c r="FRW3389" s="383"/>
      <c r="FRX3389" s="383"/>
      <c r="FRY3389" s="383"/>
      <c r="FRZ3389" s="383"/>
      <c r="FSA3389" s="383"/>
      <c r="FSB3389" s="383"/>
      <c r="FSC3389" s="383"/>
      <c r="FSD3389" s="383"/>
      <c r="FSE3389" s="383"/>
      <c r="FSF3389" s="383"/>
      <c r="FSG3389" s="383"/>
      <c r="FSH3389" s="383"/>
      <c r="FSI3389" s="383"/>
      <c r="FSJ3389" s="383"/>
      <c r="FSK3389" s="383"/>
      <c r="FSL3389" s="383"/>
      <c r="FSM3389" s="383"/>
      <c r="FSN3389" s="383"/>
      <c r="FSO3389" s="383"/>
      <c r="FSP3389" s="383"/>
      <c r="FSQ3389" s="383"/>
      <c r="FSR3389" s="383"/>
      <c r="FSS3389" s="383"/>
      <c r="FST3389" s="383"/>
      <c r="FSU3389" s="383"/>
      <c r="FSV3389" s="383"/>
      <c r="FSW3389" s="383"/>
      <c r="FSX3389" s="383"/>
      <c r="FSY3389" s="383"/>
      <c r="FSZ3389" s="383"/>
      <c r="FTA3389" s="383"/>
      <c r="FTB3389" s="383"/>
      <c r="FTC3389" s="383"/>
      <c r="FTD3389" s="383"/>
      <c r="FTE3389" s="383"/>
      <c r="FTF3389" s="383"/>
      <c r="FTG3389" s="383"/>
      <c r="FTH3389" s="383"/>
      <c r="FTI3389" s="383"/>
      <c r="FTJ3389" s="383"/>
      <c r="FTK3389" s="383"/>
      <c r="FTL3389" s="383"/>
      <c r="FTM3389" s="383"/>
      <c r="FTN3389" s="383"/>
      <c r="FTO3389" s="383"/>
      <c r="FTP3389" s="383"/>
      <c r="FTQ3389" s="383"/>
      <c r="FTR3389" s="383"/>
      <c r="FTS3389" s="383"/>
      <c r="FTT3389" s="383"/>
      <c r="FTU3389" s="383"/>
      <c r="FTV3389" s="383"/>
      <c r="FTW3389" s="383"/>
      <c r="FTX3389" s="383"/>
      <c r="FTY3389" s="383"/>
      <c r="FTZ3389" s="383"/>
      <c r="FUA3389" s="383"/>
      <c r="FUB3389" s="383"/>
      <c r="FUC3389" s="383"/>
      <c r="FUD3389" s="383"/>
      <c r="FUE3389" s="383"/>
      <c r="FUF3389" s="383"/>
      <c r="FUG3389" s="383"/>
      <c r="FUH3389" s="383"/>
      <c r="FUI3389" s="383"/>
      <c r="FUJ3389" s="383"/>
      <c r="FUK3389" s="383"/>
      <c r="FUL3389" s="383"/>
      <c r="FUM3389" s="383"/>
      <c r="FUN3389" s="383"/>
      <c r="FUO3389" s="383"/>
      <c r="FUP3389" s="383"/>
      <c r="FUQ3389" s="383"/>
      <c r="FUR3389" s="383"/>
      <c r="FUS3389" s="383"/>
      <c r="FUT3389" s="383"/>
      <c r="FUU3389" s="383"/>
      <c r="FUV3389" s="383"/>
      <c r="FUW3389" s="383"/>
      <c r="FUX3389" s="383"/>
      <c r="FUY3389" s="383"/>
      <c r="FUZ3389" s="383"/>
      <c r="FVA3389" s="383"/>
      <c r="FVB3389" s="383"/>
      <c r="FVC3389" s="383"/>
      <c r="FVD3389" s="383"/>
      <c r="FVE3389" s="383"/>
      <c r="FVF3389" s="383"/>
      <c r="FVG3389" s="383"/>
      <c r="FVH3389" s="383"/>
      <c r="FVI3389" s="383"/>
      <c r="FVJ3389" s="383"/>
      <c r="FVK3389" s="383"/>
      <c r="FVL3389" s="383"/>
      <c r="FVM3389" s="383"/>
      <c r="FVN3389" s="383"/>
      <c r="FVO3389" s="383"/>
      <c r="FVP3389" s="383"/>
      <c r="FVQ3389" s="383"/>
      <c r="FVR3389" s="383"/>
      <c r="FVS3389" s="383"/>
      <c r="FVT3389" s="383"/>
      <c r="FVU3389" s="383"/>
      <c r="FVV3389" s="383"/>
      <c r="FVW3389" s="383"/>
      <c r="FVX3389" s="383"/>
      <c r="FVY3389" s="383"/>
      <c r="FVZ3389" s="383"/>
      <c r="FWA3389" s="383"/>
      <c r="FWB3389" s="383"/>
      <c r="FWC3389" s="383"/>
      <c r="FWD3389" s="383"/>
      <c r="FWE3389" s="383"/>
      <c r="FWF3389" s="383"/>
      <c r="FWG3389" s="383"/>
      <c r="FWH3389" s="383"/>
      <c r="FWI3389" s="383"/>
      <c r="FWJ3389" s="383"/>
      <c r="FWK3389" s="383"/>
      <c r="FWL3389" s="383"/>
      <c r="FWM3389" s="383"/>
      <c r="FWN3389" s="383"/>
      <c r="FWO3389" s="383"/>
      <c r="FWP3389" s="383"/>
      <c r="FWQ3389" s="383"/>
      <c r="FWR3389" s="383"/>
      <c r="FWS3389" s="383"/>
      <c r="FWT3389" s="383"/>
      <c r="FWU3389" s="383"/>
      <c r="FWV3389" s="383"/>
      <c r="FWW3389" s="383"/>
      <c r="FWX3389" s="383"/>
      <c r="FWY3389" s="383"/>
      <c r="FWZ3389" s="383"/>
      <c r="FXA3389" s="383"/>
      <c r="FXB3389" s="383"/>
      <c r="FXC3389" s="383"/>
      <c r="FXD3389" s="383"/>
      <c r="FXE3389" s="383"/>
      <c r="FXF3389" s="383"/>
      <c r="FXG3389" s="383"/>
      <c r="FXH3389" s="383"/>
      <c r="FXI3389" s="383"/>
      <c r="FXJ3389" s="383"/>
      <c r="FXK3389" s="383"/>
      <c r="FXL3389" s="383"/>
      <c r="FXM3389" s="383"/>
      <c r="FXN3389" s="383"/>
      <c r="FXO3389" s="383"/>
      <c r="FXP3389" s="383"/>
      <c r="FXQ3389" s="383"/>
      <c r="FXR3389" s="383"/>
      <c r="FXS3389" s="383"/>
      <c r="FXT3389" s="383"/>
      <c r="FXU3389" s="383"/>
      <c r="FXV3389" s="383"/>
      <c r="FXW3389" s="383"/>
      <c r="FXX3389" s="383"/>
      <c r="FXY3389" s="383"/>
      <c r="FXZ3389" s="383"/>
      <c r="FYA3389" s="383"/>
      <c r="FYB3389" s="383"/>
      <c r="FYC3389" s="383"/>
      <c r="FYD3389" s="383"/>
      <c r="FYE3389" s="383"/>
      <c r="FYF3389" s="383"/>
      <c r="FYG3389" s="383"/>
      <c r="FYH3389" s="383"/>
      <c r="FYI3389" s="383"/>
      <c r="FYJ3389" s="383"/>
      <c r="FYK3389" s="383"/>
      <c r="FYL3389" s="383"/>
      <c r="FYM3389" s="383"/>
      <c r="FYN3389" s="383"/>
      <c r="FYO3389" s="383"/>
      <c r="FYP3389" s="383"/>
      <c r="FYQ3389" s="383"/>
      <c r="FYR3389" s="383"/>
      <c r="FYS3389" s="383"/>
      <c r="FYT3389" s="383"/>
      <c r="FYU3389" s="383"/>
      <c r="FYV3389" s="383"/>
      <c r="FYW3389" s="383"/>
      <c r="FYX3389" s="383"/>
      <c r="FYY3389" s="383"/>
      <c r="FYZ3389" s="383"/>
      <c r="FZA3389" s="383"/>
      <c r="FZB3389" s="383"/>
      <c r="FZC3389" s="383"/>
      <c r="FZD3389" s="383"/>
      <c r="FZE3389" s="383"/>
      <c r="FZF3389" s="383"/>
      <c r="FZG3389" s="383"/>
      <c r="FZH3389" s="383"/>
      <c r="FZI3389" s="383"/>
      <c r="FZJ3389" s="383"/>
      <c r="FZK3389" s="383"/>
      <c r="FZL3389" s="383"/>
      <c r="FZM3389" s="383"/>
      <c r="FZN3389" s="383"/>
      <c r="FZO3389" s="383"/>
      <c r="FZP3389" s="383"/>
      <c r="FZQ3389" s="383"/>
      <c r="FZR3389" s="383"/>
      <c r="FZS3389" s="383"/>
      <c r="FZT3389" s="383"/>
      <c r="FZU3389" s="383"/>
      <c r="FZV3389" s="383"/>
      <c r="FZW3389" s="383"/>
      <c r="FZX3389" s="383"/>
      <c r="FZY3389" s="383"/>
      <c r="FZZ3389" s="383"/>
      <c r="GAA3389" s="383"/>
      <c r="GAB3389" s="383"/>
      <c r="GAC3389" s="383"/>
      <c r="GAD3389" s="383"/>
      <c r="GAE3389" s="383"/>
      <c r="GAF3389" s="383"/>
      <c r="GAG3389" s="383"/>
      <c r="GAH3389" s="383"/>
      <c r="GAI3389" s="383"/>
      <c r="GAJ3389" s="383"/>
      <c r="GAK3389" s="383"/>
      <c r="GAL3389" s="383"/>
      <c r="GAM3389" s="383"/>
      <c r="GAN3389" s="383"/>
      <c r="GAO3389" s="383"/>
      <c r="GAP3389" s="383"/>
      <c r="GAQ3389" s="383"/>
      <c r="GAR3389" s="383"/>
      <c r="GAS3389" s="383"/>
      <c r="GAT3389" s="383"/>
      <c r="GAU3389" s="383"/>
      <c r="GAV3389" s="383"/>
      <c r="GAW3389" s="383"/>
      <c r="GAX3389" s="383"/>
      <c r="GAY3389" s="383"/>
      <c r="GAZ3389" s="383"/>
      <c r="GBA3389" s="383"/>
      <c r="GBB3389" s="383"/>
      <c r="GBC3389" s="383"/>
      <c r="GBD3389" s="383"/>
      <c r="GBE3389" s="383"/>
      <c r="GBF3389" s="383"/>
      <c r="GBG3389" s="383"/>
      <c r="GBH3389" s="383"/>
      <c r="GBI3389" s="383"/>
      <c r="GBJ3389" s="383"/>
      <c r="GBK3389" s="383"/>
      <c r="GBL3389" s="383"/>
      <c r="GBM3389" s="383"/>
      <c r="GBN3389" s="383"/>
      <c r="GBO3389" s="383"/>
      <c r="GBP3389" s="383"/>
      <c r="GBQ3389" s="383"/>
      <c r="GBR3389" s="383"/>
      <c r="GBS3389" s="383"/>
      <c r="GBT3389" s="383"/>
      <c r="GBU3389" s="383"/>
      <c r="GBV3389" s="383"/>
      <c r="GBW3389" s="383"/>
      <c r="GBX3389" s="383"/>
      <c r="GBY3389" s="383"/>
      <c r="GBZ3389" s="383"/>
      <c r="GCA3389" s="383"/>
      <c r="GCB3389" s="383"/>
      <c r="GCC3389" s="383"/>
      <c r="GCD3389" s="383"/>
      <c r="GCE3389" s="383"/>
      <c r="GCF3389" s="383"/>
      <c r="GCG3389" s="383"/>
      <c r="GCH3389" s="383"/>
      <c r="GCI3389" s="383"/>
      <c r="GCJ3389" s="383"/>
      <c r="GCK3389" s="383"/>
      <c r="GCL3389" s="383"/>
      <c r="GCM3389" s="383"/>
      <c r="GCN3389" s="383"/>
      <c r="GCO3389" s="383"/>
      <c r="GCP3389" s="383"/>
      <c r="GCQ3389" s="383"/>
      <c r="GCR3389" s="383"/>
      <c r="GCS3389" s="383"/>
      <c r="GCT3389" s="383"/>
      <c r="GCU3389" s="383"/>
      <c r="GCV3389" s="383"/>
      <c r="GCW3389" s="383"/>
      <c r="GCX3389" s="383"/>
      <c r="GCY3389" s="383"/>
      <c r="GCZ3389" s="383"/>
      <c r="GDA3389" s="383"/>
      <c r="GDB3389" s="383"/>
      <c r="GDC3389" s="383"/>
      <c r="GDD3389" s="383"/>
      <c r="GDE3389" s="383"/>
      <c r="GDF3389" s="383"/>
      <c r="GDG3389" s="383"/>
      <c r="GDH3389" s="383"/>
      <c r="GDI3389" s="383"/>
      <c r="GDJ3389" s="383"/>
      <c r="GDK3389" s="383"/>
      <c r="GDL3389" s="383"/>
      <c r="GDM3389" s="383"/>
      <c r="GDN3389" s="383"/>
      <c r="GDO3389" s="383"/>
      <c r="GDP3389" s="383"/>
      <c r="GDQ3389" s="383"/>
      <c r="GDR3389" s="383"/>
      <c r="GDS3389" s="383"/>
      <c r="GDT3389" s="383"/>
      <c r="GDU3389" s="383"/>
      <c r="GDV3389" s="383"/>
      <c r="GDW3389" s="383"/>
      <c r="GDX3389" s="383"/>
      <c r="GDY3389" s="383"/>
      <c r="GDZ3389" s="383"/>
      <c r="GEA3389" s="383"/>
      <c r="GEB3389" s="383"/>
      <c r="GEC3389" s="383"/>
      <c r="GED3389" s="383"/>
      <c r="GEE3389" s="383"/>
      <c r="GEF3389" s="383"/>
      <c r="GEG3389" s="383"/>
      <c r="GEH3389" s="383"/>
      <c r="GEI3389" s="383"/>
      <c r="GEJ3389" s="383"/>
      <c r="GEK3389" s="383"/>
      <c r="GEL3389" s="383"/>
      <c r="GEM3389" s="383"/>
      <c r="GEN3389" s="383"/>
      <c r="GEO3389" s="383"/>
      <c r="GEP3389" s="383"/>
      <c r="GEQ3389" s="383"/>
      <c r="GER3389" s="383"/>
      <c r="GES3389" s="383"/>
      <c r="GET3389" s="383"/>
      <c r="GEU3389" s="383"/>
      <c r="GEV3389" s="383"/>
      <c r="GEW3389" s="383"/>
      <c r="GEX3389" s="383"/>
      <c r="GEY3389" s="383"/>
      <c r="GEZ3389" s="383"/>
      <c r="GFA3389" s="383"/>
      <c r="GFB3389" s="383"/>
      <c r="GFC3389" s="383"/>
      <c r="GFD3389" s="383"/>
      <c r="GFE3389" s="383"/>
      <c r="GFF3389" s="383"/>
      <c r="GFG3389" s="383"/>
      <c r="GFH3389" s="383"/>
      <c r="GFI3389" s="383"/>
      <c r="GFJ3389" s="383"/>
      <c r="GFK3389" s="383"/>
      <c r="GFL3389" s="383"/>
      <c r="GFM3389" s="383"/>
      <c r="GFN3389" s="383"/>
      <c r="GFO3389" s="383"/>
      <c r="GFP3389" s="383"/>
      <c r="GFQ3389" s="383"/>
      <c r="GFR3389" s="383"/>
      <c r="GFS3389" s="383"/>
      <c r="GFT3389" s="383"/>
      <c r="GFU3389" s="383"/>
      <c r="GFV3389" s="383"/>
      <c r="GFW3389" s="383"/>
      <c r="GFX3389" s="383"/>
      <c r="GFY3389" s="383"/>
      <c r="GFZ3389" s="383"/>
      <c r="GGA3389" s="383"/>
      <c r="GGB3389" s="383"/>
      <c r="GGC3389" s="383"/>
      <c r="GGD3389" s="383"/>
      <c r="GGE3389" s="383"/>
      <c r="GGF3389" s="383"/>
      <c r="GGG3389" s="383"/>
      <c r="GGH3389" s="383"/>
      <c r="GGI3389" s="383"/>
      <c r="GGJ3389" s="383"/>
      <c r="GGK3389" s="383"/>
      <c r="GGL3389" s="383"/>
      <c r="GGM3389" s="383"/>
      <c r="GGN3389" s="383"/>
      <c r="GGO3389" s="383"/>
      <c r="GGP3389" s="383"/>
      <c r="GGQ3389" s="383"/>
      <c r="GGR3389" s="383"/>
      <c r="GGS3389" s="383"/>
      <c r="GGT3389" s="383"/>
      <c r="GGU3389" s="383"/>
      <c r="GGV3389" s="383"/>
      <c r="GGW3389" s="383"/>
      <c r="GGX3389" s="383"/>
      <c r="GGY3389" s="383"/>
      <c r="GGZ3389" s="383"/>
      <c r="GHA3389" s="383"/>
      <c r="GHB3389" s="383"/>
      <c r="GHC3389" s="383"/>
      <c r="GHD3389" s="383"/>
      <c r="GHE3389" s="383"/>
      <c r="GHF3389" s="383"/>
      <c r="GHG3389" s="383"/>
      <c r="GHH3389" s="383"/>
      <c r="GHI3389" s="383"/>
      <c r="GHJ3389" s="383"/>
      <c r="GHK3389" s="383"/>
      <c r="GHL3389" s="383"/>
      <c r="GHM3389" s="383"/>
      <c r="GHN3389" s="383"/>
      <c r="GHO3389" s="383"/>
      <c r="GHP3389" s="383"/>
      <c r="GHQ3389" s="383"/>
      <c r="GHR3389" s="383"/>
      <c r="GHS3389" s="383"/>
      <c r="GHT3389" s="383"/>
      <c r="GHU3389" s="383"/>
      <c r="GHV3389" s="383"/>
      <c r="GHW3389" s="383"/>
      <c r="GHX3389" s="383"/>
      <c r="GHY3389" s="383"/>
      <c r="GHZ3389" s="383"/>
      <c r="GIA3389" s="383"/>
      <c r="GIB3389" s="383"/>
      <c r="GIC3389" s="383"/>
      <c r="GID3389" s="383"/>
      <c r="GIE3389" s="383"/>
      <c r="GIF3389" s="383"/>
      <c r="GIG3389" s="383"/>
      <c r="GIH3389" s="383"/>
      <c r="GII3389" s="383"/>
      <c r="GIJ3389" s="383"/>
      <c r="GIK3389" s="383"/>
      <c r="GIL3389" s="383"/>
      <c r="GIM3389" s="383"/>
      <c r="GIN3389" s="383"/>
      <c r="GIO3389" s="383"/>
      <c r="GIP3389" s="383"/>
      <c r="GIQ3389" s="383"/>
      <c r="GIR3389" s="383"/>
      <c r="GIS3389" s="383"/>
      <c r="GIT3389" s="383"/>
      <c r="GIU3389" s="383"/>
      <c r="GIV3389" s="383"/>
      <c r="GIW3389" s="383"/>
      <c r="GIX3389" s="383"/>
      <c r="GIY3389" s="383"/>
      <c r="GIZ3389" s="383"/>
      <c r="GJA3389" s="383"/>
      <c r="GJB3389" s="383"/>
      <c r="GJC3389" s="383"/>
      <c r="GJD3389" s="383"/>
      <c r="GJE3389" s="383"/>
      <c r="GJF3389" s="383"/>
      <c r="GJG3389" s="383"/>
      <c r="GJH3389" s="383"/>
      <c r="GJI3389" s="383"/>
      <c r="GJJ3389" s="383"/>
      <c r="GJK3389" s="383"/>
      <c r="GJL3389" s="383"/>
      <c r="GJM3389" s="383"/>
      <c r="GJN3389" s="383"/>
      <c r="GJO3389" s="383"/>
      <c r="GJP3389" s="383"/>
      <c r="GJQ3389" s="383"/>
      <c r="GJR3389" s="383"/>
      <c r="GJS3389" s="383"/>
      <c r="GJT3389" s="383"/>
      <c r="GJU3389" s="383"/>
      <c r="GJV3389" s="383"/>
      <c r="GJW3389" s="383"/>
      <c r="GJX3389" s="383"/>
      <c r="GJY3389" s="383"/>
      <c r="GJZ3389" s="383"/>
      <c r="GKA3389" s="383"/>
      <c r="GKB3389" s="383"/>
      <c r="GKC3389" s="383"/>
      <c r="GKD3389" s="383"/>
      <c r="GKE3389" s="383"/>
      <c r="GKF3389" s="383"/>
      <c r="GKG3389" s="383"/>
      <c r="GKH3389" s="383"/>
      <c r="GKI3389" s="383"/>
      <c r="GKJ3389" s="383"/>
      <c r="GKK3389" s="383"/>
      <c r="GKL3389" s="383"/>
      <c r="GKM3389" s="383"/>
      <c r="GKN3389" s="383"/>
      <c r="GKO3389" s="383"/>
      <c r="GKP3389" s="383"/>
      <c r="GKQ3389" s="383"/>
      <c r="GKR3389" s="383"/>
      <c r="GKS3389" s="383"/>
      <c r="GKT3389" s="383"/>
      <c r="GKU3389" s="383"/>
      <c r="GKV3389" s="383"/>
      <c r="GKW3389" s="383"/>
      <c r="GKX3389" s="383"/>
      <c r="GKY3389" s="383"/>
      <c r="GKZ3389" s="383"/>
      <c r="GLA3389" s="383"/>
      <c r="GLB3389" s="383"/>
      <c r="GLC3389" s="383"/>
      <c r="GLD3389" s="383"/>
      <c r="GLE3389" s="383"/>
      <c r="GLF3389" s="383"/>
      <c r="GLG3389" s="383"/>
      <c r="GLH3389" s="383"/>
      <c r="GLI3389" s="383"/>
      <c r="GLJ3389" s="383"/>
      <c r="GLK3389" s="383"/>
      <c r="GLL3389" s="383"/>
      <c r="GLM3389" s="383"/>
      <c r="GLN3389" s="383"/>
      <c r="GLO3389" s="383"/>
      <c r="GLP3389" s="383"/>
      <c r="GLQ3389" s="383"/>
      <c r="GLR3389" s="383"/>
      <c r="GLS3389" s="383"/>
      <c r="GLT3389" s="383"/>
      <c r="GLU3389" s="383"/>
      <c r="GLV3389" s="383"/>
      <c r="GLW3389" s="383"/>
      <c r="GLX3389" s="383"/>
      <c r="GLY3389" s="383"/>
      <c r="GLZ3389" s="383"/>
      <c r="GMA3389" s="383"/>
      <c r="GMB3389" s="383"/>
      <c r="GMC3389" s="383"/>
      <c r="GMD3389" s="383"/>
      <c r="GME3389" s="383"/>
      <c r="GMF3389" s="383"/>
      <c r="GMG3389" s="383"/>
      <c r="GMH3389" s="383"/>
      <c r="GMI3389" s="383"/>
      <c r="GMJ3389" s="383"/>
      <c r="GMK3389" s="383"/>
      <c r="GML3389" s="383"/>
      <c r="GMM3389" s="383"/>
      <c r="GMN3389" s="383"/>
      <c r="GMO3389" s="383"/>
      <c r="GMP3389" s="383"/>
      <c r="GMQ3389" s="383"/>
      <c r="GMR3389" s="383"/>
      <c r="GMS3389" s="383"/>
      <c r="GMT3389" s="383"/>
      <c r="GMU3389" s="383"/>
      <c r="GMV3389" s="383"/>
      <c r="GMW3389" s="383"/>
      <c r="GMX3389" s="383"/>
      <c r="GMY3389" s="383"/>
      <c r="GMZ3389" s="383"/>
      <c r="GNA3389" s="383"/>
      <c r="GNB3389" s="383"/>
      <c r="GNC3389" s="383"/>
      <c r="GND3389" s="383"/>
      <c r="GNE3389" s="383"/>
      <c r="GNF3389" s="383"/>
      <c r="GNG3389" s="383"/>
      <c r="GNH3389" s="383"/>
      <c r="GNI3389" s="383"/>
      <c r="GNJ3389" s="383"/>
      <c r="GNK3389" s="383"/>
      <c r="GNL3389" s="383"/>
      <c r="GNM3389" s="383"/>
      <c r="GNN3389" s="383"/>
      <c r="GNO3389" s="383"/>
      <c r="GNP3389" s="383"/>
      <c r="GNQ3389" s="383"/>
      <c r="GNR3389" s="383"/>
      <c r="GNS3389" s="383"/>
      <c r="GNT3389" s="383"/>
      <c r="GNU3389" s="383"/>
      <c r="GNV3389" s="383"/>
      <c r="GNW3389" s="383"/>
      <c r="GNX3389" s="383"/>
      <c r="GNY3389" s="383"/>
      <c r="GNZ3389" s="383"/>
      <c r="GOA3389" s="383"/>
      <c r="GOB3389" s="383"/>
      <c r="GOC3389" s="383"/>
      <c r="GOD3389" s="383"/>
      <c r="GOE3389" s="383"/>
      <c r="GOF3389" s="383"/>
      <c r="GOG3389" s="383"/>
      <c r="GOH3389" s="383"/>
      <c r="GOI3389" s="383"/>
      <c r="GOJ3389" s="383"/>
      <c r="GOK3389" s="383"/>
      <c r="GOL3389" s="383"/>
      <c r="GOM3389" s="383"/>
      <c r="GON3389" s="383"/>
      <c r="GOO3389" s="383"/>
      <c r="GOP3389" s="383"/>
      <c r="GOQ3389" s="383"/>
      <c r="GOR3389" s="383"/>
      <c r="GOS3389" s="383"/>
      <c r="GOT3389" s="383"/>
      <c r="GOU3389" s="383"/>
      <c r="GOV3389" s="383"/>
      <c r="GOW3389" s="383"/>
      <c r="GOX3389" s="383"/>
      <c r="GOY3389" s="383"/>
      <c r="GOZ3389" s="383"/>
      <c r="GPA3389" s="383"/>
      <c r="GPB3389" s="383"/>
      <c r="GPC3389" s="383"/>
      <c r="GPD3389" s="383"/>
      <c r="GPE3389" s="383"/>
      <c r="GPF3389" s="383"/>
      <c r="GPG3389" s="383"/>
      <c r="GPH3389" s="383"/>
      <c r="GPI3389" s="383"/>
      <c r="GPJ3389" s="383"/>
      <c r="GPK3389" s="383"/>
      <c r="GPL3389" s="383"/>
      <c r="GPM3389" s="383"/>
      <c r="GPN3389" s="383"/>
      <c r="GPO3389" s="383"/>
      <c r="GPP3389" s="383"/>
      <c r="GPQ3389" s="383"/>
      <c r="GPR3389" s="383"/>
      <c r="GPS3389" s="383"/>
      <c r="GPT3389" s="383"/>
      <c r="GPU3389" s="383"/>
      <c r="GPV3389" s="383"/>
      <c r="GPW3389" s="383"/>
      <c r="GPX3389" s="383"/>
      <c r="GPY3389" s="383"/>
      <c r="GPZ3389" s="383"/>
      <c r="GQA3389" s="383"/>
      <c r="GQB3389" s="383"/>
      <c r="GQC3389" s="383"/>
      <c r="GQD3389" s="383"/>
      <c r="GQE3389" s="383"/>
      <c r="GQF3389" s="383"/>
      <c r="GQG3389" s="383"/>
      <c r="GQH3389" s="383"/>
      <c r="GQI3389" s="383"/>
      <c r="GQJ3389" s="383"/>
      <c r="GQK3389" s="383"/>
      <c r="GQL3389" s="383"/>
      <c r="GQM3389" s="383"/>
      <c r="GQN3389" s="383"/>
      <c r="GQO3389" s="383"/>
      <c r="GQP3389" s="383"/>
      <c r="GQQ3389" s="383"/>
      <c r="GQR3389" s="383"/>
      <c r="GQS3389" s="383"/>
      <c r="GQT3389" s="383"/>
      <c r="GQU3389" s="383"/>
      <c r="GQV3389" s="383"/>
      <c r="GQW3389" s="383"/>
      <c r="GQX3389" s="383"/>
      <c r="GQY3389" s="383"/>
      <c r="GQZ3389" s="383"/>
      <c r="GRA3389" s="383"/>
      <c r="GRB3389" s="383"/>
      <c r="GRC3389" s="383"/>
      <c r="GRD3389" s="383"/>
      <c r="GRE3389" s="383"/>
      <c r="GRF3389" s="383"/>
      <c r="GRG3389" s="383"/>
      <c r="GRH3389" s="383"/>
      <c r="GRI3389" s="383"/>
      <c r="GRJ3389" s="383"/>
      <c r="GRK3389" s="383"/>
      <c r="GRL3389" s="383"/>
      <c r="GRM3389" s="383"/>
      <c r="GRN3389" s="383"/>
      <c r="GRO3389" s="383"/>
      <c r="GRP3389" s="383"/>
      <c r="GRQ3389" s="383"/>
      <c r="GRR3389" s="383"/>
      <c r="GRS3389" s="383"/>
      <c r="GRT3389" s="383"/>
      <c r="GRU3389" s="383"/>
      <c r="GRV3389" s="383"/>
      <c r="GRW3389" s="383"/>
      <c r="GRX3389" s="383"/>
      <c r="GRY3389" s="383"/>
      <c r="GRZ3389" s="383"/>
      <c r="GSA3389" s="383"/>
      <c r="GSB3389" s="383"/>
      <c r="GSC3389" s="383"/>
      <c r="GSD3389" s="383"/>
      <c r="GSE3389" s="383"/>
      <c r="GSF3389" s="383"/>
      <c r="GSG3389" s="383"/>
      <c r="GSH3389" s="383"/>
      <c r="GSI3389" s="383"/>
      <c r="GSJ3389" s="383"/>
      <c r="GSK3389" s="383"/>
      <c r="GSL3389" s="383"/>
      <c r="GSM3389" s="383"/>
      <c r="GSN3389" s="383"/>
      <c r="GSO3389" s="383"/>
      <c r="GSP3389" s="383"/>
      <c r="GSQ3389" s="383"/>
      <c r="GSR3389" s="383"/>
      <c r="GSS3389" s="383"/>
      <c r="GST3389" s="383"/>
      <c r="GSU3389" s="383"/>
      <c r="GSV3389" s="383"/>
      <c r="GSW3389" s="383"/>
      <c r="GSX3389" s="383"/>
      <c r="GSY3389" s="383"/>
      <c r="GSZ3389" s="383"/>
      <c r="GTA3389" s="383"/>
      <c r="GTB3389" s="383"/>
      <c r="GTC3389" s="383"/>
      <c r="GTD3389" s="383"/>
      <c r="GTE3389" s="383"/>
      <c r="GTF3389" s="383"/>
      <c r="GTG3389" s="383"/>
      <c r="GTH3389" s="383"/>
      <c r="GTI3389" s="383"/>
      <c r="GTJ3389" s="383"/>
      <c r="GTK3389" s="383"/>
      <c r="GTL3389" s="383"/>
      <c r="GTM3389" s="383"/>
      <c r="GTN3389" s="383"/>
      <c r="GTO3389" s="383"/>
      <c r="GTP3389" s="383"/>
      <c r="GTQ3389" s="383"/>
      <c r="GTR3389" s="383"/>
      <c r="GTS3389" s="383"/>
      <c r="GTT3389" s="383"/>
      <c r="GTU3389" s="383"/>
      <c r="GTV3389" s="383"/>
      <c r="GTW3389" s="383"/>
      <c r="GTX3389" s="383"/>
      <c r="GTY3389" s="383"/>
      <c r="GTZ3389" s="383"/>
      <c r="GUA3389" s="383"/>
      <c r="GUB3389" s="383"/>
      <c r="GUC3389" s="383"/>
      <c r="GUD3389" s="383"/>
      <c r="GUE3389" s="383"/>
      <c r="GUF3389" s="383"/>
      <c r="GUG3389" s="383"/>
      <c r="GUH3389" s="383"/>
      <c r="GUI3389" s="383"/>
      <c r="GUJ3389" s="383"/>
      <c r="GUK3389" s="383"/>
      <c r="GUL3389" s="383"/>
      <c r="GUM3389" s="383"/>
      <c r="GUN3389" s="383"/>
      <c r="GUO3389" s="383"/>
      <c r="GUP3389" s="383"/>
      <c r="GUQ3389" s="383"/>
      <c r="GUR3389" s="383"/>
      <c r="GUS3389" s="383"/>
      <c r="GUT3389" s="383"/>
      <c r="GUU3389" s="383"/>
      <c r="GUV3389" s="383"/>
      <c r="GUW3389" s="383"/>
      <c r="GUX3389" s="383"/>
      <c r="GUY3389" s="383"/>
      <c r="GUZ3389" s="383"/>
      <c r="GVA3389" s="383"/>
      <c r="GVB3389" s="383"/>
      <c r="GVC3389" s="383"/>
      <c r="GVD3389" s="383"/>
      <c r="GVE3389" s="383"/>
      <c r="GVF3389" s="383"/>
      <c r="GVG3389" s="383"/>
      <c r="GVH3389" s="383"/>
      <c r="GVI3389" s="383"/>
      <c r="GVJ3389" s="383"/>
      <c r="GVK3389" s="383"/>
      <c r="GVL3389" s="383"/>
      <c r="GVM3389" s="383"/>
      <c r="GVN3389" s="383"/>
      <c r="GVO3389" s="383"/>
      <c r="GVP3389" s="383"/>
      <c r="GVQ3389" s="383"/>
      <c r="GVR3389" s="383"/>
      <c r="GVS3389" s="383"/>
      <c r="GVT3389" s="383"/>
      <c r="GVU3389" s="383"/>
      <c r="GVV3389" s="383"/>
      <c r="GVW3389" s="383"/>
      <c r="GVX3389" s="383"/>
      <c r="GVY3389" s="383"/>
      <c r="GVZ3389" s="383"/>
      <c r="GWA3389" s="383"/>
      <c r="GWB3389" s="383"/>
      <c r="GWC3389" s="383"/>
      <c r="GWD3389" s="383"/>
      <c r="GWE3389" s="383"/>
      <c r="GWF3389" s="383"/>
      <c r="GWG3389" s="383"/>
      <c r="GWH3389" s="383"/>
      <c r="GWI3389" s="383"/>
      <c r="GWJ3389" s="383"/>
      <c r="GWK3389" s="383"/>
      <c r="GWL3389" s="383"/>
      <c r="GWM3389" s="383"/>
      <c r="GWN3389" s="383"/>
      <c r="GWO3389" s="383"/>
      <c r="GWP3389" s="383"/>
      <c r="GWQ3389" s="383"/>
      <c r="GWR3389" s="383"/>
      <c r="GWS3389" s="383"/>
      <c r="GWT3389" s="383"/>
      <c r="GWU3389" s="383"/>
      <c r="GWV3389" s="383"/>
      <c r="GWW3389" s="383"/>
      <c r="GWX3389" s="383"/>
      <c r="GWY3389" s="383"/>
      <c r="GWZ3389" s="383"/>
      <c r="GXA3389" s="383"/>
      <c r="GXB3389" s="383"/>
      <c r="GXC3389" s="383"/>
      <c r="GXD3389" s="383"/>
      <c r="GXE3389" s="383"/>
      <c r="GXF3389" s="383"/>
      <c r="GXG3389" s="383"/>
      <c r="GXH3389" s="383"/>
      <c r="GXI3389" s="383"/>
      <c r="GXJ3389" s="383"/>
      <c r="GXK3389" s="383"/>
      <c r="GXL3389" s="383"/>
      <c r="GXM3389" s="383"/>
      <c r="GXN3389" s="383"/>
      <c r="GXO3389" s="383"/>
      <c r="GXP3389" s="383"/>
      <c r="GXQ3389" s="383"/>
      <c r="GXR3389" s="383"/>
      <c r="GXS3389" s="383"/>
      <c r="GXT3389" s="383"/>
      <c r="GXU3389" s="383"/>
      <c r="GXV3389" s="383"/>
      <c r="GXW3389" s="383"/>
      <c r="GXX3389" s="383"/>
      <c r="GXY3389" s="383"/>
      <c r="GXZ3389" s="383"/>
      <c r="GYA3389" s="383"/>
      <c r="GYB3389" s="383"/>
      <c r="GYC3389" s="383"/>
      <c r="GYD3389" s="383"/>
      <c r="GYE3389" s="383"/>
      <c r="GYF3389" s="383"/>
      <c r="GYG3389" s="383"/>
      <c r="GYH3389" s="383"/>
      <c r="GYI3389" s="383"/>
      <c r="GYJ3389" s="383"/>
      <c r="GYK3389" s="383"/>
      <c r="GYL3389" s="383"/>
      <c r="GYM3389" s="383"/>
      <c r="GYN3389" s="383"/>
      <c r="GYO3389" s="383"/>
      <c r="GYP3389" s="383"/>
      <c r="GYQ3389" s="383"/>
      <c r="GYR3389" s="383"/>
      <c r="GYS3389" s="383"/>
      <c r="GYT3389" s="383"/>
      <c r="GYU3389" s="383"/>
      <c r="GYV3389" s="383"/>
      <c r="GYW3389" s="383"/>
      <c r="GYX3389" s="383"/>
      <c r="GYY3389" s="383"/>
      <c r="GYZ3389" s="383"/>
      <c r="GZA3389" s="383"/>
      <c r="GZB3389" s="383"/>
      <c r="GZC3389" s="383"/>
      <c r="GZD3389" s="383"/>
      <c r="GZE3389" s="383"/>
      <c r="GZF3389" s="383"/>
      <c r="GZG3389" s="383"/>
      <c r="GZH3389" s="383"/>
      <c r="GZI3389" s="383"/>
      <c r="GZJ3389" s="383"/>
      <c r="GZK3389" s="383"/>
      <c r="GZL3389" s="383"/>
      <c r="GZM3389" s="383"/>
      <c r="GZN3389" s="383"/>
      <c r="GZO3389" s="383"/>
      <c r="GZP3389" s="383"/>
      <c r="GZQ3389" s="383"/>
      <c r="GZR3389" s="383"/>
      <c r="GZS3389" s="383"/>
      <c r="GZT3389" s="383"/>
      <c r="GZU3389" s="383"/>
      <c r="GZV3389" s="383"/>
      <c r="GZW3389" s="383"/>
      <c r="GZX3389" s="383"/>
      <c r="GZY3389" s="383"/>
      <c r="GZZ3389" s="383"/>
      <c r="HAA3389" s="383"/>
      <c r="HAB3389" s="383"/>
      <c r="HAC3389" s="383"/>
      <c r="HAD3389" s="383"/>
      <c r="HAE3389" s="383"/>
      <c r="HAF3389" s="383"/>
      <c r="HAG3389" s="383"/>
      <c r="HAH3389" s="383"/>
      <c r="HAI3389" s="383"/>
      <c r="HAJ3389" s="383"/>
      <c r="HAK3389" s="383"/>
      <c r="HAL3389" s="383"/>
      <c r="HAM3389" s="383"/>
      <c r="HAN3389" s="383"/>
      <c r="HAO3389" s="383"/>
      <c r="HAP3389" s="383"/>
      <c r="HAQ3389" s="383"/>
      <c r="HAR3389" s="383"/>
      <c r="HAS3389" s="383"/>
      <c r="HAT3389" s="383"/>
      <c r="HAU3389" s="383"/>
      <c r="HAV3389" s="383"/>
      <c r="HAW3389" s="383"/>
      <c r="HAX3389" s="383"/>
      <c r="HAY3389" s="383"/>
      <c r="HAZ3389" s="383"/>
      <c r="HBA3389" s="383"/>
      <c r="HBB3389" s="383"/>
      <c r="HBC3389" s="383"/>
      <c r="HBD3389" s="383"/>
      <c r="HBE3389" s="383"/>
      <c r="HBF3389" s="383"/>
      <c r="HBG3389" s="383"/>
      <c r="HBH3389" s="383"/>
      <c r="HBI3389" s="383"/>
      <c r="HBJ3389" s="383"/>
      <c r="HBK3389" s="383"/>
      <c r="HBL3389" s="383"/>
      <c r="HBM3389" s="383"/>
      <c r="HBN3389" s="383"/>
      <c r="HBO3389" s="383"/>
      <c r="HBP3389" s="383"/>
      <c r="HBQ3389" s="383"/>
      <c r="HBR3389" s="383"/>
      <c r="HBS3389" s="383"/>
      <c r="HBT3389" s="383"/>
      <c r="HBU3389" s="383"/>
      <c r="HBV3389" s="383"/>
      <c r="HBW3389" s="383"/>
      <c r="HBX3389" s="383"/>
      <c r="HBY3389" s="383"/>
      <c r="HBZ3389" s="383"/>
      <c r="HCA3389" s="383"/>
      <c r="HCB3389" s="383"/>
      <c r="HCC3389" s="383"/>
      <c r="HCD3389" s="383"/>
      <c r="HCE3389" s="383"/>
      <c r="HCF3389" s="383"/>
      <c r="HCG3389" s="383"/>
      <c r="HCH3389" s="383"/>
      <c r="HCI3389" s="383"/>
      <c r="HCJ3389" s="383"/>
      <c r="HCK3389" s="383"/>
      <c r="HCL3389" s="383"/>
      <c r="HCM3389" s="383"/>
      <c r="HCN3389" s="383"/>
      <c r="HCO3389" s="383"/>
      <c r="HCP3389" s="383"/>
      <c r="HCQ3389" s="383"/>
      <c r="HCR3389" s="383"/>
      <c r="HCS3389" s="383"/>
      <c r="HCT3389" s="383"/>
      <c r="HCU3389" s="383"/>
      <c r="HCV3389" s="383"/>
      <c r="HCW3389" s="383"/>
      <c r="HCX3389" s="383"/>
      <c r="HCY3389" s="383"/>
      <c r="HCZ3389" s="383"/>
      <c r="HDA3389" s="383"/>
      <c r="HDB3389" s="383"/>
      <c r="HDC3389" s="383"/>
      <c r="HDD3389" s="383"/>
      <c r="HDE3389" s="383"/>
      <c r="HDF3389" s="383"/>
      <c r="HDG3389" s="383"/>
      <c r="HDH3389" s="383"/>
      <c r="HDI3389" s="383"/>
      <c r="HDJ3389" s="383"/>
      <c r="HDK3389" s="383"/>
      <c r="HDL3389" s="383"/>
      <c r="HDM3389" s="383"/>
      <c r="HDN3389" s="383"/>
      <c r="HDO3389" s="383"/>
      <c r="HDP3389" s="383"/>
      <c r="HDQ3389" s="383"/>
      <c r="HDR3389" s="383"/>
      <c r="HDS3389" s="383"/>
      <c r="HDT3389" s="383"/>
      <c r="HDU3389" s="383"/>
      <c r="HDV3389" s="383"/>
      <c r="HDW3389" s="383"/>
      <c r="HDX3389" s="383"/>
      <c r="HDY3389" s="383"/>
      <c r="HDZ3389" s="383"/>
      <c r="HEA3389" s="383"/>
      <c r="HEB3389" s="383"/>
      <c r="HEC3389" s="383"/>
      <c r="HED3389" s="383"/>
      <c r="HEE3389" s="383"/>
      <c r="HEF3389" s="383"/>
      <c r="HEG3389" s="383"/>
      <c r="HEH3389" s="383"/>
      <c r="HEI3389" s="383"/>
      <c r="HEJ3389" s="383"/>
      <c r="HEK3389" s="383"/>
      <c r="HEL3389" s="383"/>
      <c r="HEM3389" s="383"/>
      <c r="HEN3389" s="383"/>
      <c r="HEO3389" s="383"/>
      <c r="HEP3389" s="383"/>
      <c r="HEQ3389" s="383"/>
      <c r="HER3389" s="383"/>
      <c r="HES3389" s="383"/>
      <c r="HET3389" s="383"/>
      <c r="HEU3389" s="383"/>
      <c r="HEV3389" s="383"/>
      <c r="HEW3389" s="383"/>
      <c r="HEX3389" s="383"/>
      <c r="HEY3389" s="383"/>
      <c r="HEZ3389" s="383"/>
      <c r="HFA3389" s="383"/>
      <c r="HFB3389" s="383"/>
      <c r="HFC3389" s="383"/>
      <c r="HFD3389" s="383"/>
      <c r="HFE3389" s="383"/>
      <c r="HFF3389" s="383"/>
      <c r="HFG3389" s="383"/>
      <c r="HFH3389" s="383"/>
      <c r="HFI3389" s="383"/>
      <c r="HFJ3389" s="383"/>
      <c r="HFK3389" s="383"/>
      <c r="HFL3389" s="383"/>
      <c r="HFM3389" s="383"/>
      <c r="HFN3389" s="383"/>
      <c r="HFO3389" s="383"/>
      <c r="HFP3389" s="383"/>
      <c r="HFQ3389" s="383"/>
      <c r="HFR3389" s="383"/>
      <c r="HFS3389" s="383"/>
      <c r="HFT3389" s="383"/>
      <c r="HFU3389" s="383"/>
      <c r="HFV3389" s="383"/>
      <c r="HFW3389" s="383"/>
      <c r="HFX3389" s="383"/>
      <c r="HFY3389" s="383"/>
      <c r="HFZ3389" s="383"/>
      <c r="HGA3389" s="383"/>
      <c r="HGB3389" s="383"/>
      <c r="HGC3389" s="383"/>
      <c r="HGD3389" s="383"/>
      <c r="HGE3389" s="383"/>
      <c r="HGF3389" s="383"/>
      <c r="HGG3389" s="383"/>
      <c r="HGH3389" s="383"/>
      <c r="HGI3389" s="383"/>
      <c r="HGJ3389" s="383"/>
      <c r="HGK3389" s="383"/>
      <c r="HGL3389" s="383"/>
      <c r="HGM3389" s="383"/>
      <c r="HGN3389" s="383"/>
      <c r="HGO3389" s="383"/>
      <c r="HGP3389" s="383"/>
      <c r="HGQ3389" s="383"/>
      <c r="HGR3389" s="383"/>
      <c r="HGS3389" s="383"/>
      <c r="HGT3389" s="383"/>
      <c r="HGU3389" s="383"/>
      <c r="HGV3389" s="383"/>
      <c r="HGW3389" s="383"/>
      <c r="HGX3389" s="383"/>
      <c r="HGY3389" s="383"/>
      <c r="HGZ3389" s="383"/>
      <c r="HHA3389" s="383"/>
      <c r="HHB3389" s="383"/>
      <c r="HHC3389" s="383"/>
      <c r="HHD3389" s="383"/>
      <c r="HHE3389" s="383"/>
      <c r="HHF3389" s="383"/>
      <c r="HHG3389" s="383"/>
      <c r="HHH3389" s="383"/>
      <c r="HHI3389" s="383"/>
      <c r="HHJ3389" s="383"/>
      <c r="HHK3389" s="383"/>
      <c r="HHL3389" s="383"/>
      <c r="HHM3389" s="383"/>
      <c r="HHN3389" s="383"/>
      <c r="HHO3389" s="383"/>
      <c r="HHP3389" s="383"/>
      <c r="HHQ3389" s="383"/>
      <c r="HHR3389" s="383"/>
      <c r="HHS3389" s="383"/>
      <c r="HHT3389" s="383"/>
      <c r="HHU3389" s="383"/>
      <c r="HHV3389" s="383"/>
      <c r="HHW3389" s="383"/>
      <c r="HHX3389" s="383"/>
      <c r="HHY3389" s="383"/>
      <c r="HHZ3389" s="383"/>
      <c r="HIA3389" s="383"/>
      <c r="HIB3389" s="383"/>
      <c r="HIC3389" s="383"/>
      <c r="HID3389" s="383"/>
      <c r="HIE3389" s="383"/>
      <c r="HIF3389" s="383"/>
      <c r="HIG3389" s="383"/>
      <c r="HIH3389" s="383"/>
      <c r="HII3389" s="383"/>
      <c r="HIJ3389" s="383"/>
      <c r="HIK3389" s="383"/>
      <c r="HIL3389" s="383"/>
      <c r="HIM3389" s="383"/>
      <c r="HIN3389" s="383"/>
      <c r="HIO3389" s="383"/>
      <c r="HIP3389" s="383"/>
      <c r="HIQ3389" s="383"/>
      <c r="HIR3389" s="383"/>
      <c r="HIS3389" s="383"/>
      <c r="HIT3389" s="383"/>
      <c r="HIU3389" s="383"/>
      <c r="HIV3389" s="383"/>
      <c r="HIW3389" s="383"/>
      <c r="HIX3389" s="383"/>
      <c r="HIY3389" s="383"/>
      <c r="HIZ3389" s="383"/>
      <c r="HJA3389" s="383"/>
      <c r="HJB3389" s="383"/>
      <c r="HJC3389" s="383"/>
      <c r="HJD3389" s="383"/>
      <c r="HJE3389" s="383"/>
      <c r="HJF3389" s="383"/>
      <c r="HJG3389" s="383"/>
      <c r="HJH3389" s="383"/>
      <c r="HJI3389" s="383"/>
      <c r="HJJ3389" s="383"/>
      <c r="HJK3389" s="383"/>
      <c r="HJL3389" s="383"/>
      <c r="HJM3389" s="383"/>
      <c r="HJN3389" s="383"/>
      <c r="HJO3389" s="383"/>
      <c r="HJP3389" s="383"/>
      <c r="HJQ3389" s="383"/>
      <c r="HJR3389" s="383"/>
      <c r="HJS3389" s="383"/>
      <c r="HJT3389" s="383"/>
      <c r="HJU3389" s="383"/>
      <c r="HJV3389" s="383"/>
      <c r="HJW3389" s="383"/>
      <c r="HJX3389" s="383"/>
      <c r="HJY3389" s="383"/>
      <c r="HJZ3389" s="383"/>
      <c r="HKA3389" s="383"/>
      <c r="HKB3389" s="383"/>
      <c r="HKC3389" s="383"/>
      <c r="HKD3389" s="383"/>
      <c r="HKE3389" s="383"/>
      <c r="HKF3389" s="383"/>
      <c r="HKG3389" s="383"/>
      <c r="HKH3389" s="383"/>
      <c r="HKI3389" s="383"/>
      <c r="HKJ3389" s="383"/>
      <c r="HKK3389" s="383"/>
      <c r="HKL3389" s="383"/>
      <c r="HKM3389" s="383"/>
      <c r="HKN3389" s="383"/>
      <c r="HKO3389" s="383"/>
      <c r="HKP3389" s="383"/>
      <c r="HKQ3389" s="383"/>
      <c r="HKR3389" s="383"/>
      <c r="HKS3389" s="383"/>
      <c r="HKT3389" s="383"/>
      <c r="HKU3389" s="383"/>
      <c r="HKV3389" s="383"/>
      <c r="HKW3389" s="383"/>
      <c r="HKX3389" s="383"/>
      <c r="HKY3389" s="383"/>
      <c r="HKZ3389" s="383"/>
      <c r="HLA3389" s="383"/>
      <c r="HLB3389" s="383"/>
      <c r="HLC3389" s="383"/>
      <c r="HLD3389" s="383"/>
      <c r="HLE3389" s="383"/>
      <c r="HLF3389" s="383"/>
      <c r="HLG3389" s="383"/>
      <c r="HLH3389" s="383"/>
      <c r="HLI3389" s="383"/>
      <c r="HLJ3389" s="383"/>
      <c r="HLK3389" s="383"/>
      <c r="HLL3389" s="383"/>
      <c r="HLM3389" s="383"/>
      <c r="HLN3389" s="383"/>
      <c r="HLO3389" s="383"/>
      <c r="HLP3389" s="383"/>
      <c r="HLQ3389" s="383"/>
      <c r="HLR3389" s="383"/>
      <c r="HLS3389" s="383"/>
      <c r="HLT3389" s="383"/>
      <c r="HLU3389" s="383"/>
      <c r="HLV3389" s="383"/>
      <c r="HLW3389" s="383"/>
      <c r="HLX3389" s="383"/>
      <c r="HLY3389" s="383"/>
      <c r="HLZ3389" s="383"/>
      <c r="HMA3389" s="383"/>
      <c r="HMB3389" s="383"/>
      <c r="HMC3389" s="383"/>
      <c r="HMD3389" s="383"/>
      <c r="HME3389" s="383"/>
      <c r="HMF3389" s="383"/>
      <c r="HMG3389" s="383"/>
      <c r="HMH3389" s="383"/>
      <c r="HMI3389" s="383"/>
      <c r="HMJ3389" s="383"/>
      <c r="HMK3389" s="383"/>
      <c r="HML3389" s="383"/>
      <c r="HMM3389" s="383"/>
      <c r="HMN3389" s="383"/>
      <c r="HMO3389" s="383"/>
      <c r="HMP3389" s="383"/>
      <c r="HMQ3389" s="383"/>
      <c r="HMR3389" s="383"/>
      <c r="HMS3389" s="383"/>
      <c r="HMT3389" s="383"/>
      <c r="HMU3389" s="383"/>
      <c r="HMV3389" s="383"/>
      <c r="HMW3389" s="383"/>
      <c r="HMX3389" s="383"/>
      <c r="HMY3389" s="383"/>
      <c r="HMZ3389" s="383"/>
      <c r="HNA3389" s="383"/>
      <c r="HNB3389" s="383"/>
      <c r="HNC3389" s="383"/>
      <c r="HND3389" s="383"/>
      <c r="HNE3389" s="383"/>
      <c r="HNF3389" s="383"/>
      <c r="HNG3389" s="383"/>
      <c r="HNH3389" s="383"/>
      <c r="HNI3389" s="383"/>
      <c r="HNJ3389" s="383"/>
      <c r="HNK3389" s="383"/>
      <c r="HNL3389" s="383"/>
      <c r="HNM3389" s="383"/>
      <c r="HNN3389" s="383"/>
      <c r="HNO3389" s="383"/>
      <c r="HNP3389" s="383"/>
      <c r="HNQ3389" s="383"/>
      <c r="HNR3389" s="383"/>
      <c r="HNS3389" s="383"/>
      <c r="HNT3389" s="383"/>
      <c r="HNU3389" s="383"/>
      <c r="HNV3389" s="383"/>
      <c r="HNW3389" s="383"/>
      <c r="HNX3389" s="383"/>
      <c r="HNY3389" s="383"/>
      <c r="HNZ3389" s="383"/>
      <c r="HOA3389" s="383"/>
      <c r="HOB3389" s="383"/>
      <c r="HOC3389" s="383"/>
      <c r="HOD3389" s="383"/>
      <c r="HOE3389" s="383"/>
      <c r="HOF3389" s="383"/>
      <c r="HOG3389" s="383"/>
      <c r="HOH3389" s="383"/>
      <c r="HOI3389" s="383"/>
      <c r="HOJ3389" s="383"/>
      <c r="HOK3389" s="383"/>
      <c r="HOL3389" s="383"/>
      <c r="HOM3389" s="383"/>
      <c r="HON3389" s="383"/>
      <c r="HOO3389" s="383"/>
      <c r="HOP3389" s="383"/>
      <c r="HOQ3389" s="383"/>
      <c r="HOR3389" s="383"/>
      <c r="HOS3389" s="383"/>
      <c r="HOT3389" s="383"/>
      <c r="HOU3389" s="383"/>
      <c r="HOV3389" s="383"/>
      <c r="HOW3389" s="383"/>
      <c r="HOX3389" s="383"/>
      <c r="HOY3389" s="383"/>
      <c r="HOZ3389" s="383"/>
      <c r="HPA3389" s="383"/>
      <c r="HPB3389" s="383"/>
      <c r="HPC3389" s="383"/>
      <c r="HPD3389" s="383"/>
      <c r="HPE3389" s="383"/>
      <c r="HPF3389" s="383"/>
      <c r="HPG3389" s="383"/>
      <c r="HPH3389" s="383"/>
      <c r="HPI3389" s="383"/>
      <c r="HPJ3389" s="383"/>
      <c r="HPK3389" s="383"/>
      <c r="HPL3389" s="383"/>
      <c r="HPM3389" s="383"/>
      <c r="HPN3389" s="383"/>
      <c r="HPO3389" s="383"/>
      <c r="HPP3389" s="383"/>
      <c r="HPQ3389" s="383"/>
      <c r="HPR3389" s="383"/>
      <c r="HPS3389" s="383"/>
      <c r="HPT3389" s="383"/>
      <c r="HPU3389" s="383"/>
      <c r="HPV3389" s="383"/>
      <c r="HPW3389" s="383"/>
      <c r="HPX3389" s="383"/>
      <c r="HPY3389" s="383"/>
      <c r="HPZ3389" s="383"/>
      <c r="HQA3389" s="383"/>
      <c r="HQB3389" s="383"/>
      <c r="HQC3389" s="383"/>
      <c r="HQD3389" s="383"/>
      <c r="HQE3389" s="383"/>
      <c r="HQF3389" s="383"/>
      <c r="HQG3389" s="383"/>
      <c r="HQH3389" s="383"/>
      <c r="HQI3389" s="383"/>
      <c r="HQJ3389" s="383"/>
      <c r="HQK3389" s="383"/>
      <c r="HQL3389" s="383"/>
      <c r="HQM3389" s="383"/>
      <c r="HQN3389" s="383"/>
      <c r="HQO3389" s="383"/>
      <c r="HQP3389" s="383"/>
      <c r="HQQ3389" s="383"/>
      <c r="HQR3389" s="383"/>
      <c r="HQS3389" s="383"/>
      <c r="HQT3389" s="383"/>
      <c r="HQU3389" s="383"/>
      <c r="HQV3389" s="383"/>
      <c r="HQW3389" s="383"/>
      <c r="HQX3389" s="383"/>
      <c r="HQY3389" s="383"/>
      <c r="HQZ3389" s="383"/>
      <c r="HRA3389" s="383"/>
      <c r="HRB3389" s="383"/>
      <c r="HRC3389" s="383"/>
      <c r="HRD3389" s="383"/>
      <c r="HRE3389" s="383"/>
      <c r="HRF3389" s="383"/>
      <c r="HRG3389" s="383"/>
      <c r="HRH3389" s="383"/>
      <c r="HRI3389" s="383"/>
      <c r="HRJ3389" s="383"/>
      <c r="HRK3389" s="383"/>
      <c r="HRL3389" s="383"/>
      <c r="HRM3389" s="383"/>
      <c r="HRN3389" s="383"/>
      <c r="HRO3389" s="383"/>
      <c r="HRP3389" s="383"/>
      <c r="HRQ3389" s="383"/>
      <c r="HRR3389" s="383"/>
      <c r="HRS3389" s="383"/>
      <c r="HRT3389" s="383"/>
      <c r="HRU3389" s="383"/>
      <c r="HRV3389" s="383"/>
      <c r="HRW3389" s="383"/>
      <c r="HRX3389" s="383"/>
      <c r="HRY3389" s="383"/>
      <c r="HRZ3389" s="383"/>
      <c r="HSA3389" s="383"/>
      <c r="HSB3389" s="383"/>
      <c r="HSC3389" s="383"/>
      <c r="HSD3389" s="383"/>
      <c r="HSE3389" s="383"/>
      <c r="HSF3389" s="383"/>
      <c r="HSG3389" s="383"/>
      <c r="HSH3389" s="383"/>
      <c r="HSI3389" s="383"/>
      <c r="HSJ3389" s="383"/>
      <c r="HSK3389" s="383"/>
      <c r="HSL3389" s="383"/>
      <c r="HSM3389" s="383"/>
      <c r="HSN3389" s="383"/>
      <c r="HSO3389" s="383"/>
      <c r="HSP3389" s="383"/>
      <c r="HSQ3389" s="383"/>
      <c r="HSR3389" s="383"/>
      <c r="HSS3389" s="383"/>
      <c r="HST3389" s="383"/>
      <c r="HSU3389" s="383"/>
      <c r="HSV3389" s="383"/>
      <c r="HSW3389" s="383"/>
      <c r="HSX3389" s="383"/>
      <c r="HSY3389" s="383"/>
      <c r="HSZ3389" s="383"/>
      <c r="HTA3389" s="383"/>
      <c r="HTB3389" s="383"/>
      <c r="HTC3389" s="383"/>
      <c r="HTD3389" s="383"/>
      <c r="HTE3389" s="383"/>
      <c r="HTF3389" s="383"/>
      <c r="HTG3389" s="383"/>
      <c r="HTH3389" s="383"/>
      <c r="HTI3389" s="383"/>
      <c r="HTJ3389" s="383"/>
      <c r="HTK3389" s="383"/>
      <c r="HTL3389" s="383"/>
      <c r="HTM3389" s="383"/>
      <c r="HTN3389" s="383"/>
      <c r="HTO3389" s="383"/>
      <c r="HTP3389" s="383"/>
      <c r="HTQ3389" s="383"/>
      <c r="HTR3389" s="383"/>
      <c r="HTS3389" s="383"/>
      <c r="HTT3389" s="383"/>
      <c r="HTU3389" s="383"/>
      <c r="HTV3389" s="383"/>
      <c r="HTW3389" s="383"/>
      <c r="HTX3389" s="383"/>
      <c r="HTY3389" s="383"/>
      <c r="HTZ3389" s="383"/>
      <c r="HUA3389" s="383"/>
      <c r="HUB3389" s="383"/>
      <c r="HUC3389" s="383"/>
      <c r="HUD3389" s="383"/>
      <c r="HUE3389" s="383"/>
      <c r="HUF3389" s="383"/>
      <c r="HUG3389" s="383"/>
      <c r="HUH3389" s="383"/>
      <c r="HUI3389" s="383"/>
      <c r="HUJ3389" s="383"/>
      <c r="HUK3389" s="383"/>
      <c r="HUL3389" s="383"/>
      <c r="HUM3389" s="383"/>
      <c r="HUN3389" s="383"/>
      <c r="HUO3389" s="383"/>
      <c r="HUP3389" s="383"/>
      <c r="HUQ3389" s="383"/>
      <c r="HUR3389" s="383"/>
      <c r="HUS3389" s="383"/>
      <c r="HUT3389" s="383"/>
      <c r="HUU3389" s="383"/>
      <c r="HUV3389" s="383"/>
      <c r="HUW3389" s="383"/>
      <c r="HUX3389" s="383"/>
      <c r="HUY3389" s="383"/>
      <c r="HUZ3389" s="383"/>
      <c r="HVA3389" s="383"/>
      <c r="HVB3389" s="383"/>
      <c r="HVC3389" s="383"/>
      <c r="HVD3389" s="383"/>
      <c r="HVE3389" s="383"/>
      <c r="HVF3389" s="383"/>
      <c r="HVG3389" s="383"/>
      <c r="HVH3389" s="383"/>
      <c r="HVI3389" s="383"/>
      <c r="HVJ3389" s="383"/>
      <c r="HVK3389" s="383"/>
      <c r="HVL3389" s="383"/>
      <c r="HVM3389" s="383"/>
      <c r="HVN3389" s="383"/>
      <c r="HVO3389" s="383"/>
      <c r="HVP3389" s="383"/>
      <c r="HVQ3389" s="383"/>
      <c r="HVR3389" s="383"/>
      <c r="HVS3389" s="383"/>
      <c r="HVT3389" s="383"/>
      <c r="HVU3389" s="383"/>
      <c r="HVV3389" s="383"/>
      <c r="HVW3389" s="383"/>
      <c r="HVX3389" s="383"/>
      <c r="HVY3389" s="383"/>
      <c r="HVZ3389" s="383"/>
      <c r="HWA3389" s="383"/>
      <c r="HWB3389" s="383"/>
      <c r="HWC3389" s="383"/>
      <c r="HWD3389" s="383"/>
      <c r="HWE3389" s="383"/>
      <c r="HWF3389" s="383"/>
      <c r="HWG3389" s="383"/>
      <c r="HWH3389" s="383"/>
      <c r="HWI3389" s="383"/>
      <c r="HWJ3389" s="383"/>
      <c r="HWK3389" s="383"/>
      <c r="HWL3389" s="383"/>
      <c r="HWM3389" s="383"/>
      <c r="HWN3389" s="383"/>
      <c r="HWO3389" s="383"/>
      <c r="HWP3389" s="383"/>
      <c r="HWQ3389" s="383"/>
      <c r="HWR3389" s="383"/>
      <c r="HWS3389" s="383"/>
      <c r="HWT3389" s="383"/>
      <c r="HWU3389" s="383"/>
      <c r="HWV3389" s="383"/>
      <c r="HWW3389" s="383"/>
      <c r="HWX3389" s="383"/>
      <c r="HWY3389" s="383"/>
      <c r="HWZ3389" s="383"/>
      <c r="HXA3389" s="383"/>
      <c r="HXB3389" s="383"/>
      <c r="HXC3389" s="383"/>
      <c r="HXD3389" s="383"/>
      <c r="HXE3389" s="383"/>
      <c r="HXF3389" s="383"/>
      <c r="HXG3389" s="383"/>
      <c r="HXH3389" s="383"/>
      <c r="HXI3389" s="383"/>
      <c r="HXJ3389" s="383"/>
      <c r="HXK3389" s="383"/>
      <c r="HXL3389" s="383"/>
      <c r="HXM3389" s="383"/>
      <c r="HXN3389" s="383"/>
      <c r="HXO3389" s="383"/>
      <c r="HXP3389" s="383"/>
      <c r="HXQ3389" s="383"/>
      <c r="HXR3389" s="383"/>
      <c r="HXS3389" s="383"/>
      <c r="HXT3389" s="383"/>
      <c r="HXU3389" s="383"/>
      <c r="HXV3389" s="383"/>
      <c r="HXW3389" s="383"/>
      <c r="HXX3389" s="383"/>
      <c r="HXY3389" s="383"/>
      <c r="HXZ3389" s="383"/>
      <c r="HYA3389" s="383"/>
      <c r="HYB3389" s="383"/>
      <c r="HYC3389" s="383"/>
      <c r="HYD3389" s="383"/>
      <c r="HYE3389" s="383"/>
      <c r="HYF3389" s="383"/>
      <c r="HYG3389" s="383"/>
      <c r="HYH3389" s="383"/>
      <c r="HYI3389" s="383"/>
      <c r="HYJ3389" s="383"/>
      <c r="HYK3389" s="383"/>
      <c r="HYL3389" s="383"/>
      <c r="HYM3389" s="383"/>
      <c r="HYN3389" s="383"/>
      <c r="HYO3389" s="383"/>
      <c r="HYP3389" s="383"/>
      <c r="HYQ3389" s="383"/>
      <c r="HYR3389" s="383"/>
      <c r="HYS3389" s="383"/>
      <c r="HYT3389" s="383"/>
      <c r="HYU3389" s="383"/>
      <c r="HYV3389" s="383"/>
      <c r="HYW3389" s="383"/>
      <c r="HYX3389" s="383"/>
      <c r="HYY3389" s="383"/>
      <c r="HYZ3389" s="383"/>
      <c r="HZA3389" s="383"/>
      <c r="HZB3389" s="383"/>
      <c r="HZC3389" s="383"/>
      <c r="HZD3389" s="383"/>
      <c r="HZE3389" s="383"/>
      <c r="HZF3389" s="383"/>
      <c r="HZG3389" s="383"/>
      <c r="HZH3389" s="383"/>
      <c r="HZI3389" s="383"/>
      <c r="HZJ3389" s="383"/>
      <c r="HZK3389" s="383"/>
      <c r="HZL3389" s="383"/>
      <c r="HZM3389" s="383"/>
      <c r="HZN3389" s="383"/>
      <c r="HZO3389" s="383"/>
      <c r="HZP3389" s="383"/>
      <c r="HZQ3389" s="383"/>
      <c r="HZR3389" s="383"/>
      <c r="HZS3389" s="383"/>
      <c r="HZT3389" s="383"/>
      <c r="HZU3389" s="383"/>
      <c r="HZV3389" s="383"/>
      <c r="HZW3389" s="383"/>
      <c r="HZX3389" s="383"/>
      <c r="HZY3389" s="383"/>
      <c r="HZZ3389" s="383"/>
      <c r="IAA3389" s="383"/>
      <c r="IAB3389" s="383"/>
      <c r="IAC3389" s="383"/>
      <c r="IAD3389" s="383"/>
      <c r="IAE3389" s="383"/>
      <c r="IAF3389" s="383"/>
      <c r="IAG3389" s="383"/>
      <c r="IAH3389" s="383"/>
      <c r="IAI3389" s="383"/>
      <c r="IAJ3389" s="383"/>
      <c r="IAK3389" s="383"/>
      <c r="IAL3389" s="383"/>
      <c r="IAM3389" s="383"/>
      <c r="IAN3389" s="383"/>
      <c r="IAO3389" s="383"/>
      <c r="IAP3389" s="383"/>
      <c r="IAQ3389" s="383"/>
      <c r="IAR3389" s="383"/>
      <c r="IAS3389" s="383"/>
      <c r="IAT3389" s="383"/>
      <c r="IAU3389" s="383"/>
      <c r="IAV3389" s="383"/>
      <c r="IAW3389" s="383"/>
      <c r="IAX3389" s="383"/>
      <c r="IAY3389" s="383"/>
      <c r="IAZ3389" s="383"/>
      <c r="IBA3389" s="383"/>
      <c r="IBB3389" s="383"/>
      <c r="IBC3389" s="383"/>
      <c r="IBD3389" s="383"/>
      <c r="IBE3389" s="383"/>
      <c r="IBF3389" s="383"/>
      <c r="IBG3389" s="383"/>
      <c r="IBH3389" s="383"/>
      <c r="IBI3389" s="383"/>
      <c r="IBJ3389" s="383"/>
      <c r="IBK3389" s="383"/>
      <c r="IBL3389" s="383"/>
      <c r="IBM3389" s="383"/>
      <c r="IBN3389" s="383"/>
      <c r="IBO3389" s="383"/>
      <c r="IBP3389" s="383"/>
      <c r="IBQ3389" s="383"/>
      <c r="IBR3389" s="383"/>
      <c r="IBS3389" s="383"/>
      <c r="IBT3389" s="383"/>
      <c r="IBU3389" s="383"/>
      <c r="IBV3389" s="383"/>
      <c r="IBW3389" s="383"/>
      <c r="IBX3389" s="383"/>
      <c r="IBY3389" s="383"/>
      <c r="IBZ3389" s="383"/>
      <c r="ICA3389" s="383"/>
      <c r="ICB3389" s="383"/>
      <c r="ICC3389" s="383"/>
      <c r="ICD3389" s="383"/>
      <c r="ICE3389" s="383"/>
      <c r="ICF3389" s="383"/>
      <c r="ICG3389" s="383"/>
      <c r="ICH3389" s="383"/>
      <c r="ICI3389" s="383"/>
      <c r="ICJ3389" s="383"/>
      <c r="ICK3389" s="383"/>
      <c r="ICL3389" s="383"/>
      <c r="ICM3389" s="383"/>
      <c r="ICN3389" s="383"/>
      <c r="ICO3389" s="383"/>
      <c r="ICP3389" s="383"/>
      <c r="ICQ3389" s="383"/>
      <c r="ICR3389" s="383"/>
      <c r="ICS3389" s="383"/>
      <c r="ICT3389" s="383"/>
      <c r="ICU3389" s="383"/>
      <c r="ICV3389" s="383"/>
      <c r="ICW3389" s="383"/>
      <c r="ICX3389" s="383"/>
      <c r="ICY3389" s="383"/>
      <c r="ICZ3389" s="383"/>
      <c r="IDA3389" s="383"/>
      <c r="IDB3389" s="383"/>
      <c r="IDC3389" s="383"/>
      <c r="IDD3389" s="383"/>
      <c r="IDE3389" s="383"/>
      <c r="IDF3389" s="383"/>
      <c r="IDG3389" s="383"/>
      <c r="IDH3389" s="383"/>
      <c r="IDI3389" s="383"/>
      <c r="IDJ3389" s="383"/>
      <c r="IDK3389" s="383"/>
      <c r="IDL3389" s="383"/>
      <c r="IDM3389" s="383"/>
      <c r="IDN3389" s="383"/>
      <c r="IDO3389" s="383"/>
      <c r="IDP3389" s="383"/>
      <c r="IDQ3389" s="383"/>
      <c r="IDR3389" s="383"/>
      <c r="IDS3389" s="383"/>
      <c r="IDT3389" s="383"/>
      <c r="IDU3389" s="383"/>
      <c r="IDV3389" s="383"/>
      <c r="IDW3389" s="383"/>
      <c r="IDX3389" s="383"/>
      <c r="IDY3389" s="383"/>
      <c r="IDZ3389" s="383"/>
      <c r="IEA3389" s="383"/>
      <c r="IEB3389" s="383"/>
      <c r="IEC3389" s="383"/>
      <c r="IED3389" s="383"/>
      <c r="IEE3389" s="383"/>
      <c r="IEF3389" s="383"/>
      <c r="IEG3389" s="383"/>
      <c r="IEH3389" s="383"/>
      <c r="IEI3389" s="383"/>
      <c r="IEJ3389" s="383"/>
      <c r="IEK3389" s="383"/>
      <c r="IEL3389" s="383"/>
      <c r="IEM3389" s="383"/>
      <c r="IEN3389" s="383"/>
      <c r="IEO3389" s="383"/>
      <c r="IEP3389" s="383"/>
      <c r="IEQ3389" s="383"/>
      <c r="IER3389" s="383"/>
      <c r="IES3389" s="383"/>
      <c r="IET3389" s="383"/>
      <c r="IEU3389" s="383"/>
      <c r="IEV3389" s="383"/>
      <c r="IEW3389" s="383"/>
      <c r="IEX3389" s="383"/>
      <c r="IEY3389" s="383"/>
      <c r="IEZ3389" s="383"/>
      <c r="IFA3389" s="383"/>
      <c r="IFB3389" s="383"/>
      <c r="IFC3389" s="383"/>
      <c r="IFD3389" s="383"/>
      <c r="IFE3389" s="383"/>
      <c r="IFF3389" s="383"/>
      <c r="IFG3389" s="383"/>
      <c r="IFH3389" s="383"/>
      <c r="IFI3389" s="383"/>
      <c r="IFJ3389" s="383"/>
      <c r="IFK3389" s="383"/>
      <c r="IFL3389" s="383"/>
      <c r="IFM3389" s="383"/>
      <c r="IFN3389" s="383"/>
      <c r="IFO3389" s="383"/>
      <c r="IFP3389" s="383"/>
      <c r="IFQ3389" s="383"/>
      <c r="IFR3389" s="383"/>
      <c r="IFS3389" s="383"/>
      <c r="IFT3389" s="383"/>
      <c r="IFU3389" s="383"/>
      <c r="IFV3389" s="383"/>
      <c r="IFW3389" s="383"/>
      <c r="IFX3389" s="383"/>
      <c r="IFY3389" s="383"/>
      <c r="IFZ3389" s="383"/>
      <c r="IGA3389" s="383"/>
      <c r="IGB3389" s="383"/>
      <c r="IGC3389" s="383"/>
      <c r="IGD3389" s="383"/>
      <c r="IGE3389" s="383"/>
      <c r="IGF3389" s="383"/>
      <c r="IGG3389" s="383"/>
      <c r="IGH3389" s="383"/>
      <c r="IGI3389" s="383"/>
      <c r="IGJ3389" s="383"/>
      <c r="IGK3389" s="383"/>
      <c r="IGL3389" s="383"/>
      <c r="IGM3389" s="383"/>
      <c r="IGN3389" s="383"/>
      <c r="IGO3389" s="383"/>
      <c r="IGP3389" s="383"/>
      <c r="IGQ3389" s="383"/>
      <c r="IGR3389" s="383"/>
      <c r="IGS3389" s="383"/>
      <c r="IGT3389" s="383"/>
      <c r="IGU3389" s="383"/>
      <c r="IGV3389" s="383"/>
      <c r="IGW3389" s="383"/>
      <c r="IGX3389" s="383"/>
      <c r="IGY3389" s="383"/>
      <c r="IGZ3389" s="383"/>
      <c r="IHA3389" s="383"/>
      <c r="IHB3389" s="383"/>
      <c r="IHC3389" s="383"/>
      <c r="IHD3389" s="383"/>
      <c r="IHE3389" s="383"/>
      <c r="IHF3389" s="383"/>
      <c r="IHG3389" s="383"/>
      <c r="IHH3389" s="383"/>
      <c r="IHI3389" s="383"/>
      <c r="IHJ3389" s="383"/>
      <c r="IHK3389" s="383"/>
      <c r="IHL3389" s="383"/>
      <c r="IHM3389" s="383"/>
      <c r="IHN3389" s="383"/>
      <c r="IHO3389" s="383"/>
      <c r="IHP3389" s="383"/>
      <c r="IHQ3389" s="383"/>
      <c r="IHR3389" s="383"/>
      <c r="IHS3389" s="383"/>
      <c r="IHT3389" s="383"/>
      <c r="IHU3389" s="383"/>
      <c r="IHV3389" s="383"/>
      <c r="IHW3389" s="383"/>
      <c r="IHX3389" s="383"/>
      <c r="IHY3389" s="383"/>
      <c r="IHZ3389" s="383"/>
      <c r="IIA3389" s="383"/>
      <c r="IIB3389" s="383"/>
      <c r="IIC3389" s="383"/>
      <c r="IID3389" s="383"/>
      <c r="IIE3389" s="383"/>
      <c r="IIF3389" s="383"/>
      <c r="IIG3389" s="383"/>
      <c r="IIH3389" s="383"/>
      <c r="III3389" s="383"/>
      <c r="IIJ3389" s="383"/>
      <c r="IIK3389" s="383"/>
      <c r="IIL3389" s="383"/>
      <c r="IIM3389" s="383"/>
      <c r="IIN3389" s="383"/>
      <c r="IIO3389" s="383"/>
      <c r="IIP3389" s="383"/>
      <c r="IIQ3389" s="383"/>
      <c r="IIR3389" s="383"/>
      <c r="IIS3389" s="383"/>
      <c r="IIT3389" s="383"/>
      <c r="IIU3389" s="383"/>
      <c r="IIV3389" s="383"/>
      <c r="IIW3389" s="383"/>
      <c r="IIX3389" s="383"/>
      <c r="IIY3389" s="383"/>
      <c r="IIZ3389" s="383"/>
      <c r="IJA3389" s="383"/>
      <c r="IJB3389" s="383"/>
      <c r="IJC3389" s="383"/>
      <c r="IJD3389" s="383"/>
      <c r="IJE3389" s="383"/>
      <c r="IJF3389" s="383"/>
      <c r="IJG3389" s="383"/>
      <c r="IJH3389" s="383"/>
      <c r="IJI3389" s="383"/>
      <c r="IJJ3389" s="383"/>
      <c r="IJK3389" s="383"/>
      <c r="IJL3389" s="383"/>
      <c r="IJM3389" s="383"/>
      <c r="IJN3389" s="383"/>
      <c r="IJO3389" s="383"/>
      <c r="IJP3389" s="383"/>
      <c r="IJQ3389" s="383"/>
      <c r="IJR3389" s="383"/>
      <c r="IJS3389" s="383"/>
      <c r="IJT3389" s="383"/>
      <c r="IJU3389" s="383"/>
      <c r="IJV3389" s="383"/>
      <c r="IJW3389" s="383"/>
      <c r="IJX3389" s="383"/>
      <c r="IJY3389" s="383"/>
      <c r="IJZ3389" s="383"/>
      <c r="IKA3389" s="383"/>
      <c r="IKB3389" s="383"/>
      <c r="IKC3389" s="383"/>
      <c r="IKD3389" s="383"/>
      <c r="IKE3389" s="383"/>
      <c r="IKF3389" s="383"/>
      <c r="IKG3389" s="383"/>
      <c r="IKH3389" s="383"/>
      <c r="IKI3389" s="383"/>
      <c r="IKJ3389" s="383"/>
      <c r="IKK3389" s="383"/>
      <c r="IKL3389" s="383"/>
      <c r="IKM3389" s="383"/>
      <c r="IKN3389" s="383"/>
      <c r="IKO3389" s="383"/>
      <c r="IKP3389" s="383"/>
      <c r="IKQ3389" s="383"/>
      <c r="IKR3389" s="383"/>
      <c r="IKS3389" s="383"/>
      <c r="IKT3389" s="383"/>
      <c r="IKU3389" s="383"/>
      <c r="IKV3389" s="383"/>
      <c r="IKW3389" s="383"/>
      <c r="IKX3389" s="383"/>
      <c r="IKY3389" s="383"/>
      <c r="IKZ3389" s="383"/>
      <c r="ILA3389" s="383"/>
      <c r="ILB3389" s="383"/>
      <c r="ILC3389" s="383"/>
      <c r="ILD3389" s="383"/>
      <c r="ILE3389" s="383"/>
      <c r="ILF3389" s="383"/>
      <c r="ILG3389" s="383"/>
      <c r="ILH3389" s="383"/>
      <c r="ILI3389" s="383"/>
      <c r="ILJ3389" s="383"/>
      <c r="ILK3389" s="383"/>
      <c r="ILL3389" s="383"/>
      <c r="ILM3389" s="383"/>
      <c r="ILN3389" s="383"/>
      <c r="ILO3389" s="383"/>
      <c r="ILP3389" s="383"/>
      <c r="ILQ3389" s="383"/>
      <c r="ILR3389" s="383"/>
      <c r="ILS3389" s="383"/>
      <c r="ILT3389" s="383"/>
      <c r="ILU3389" s="383"/>
      <c r="ILV3389" s="383"/>
      <c r="ILW3389" s="383"/>
      <c r="ILX3389" s="383"/>
      <c r="ILY3389" s="383"/>
      <c r="ILZ3389" s="383"/>
      <c r="IMA3389" s="383"/>
      <c r="IMB3389" s="383"/>
      <c r="IMC3389" s="383"/>
      <c r="IMD3389" s="383"/>
      <c r="IME3389" s="383"/>
      <c r="IMF3389" s="383"/>
      <c r="IMG3389" s="383"/>
      <c r="IMH3389" s="383"/>
      <c r="IMI3389" s="383"/>
      <c r="IMJ3389" s="383"/>
      <c r="IMK3389" s="383"/>
      <c r="IML3389" s="383"/>
      <c r="IMM3389" s="383"/>
      <c r="IMN3389" s="383"/>
      <c r="IMO3389" s="383"/>
      <c r="IMP3389" s="383"/>
      <c r="IMQ3389" s="383"/>
      <c r="IMR3389" s="383"/>
      <c r="IMS3389" s="383"/>
      <c r="IMT3389" s="383"/>
      <c r="IMU3389" s="383"/>
      <c r="IMV3389" s="383"/>
      <c r="IMW3389" s="383"/>
      <c r="IMX3389" s="383"/>
      <c r="IMY3389" s="383"/>
      <c r="IMZ3389" s="383"/>
      <c r="INA3389" s="383"/>
      <c r="INB3389" s="383"/>
      <c r="INC3389" s="383"/>
      <c r="IND3389" s="383"/>
      <c r="INE3389" s="383"/>
      <c r="INF3389" s="383"/>
      <c r="ING3389" s="383"/>
      <c r="INH3389" s="383"/>
      <c r="INI3389" s="383"/>
      <c r="INJ3389" s="383"/>
      <c r="INK3389" s="383"/>
      <c r="INL3389" s="383"/>
      <c r="INM3389" s="383"/>
      <c r="INN3389" s="383"/>
      <c r="INO3389" s="383"/>
      <c r="INP3389" s="383"/>
      <c r="INQ3389" s="383"/>
      <c r="INR3389" s="383"/>
      <c r="INS3389" s="383"/>
      <c r="INT3389" s="383"/>
      <c r="INU3389" s="383"/>
      <c r="INV3389" s="383"/>
      <c r="INW3389" s="383"/>
      <c r="INX3389" s="383"/>
      <c r="INY3389" s="383"/>
      <c r="INZ3389" s="383"/>
      <c r="IOA3389" s="383"/>
      <c r="IOB3389" s="383"/>
      <c r="IOC3389" s="383"/>
      <c r="IOD3389" s="383"/>
      <c r="IOE3389" s="383"/>
      <c r="IOF3389" s="383"/>
      <c r="IOG3389" s="383"/>
      <c r="IOH3389" s="383"/>
      <c r="IOI3389" s="383"/>
      <c r="IOJ3389" s="383"/>
      <c r="IOK3389" s="383"/>
      <c r="IOL3389" s="383"/>
      <c r="IOM3389" s="383"/>
      <c r="ION3389" s="383"/>
      <c r="IOO3389" s="383"/>
      <c r="IOP3389" s="383"/>
      <c r="IOQ3389" s="383"/>
      <c r="IOR3389" s="383"/>
      <c r="IOS3389" s="383"/>
      <c r="IOT3389" s="383"/>
      <c r="IOU3389" s="383"/>
      <c r="IOV3389" s="383"/>
      <c r="IOW3389" s="383"/>
      <c r="IOX3389" s="383"/>
      <c r="IOY3389" s="383"/>
      <c r="IOZ3389" s="383"/>
      <c r="IPA3389" s="383"/>
      <c r="IPB3389" s="383"/>
      <c r="IPC3389" s="383"/>
      <c r="IPD3389" s="383"/>
      <c r="IPE3389" s="383"/>
      <c r="IPF3389" s="383"/>
      <c r="IPG3389" s="383"/>
      <c r="IPH3389" s="383"/>
      <c r="IPI3389" s="383"/>
      <c r="IPJ3389" s="383"/>
      <c r="IPK3389" s="383"/>
      <c r="IPL3389" s="383"/>
      <c r="IPM3389" s="383"/>
      <c r="IPN3389" s="383"/>
      <c r="IPO3389" s="383"/>
      <c r="IPP3389" s="383"/>
      <c r="IPQ3389" s="383"/>
      <c r="IPR3389" s="383"/>
      <c r="IPS3389" s="383"/>
      <c r="IPT3389" s="383"/>
      <c r="IPU3389" s="383"/>
      <c r="IPV3389" s="383"/>
      <c r="IPW3389" s="383"/>
      <c r="IPX3389" s="383"/>
      <c r="IPY3389" s="383"/>
      <c r="IPZ3389" s="383"/>
      <c r="IQA3389" s="383"/>
      <c r="IQB3389" s="383"/>
      <c r="IQC3389" s="383"/>
      <c r="IQD3389" s="383"/>
      <c r="IQE3389" s="383"/>
      <c r="IQF3389" s="383"/>
      <c r="IQG3389" s="383"/>
      <c r="IQH3389" s="383"/>
      <c r="IQI3389" s="383"/>
      <c r="IQJ3389" s="383"/>
      <c r="IQK3389" s="383"/>
      <c r="IQL3389" s="383"/>
      <c r="IQM3389" s="383"/>
      <c r="IQN3389" s="383"/>
      <c r="IQO3389" s="383"/>
      <c r="IQP3389" s="383"/>
      <c r="IQQ3389" s="383"/>
      <c r="IQR3389" s="383"/>
      <c r="IQS3389" s="383"/>
      <c r="IQT3389" s="383"/>
      <c r="IQU3389" s="383"/>
      <c r="IQV3389" s="383"/>
      <c r="IQW3389" s="383"/>
      <c r="IQX3389" s="383"/>
      <c r="IQY3389" s="383"/>
      <c r="IQZ3389" s="383"/>
      <c r="IRA3389" s="383"/>
      <c r="IRB3389" s="383"/>
      <c r="IRC3389" s="383"/>
      <c r="IRD3389" s="383"/>
      <c r="IRE3389" s="383"/>
      <c r="IRF3389" s="383"/>
      <c r="IRG3389" s="383"/>
      <c r="IRH3389" s="383"/>
      <c r="IRI3389" s="383"/>
      <c r="IRJ3389" s="383"/>
      <c r="IRK3389" s="383"/>
      <c r="IRL3389" s="383"/>
      <c r="IRM3389" s="383"/>
      <c r="IRN3389" s="383"/>
      <c r="IRO3389" s="383"/>
      <c r="IRP3389" s="383"/>
      <c r="IRQ3389" s="383"/>
      <c r="IRR3389" s="383"/>
      <c r="IRS3389" s="383"/>
      <c r="IRT3389" s="383"/>
      <c r="IRU3389" s="383"/>
      <c r="IRV3389" s="383"/>
      <c r="IRW3389" s="383"/>
      <c r="IRX3389" s="383"/>
      <c r="IRY3389" s="383"/>
      <c r="IRZ3389" s="383"/>
      <c r="ISA3389" s="383"/>
      <c r="ISB3389" s="383"/>
      <c r="ISC3389" s="383"/>
      <c r="ISD3389" s="383"/>
      <c r="ISE3389" s="383"/>
      <c r="ISF3389" s="383"/>
      <c r="ISG3389" s="383"/>
      <c r="ISH3389" s="383"/>
      <c r="ISI3389" s="383"/>
      <c r="ISJ3389" s="383"/>
      <c r="ISK3389" s="383"/>
      <c r="ISL3389" s="383"/>
      <c r="ISM3389" s="383"/>
      <c r="ISN3389" s="383"/>
      <c r="ISO3389" s="383"/>
      <c r="ISP3389" s="383"/>
      <c r="ISQ3389" s="383"/>
      <c r="ISR3389" s="383"/>
      <c r="ISS3389" s="383"/>
      <c r="IST3389" s="383"/>
      <c r="ISU3389" s="383"/>
      <c r="ISV3389" s="383"/>
      <c r="ISW3389" s="383"/>
      <c r="ISX3389" s="383"/>
      <c r="ISY3389" s="383"/>
      <c r="ISZ3389" s="383"/>
      <c r="ITA3389" s="383"/>
      <c r="ITB3389" s="383"/>
      <c r="ITC3389" s="383"/>
      <c r="ITD3389" s="383"/>
      <c r="ITE3389" s="383"/>
      <c r="ITF3389" s="383"/>
      <c r="ITG3389" s="383"/>
      <c r="ITH3389" s="383"/>
      <c r="ITI3389" s="383"/>
      <c r="ITJ3389" s="383"/>
      <c r="ITK3389" s="383"/>
      <c r="ITL3389" s="383"/>
      <c r="ITM3389" s="383"/>
      <c r="ITN3389" s="383"/>
      <c r="ITO3389" s="383"/>
      <c r="ITP3389" s="383"/>
      <c r="ITQ3389" s="383"/>
      <c r="ITR3389" s="383"/>
      <c r="ITS3389" s="383"/>
      <c r="ITT3389" s="383"/>
      <c r="ITU3389" s="383"/>
      <c r="ITV3389" s="383"/>
      <c r="ITW3389" s="383"/>
      <c r="ITX3389" s="383"/>
      <c r="ITY3389" s="383"/>
      <c r="ITZ3389" s="383"/>
      <c r="IUA3389" s="383"/>
      <c r="IUB3389" s="383"/>
      <c r="IUC3389" s="383"/>
      <c r="IUD3389" s="383"/>
      <c r="IUE3389" s="383"/>
      <c r="IUF3389" s="383"/>
      <c r="IUG3389" s="383"/>
      <c r="IUH3389" s="383"/>
      <c r="IUI3389" s="383"/>
      <c r="IUJ3389" s="383"/>
      <c r="IUK3389" s="383"/>
      <c r="IUL3389" s="383"/>
      <c r="IUM3389" s="383"/>
      <c r="IUN3389" s="383"/>
      <c r="IUO3389" s="383"/>
      <c r="IUP3389" s="383"/>
      <c r="IUQ3389" s="383"/>
      <c r="IUR3389" s="383"/>
      <c r="IUS3389" s="383"/>
      <c r="IUT3389" s="383"/>
      <c r="IUU3389" s="383"/>
      <c r="IUV3389" s="383"/>
      <c r="IUW3389" s="383"/>
      <c r="IUX3389" s="383"/>
      <c r="IUY3389" s="383"/>
      <c r="IUZ3389" s="383"/>
      <c r="IVA3389" s="383"/>
      <c r="IVB3389" s="383"/>
      <c r="IVC3389" s="383"/>
      <c r="IVD3389" s="383"/>
      <c r="IVE3389" s="383"/>
      <c r="IVF3389" s="383"/>
      <c r="IVG3389" s="383"/>
      <c r="IVH3389" s="383"/>
      <c r="IVI3389" s="383"/>
      <c r="IVJ3389" s="383"/>
      <c r="IVK3389" s="383"/>
      <c r="IVL3389" s="383"/>
      <c r="IVM3389" s="383"/>
      <c r="IVN3389" s="383"/>
      <c r="IVO3389" s="383"/>
      <c r="IVP3389" s="383"/>
      <c r="IVQ3389" s="383"/>
      <c r="IVR3389" s="383"/>
      <c r="IVS3389" s="383"/>
      <c r="IVT3389" s="383"/>
      <c r="IVU3389" s="383"/>
      <c r="IVV3389" s="383"/>
      <c r="IVW3389" s="383"/>
      <c r="IVX3389" s="383"/>
      <c r="IVY3389" s="383"/>
      <c r="IVZ3389" s="383"/>
      <c r="IWA3389" s="383"/>
      <c r="IWB3389" s="383"/>
      <c r="IWC3389" s="383"/>
      <c r="IWD3389" s="383"/>
      <c r="IWE3389" s="383"/>
      <c r="IWF3389" s="383"/>
      <c r="IWG3389" s="383"/>
      <c r="IWH3389" s="383"/>
      <c r="IWI3389" s="383"/>
      <c r="IWJ3389" s="383"/>
      <c r="IWK3389" s="383"/>
      <c r="IWL3389" s="383"/>
      <c r="IWM3389" s="383"/>
      <c r="IWN3389" s="383"/>
      <c r="IWO3389" s="383"/>
      <c r="IWP3389" s="383"/>
      <c r="IWQ3389" s="383"/>
      <c r="IWR3389" s="383"/>
      <c r="IWS3389" s="383"/>
      <c r="IWT3389" s="383"/>
      <c r="IWU3389" s="383"/>
      <c r="IWV3389" s="383"/>
      <c r="IWW3389" s="383"/>
      <c r="IWX3389" s="383"/>
      <c r="IWY3389" s="383"/>
      <c r="IWZ3389" s="383"/>
      <c r="IXA3389" s="383"/>
      <c r="IXB3389" s="383"/>
      <c r="IXC3389" s="383"/>
      <c r="IXD3389" s="383"/>
      <c r="IXE3389" s="383"/>
      <c r="IXF3389" s="383"/>
      <c r="IXG3389" s="383"/>
      <c r="IXH3389" s="383"/>
      <c r="IXI3389" s="383"/>
      <c r="IXJ3389" s="383"/>
      <c r="IXK3389" s="383"/>
      <c r="IXL3389" s="383"/>
      <c r="IXM3389" s="383"/>
      <c r="IXN3389" s="383"/>
      <c r="IXO3389" s="383"/>
      <c r="IXP3389" s="383"/>
      <c r="IXQ3389" s="383"/>
      <c r="IXR3389" s="383"/>
      <c r="IXS3389" s="383"/>
      <c r="IXT3389" s="383"/>
      <c r="IXU3389" s="383"/>
      <c r="IXV3389" s="383"/>
      <c r="IXW3389" s="383"/>
      <c r="IXX3389" s="383"/>
      <c r="IXY3389" s="383"/>
      <c r="IXZ3389" s="383"/>
      <c r="IYA3389" s="383"/>
      <c r="IYB3389" s="383"/>
      <c r="IYC3389" s="383"/>
      <c r="IYD3389" s="383"/>
      <c r="IYE3389" s="383"/>
      <c r="IYF3389" s="383"/>
      <c r="IYG3389" s="383"/>
      <c r="IYH3389" s="383"/>
      <c r="IYI3389" s="383"/>
      <c r="IYJ3389" s="383"/>
      <c r="IYK3389" s="383"/>
      <c r="IYL3389" s="383"/>
      <c r="IYM3389" s="383"/>
      <c r="IYN3389" s="383"/>
      <c r="IYO3389" s="383"/>
      <c r="IYP3389" s="383"/>
      <c r="IYQ3389" s="383"/>
      <c r="IYR3389" s="383"/>
      <c r="IYS3389" s="383"/>
      <c r="IYT3389" s="383"/>
      <c r="IYU3389" s="383"/>
      <c r="IYV3389" s="383"/>
      <c r="IYW3389" s="383"/>
      <c r="IYX3389" s="383"/>
      <c r="IYY3389" s="383"/>
      <c r="IYZ3389" s="383"/>
      <c r="IZA3389" s="383"/>
      <c r="IZB3389" s="383"/>
      <c r="IZC3389" s="383"/>
      <c r="IZD3389" s="383"/>
      <c r="IZE3389" s="383"/>
      <c r="IZF3389" s="383"/>
      <c r="IZG3389" s="383"/>
      <c r="IZH3389" s="383"/>
      <c r="IZI3389" s="383"/>
      <c r="IZJ3389" s="383"/>
      <c r="IZK3389" s="383"/>
      <c r="IZL3389" s="383"/>
      <c r="IZM3389" s="383"/>
      <c r="IZN3389" s="383"/>
      <c r="IZO3389" s="383"/>
      <c r="IZP3389" s="383"/>
      <c r="IZQ3389" s="383"/>
      <c r="IZR3389" s="383"/>
      <c r="IZS3389" s="383"/>
      <c r="IZT3389" s="383"/>
      <c r="IZU3389" s="383"/>
      <c r="IZV3389" s="383"/>
      <c r="IZW3389" s="383"/>
      <c r="IZX3389" s="383"/>
      <c r="IZY3389" s="383"/>
      <c r="IZZ3389" s="383"/>
      <c r="JAA3389" s="383"/>
      <c r="JAB3389" s="383"/>
      <c r="JAC3389" s="383"/>
      <c r="JAD3389" s="383"/>
      <c r="JAE3389" s="383"/>
      <c r="JAF3389" s="383"/>
      <c r="JAG3389" s="383"/>
      <c r="JAH3389" s="383"/>
      <c r="JAI3389" s="383"/>
      <c r="JAJ3389" s="383"/>
      <c r="JAK3389" s="383"/>
      <c r="JAL3389" s="383"/>
      <c r="JAM3389" s="383"/>
      <c r="JAN3389" s="383"/>
      <c r="JAO3389" s="383"/>
      <c r="JAP3389" s="383"/>
      <c r="JAQ3389" s="383"/>
      <c r="JAR3389" s="383"/>
      <c r="JAS3389" s="383"/>
      <c r="JAT3389" s="383"/>
      <c r="JAU3389" s="383"/>
      <c r="JAV3389" s="383"/>
      <c r="JAW3389" s="383"/>
      <c r="JAX3389" s="383"/>
      <c r="JAY3389" s="383"/>
      <c r="JAZ3389" s="383"/>
      <c r="JBA3389" s="383"/>
      <c r="JBB3389" s="383"/>
      <c r="JBC3389" s="383"/>
      <c r="JBD3389" s="383"/>
      <c r="JBE3389" s="383"/>
      <c r="JBF3389" s="383"/>
      <c r="JBG3389" s="383"/>
      <c r="JBH3389" s="383"/>
      <c r="JBI3389" s="383"/>
      <c r="JBJ3389" s="383"/>
      <c r="JBK3389" s="383"/>
      <c r="JBL3389" s="383"/>
      <c r="JBM3389" s="383"/>
      <c r="JBN3389" s="383"/>
      <c r="JBO3389" s="383"/>
      <c r="JBP3389" s="383"/>
      <c r="JBQ3389" s="383"/>
      <c r="JBR3389" s="383"/>
      <c r="JBS3389" s="383"/>
      <c r="JBT3389" s="383"/>
      <c r="JBU3389" s="383"/>
      <c r="JBV3389" s="383"/>
      <c r="JBW3389" s="383"/>
      <c r="JBX3389" s="383"/>
      <c r="JBY3389" s="383"/>
      <c r="JBZ3389" s="383"/>
      <c r="JCA3389" s="383"/>
      <c r="JCB3389" s="383"/>
      <c r="JCC3389" s="383"/>
      <c r="JCD3389" s="383"/>
      <c r="JCE3389" s="383"/>
      <c r="JCF3389" s="383"/>
      <c r="JCG3389" s="383"/>
      <c r="JCH3389" s="383"/>
      <c r="JCI3389" s="383"/>
      <c r="JCJ3389" s="383"/>
      <c r="JCK3389" s="383"/>
      <c r="JCL3389" s="383"/>
      <c r="JCM3389" s="383"/>
      <c r="JCN3389" s="383"/>
      <c r="JCO3389" s="383"/>
      <c r="JCP3389" s="383"/>
      <c r="JCQ3389" s="383"/>
      <c r="JCR3389" s="383"/>
      <c r="JCS3389" s="383"/>
      <c r="JCT3389" s="383"/>
      <c r="JCU3389" s="383"/>
      <c r="JCV3389" s="383"/>
      <c r="JCW3389" s="383"/>
      <c r="JCX3389" s="383"/>
      <c r="JCY3389" s="383"/>
      <c r="JCZ3389" s="383"/>
      <c r="JDA3389" s="383"/>
      <c r="JDB3389" s="383"/>
      <c r="JDC3389" s="383"/>
      <c r="JDD3389" s="383"/>
      <c r="JDE3389" s="383"/>
      <c r="JDF3389" s="383"/>
      <c r="JDG3389" s="383"/>
      <c r="JDH3389" s="383"/>
      <c r="JDI3389" s="383"/>
      <c r="JDJ3389" s="383"/>
      <c r="JDK3389" s="383"/>
      <c r="JDL3389" s="383"/>
      <c r="JDM3389" s="383"/>
      <c r="JDN3389" s="383"/>
      <c r="JDO3389" s="383"/>
      <c r="JDP3389" s="383"/>
      <c r="JDQ3389" s="383"/>
      <c r="JDR3389" s="383"/>
      <c r="JDS3389" s="383"/>
      <c r="JDT3389" s="383"/>
      <c r="JDU3389" s="383"/>
      <c r="JDV3389" s="383"/>
      <c r="JDW3389" s="383"/>
      <c r="JDX3389" s="383"/>
      <c r="JDY3389" s="383"/>
      <c r="JDZ3389" s="383"/>
      <c r="JEA3389" s="383"/>
      <c r="JEB3389" s="383"/>
      <c r="JEC3389" s="383"/>
      <c r="JED3389" s="383"/>
      <c r="JEE3389" s="383"/>
      <c r="JEF3389" s="383"/>
      <c r="JEG3389" s="383"/>
      <c r="JEH3389" s="383"/>
      <c r="JEI3389" s="383"/>
      <c r="JEJ3389" s="383"/>
      <c r="JEK3389" s="383"/>
      <c r="JEL3389" s="383"/>
      <c r="JEM3389" s="383"/>
      <c r="JEN3389" s="383"/>
      <c r="JEO3389" s="383"/>
      <c r="JEP3389" s="383"/>
      <c r="JEQ3389" s="383"/>
      <c r="JER3389" s="383"/>
      <c r="JES3389" s="383"/>
      <c r="JET3389" s="383"/>
      <c r="JEU3389" s="383"/>
      <c r="JEV3389" s="383"/>
      <c r="JEW3389" s="383"/>
      <c r="JEX3389" s="383"/>
      <c r="JEY3389" s="383"/>
      <c r="JEZ3389" s="383"/>
      <c r="JFA3389" s="383"/>
      <c r="JFB3389" s="383"/>
      <c r="JFC3389" s="383"/>
      <c r="JFD3389" s="383"/>
      <c r="JFE3389" s="383"/>
      <c r="JFF3389" s="383"/>
      <c r="JFG3389" s="383"/>
      <c r="JFH3389" s="383"/>
      <c r="JFI3389" s="383"/>
      <c r="JFJ3389" s="383"/>
      <c r="JFK3389" s="383"/>
      <c r="JFL3389" s="383"/>
      <c r="JFM3389" s="383"/>
      <c r="JFN3389" s="383"/>
      <c r="JFO3389" s="383"/>
      <c r="JFP3389" s="383"/>
      <c r="JFQ3389" s="383"/>
      <c r="JFR3389" s="383"/>
      <c r="JFS3389" s="383"/>
      <c r="JFT3389" s="383"/>
      <c r="JFU3389" s="383"/>
      <c r="JFV3389" s="383"/>
      <c r="JFW3389" s="383"/>
      <c r="JFX3389" s="383"/>
      <c r="JFY3389" s="383"/>
      <c r="JFZ3389" s="383"/>
      <c r="JGA3389" s="383"/>
      <c r="JGB3389" s="383"/>
      <c r="JGC3389" s="383"/>
      <c r="JGD3389" s="383"/>
      <c r="JGE3389" s="383"/>
      <c r="JGF3389" s="383"/>
      <c r="JGG3389" s="383"/>
      <c r="JGH3389" s="383"/>
      <c r="JGI3389" s="383"/>
      <c r="JGJ3389" s="383"/>
      <c r="JGK3389" s="383"/>
      <c r="JGL3389" s="383"/>
      <c r="JGM3389" s="383"/>
      <c r="JGN3389" s="383"/>
      <c r="JGO3389" s="383"/>
      <c r="JGP3389" s="383"/>
      <c r="JGQ3389" s="383"/>
      <c r="JGR3389" s="383"/>
      <c r="JGS3389" s="383"/>
      <c r="JGT3389" s="383"/>
      <c r="JGU3389" s="383"/>
      <c r="JGV3389" s="383"/>
      <c r="JGW3389" s="383"/>
      <c r="JGX3389" s="383"/>
      <c r="JGY3389" s="383"/>
      <c r="JGZ3389" s="383"/>
      <c r="JHA3389" s="383"/>
      <c r="JHB3389" s="383"/>
      <c r="JHC3389" s="383"/>
      <c r="JHD3389" s="383"/>
      <c r="JHE3389" s="383"/>
      <c r="JHF3389" s="383"/>
      <c r="JHG3389" s="383"/>
      <c r="JHH3389" s="383"/>
      <c r="JHI3389" s="383"/>
      <c r="JHJ3389" s="383"/>
      <c r="JHK3389" s="383"/>
      <c r="JHL3389" s="383"/>
      <c r="JHM3389" s="383"/>
      <c r="JHN3389" s="383"/>
      <c r="JHO3389" s="383"/>
      <c r="JHP3389" s="383"/>
      <c r="JHQ3389" s="383"/>
      <c r="JHR3389" s="383"/>
      <c r="JHS3389" s="383"/>
      <c r="JHT3389" s="383"/>
      <c r="JHU3389" s="383"/>
      <c r="JHV3389" s="383"/>
      <c r="JHW3389" s="383"/>
      <c r="JHX3389" s="383"/>
      <c r="JHY3389" s="383"/>
      <c r="JHZ3389" s="383"/>
      <c r="JIA3389" s="383"/>
      <c r="JIB3389" s="383"/>
      <c r="JIC3389" s="383"/>
      <c r="JID3389" s="383"/>
      <c r="JIE3389" s="383"/>
      <c r="JIF3389" s="383"/>
      <c r="JIG3389" s="383"/>
      <c r="JIH3389" s="383"/>
      <c r="JII3389" s="383"/>
      <c r="JIJ3389" s="383"/>
      <c r="JIK3389" s="383"/>
      <c r="JIL3389" s="383"/>
      <c r="JIM3389" s="383"/>
      <c r="JIN3389" s="383"/>
      <c r="JIO3389" s="383"/>
      <c r="JIP3389" s="383"/>
      <c r="JIQ3389" s="383"/>
      <c r="JIR3389" s="383"/>
      <c r="JIS3389" s="383"/>
      <c r="JIT3389" s="383"/>
      <c r="JIU3389" s="383"/>
      <c r="JIV3389" s="383"/>
      <c r="JIW3389" s="383"/>
      <c r="JIX3389" s="383"/>
      <c r="JIY3389" s="383"/>
      <c r="JIZ3389" s="383"/>
      <c r="JJA3389" s="383"/>
      <c r="JJB3389" s="383"/>
      <c r="JJC3389" s="383"/>
      <c r="JJD3389" s="383"/>
      <c r="JJE3389" s="383"/>
      <c r="JJF3389" s="383"/>
      <c r="JJG3389" s="383"/>
      <c r="JJH3389" s="383"/>
      <c r="JJI3389" s="383"/>
      <c r="JJJ3389" s="383"/>
      <c r="JJK3389" s="383"/>
      <c r="JJL3389" s="383"/>
      <c r="JJM3389" s="383"/>
      <c r="JJN3389" s="383"/>
      <c r="JJO3389" s="383"/>
      <c r="JJP3389" s="383"/>
      <c r="JJQ3389" s="383"/>
      <c r="JJR3389" s="383"/>
      <c r="JJS3389" s="383"/>
      <c r="JJT3389" s="383"/>
      <c r="JJU3389" s="383"/>
      <c r="JJV3389" s="383"/>
      <c r="JJW3389" s="383"/>
      <c r="JJX3389" s="383"/>
      <c r="JJY3389" s="383"/>
      <c r="JJZ3389" s="383"/>
      <c r="JKA3389" s="383"/>
      <c r="JKB3389" s="383"/>
      <c r="JKC3389" s="383"/>
      <c r="JKD3389" s="383"/>
      <c r="JKE3389" s="383"/>
      <c r="JKF3389" s="383"/>
      <c r="JKG3389" s="383"/>
      <c r="JKH3389" s="383"/>
      <c r="JKI3389" s="383"/>
      <c r="JKJ3389" s="383"/>
      <c r="JKK3389" s="383"/>
      <c r="JKL3389" s="383"/>
      <c r="JKM3389" s="383"/>
      <c r="JKN3389" s="383"/>
      <c r="JKO3389" s="383"/>
      <c r="JKP3389" s="383"/>
      <c r="JKQ3389" s="383"/>
      <c r="JKR3389" s="383"/>
      <c r="JKS3389" s="383"/>
      <c r="JKT3389" s="383"/>
      <c r="JKU3389" s="383"/>
      <c r="JKV3389" s="383"/>
      <c r="JKW3389" s="383"/>
      <c r="JKX3389" s="383"/>
      <c r="JKY3389" s="383"/>
      <c r="JKZ3389" s="383"/>
      <c r="JLA3389" s="383"/>
      <c r="JLB3389" s="383"/>
      <c r="JLC3389" s="383"/>
      <c r="JLD3389" s="383"/>
      <c r="JLE3389" s="383"/>
      <c r="JLF3389" s="383"/>
      <c r="JLG3389" s="383"/>
      <c r="JLH3389" s="383"/>
      <c r="JLI3389" s="383"/>
      <c r="JLJ3389" s="383"/>
      <c r="JLK3389" s="383"/>
      <c r="JLL3389" s="383"/>
      <c r="JLM3389" s="383"/>
      <c r="JLN3389" s="383"/>
      <c r="JLO3389" s="383"/>
      <c r="JLP3389" s="383"/>
      <c r="JLQ3389" s="383"/>
      <c r="JLR3389" s="383"/>
      <c r="JLS3389" s="383"/>
      <c r="JLT3389" s="383"/>
      <c r="JLU3389" s="383"/>
      <c r="JLV3389" s="383"/>
      <c r="JLW3389" s="383"/>
      <c r="JLX3389" s="383"/>
      <c r="JLY3389" s="383"/>
      <c r="JLZ3389" s="383"/>
      <c r="JMA3389" s="383"/>
      <c r="JMB3389" s="383"/>
      <c r="JMC3389" s="383"/>
      <c r="JMD3389" s="383"/>
      <c r="JME3389" s="383"/>
      <c r="JMF3389" s="383"/>
      <c r="JMG3389" s="383"/>
      <c r="JMH3389" s="383"/>
      <c r="JMI3389" s="383"/>
      <c r="JMJ3389" s="383"/>
      <c r="JMK3389" s="383"/>
      <c r="JML3389" s="383"/>
      <c r="JMM3389" s="383"/>
      <c r="JMN3389" s="383"/>
      <c r="JMO3389" s="383"/>
      <c r="JMP3389" s="383"/>
      <c r="JMQ3389" s="383"/>
      <c r="JMR3389" s="383"/>
      <c r="JMS3389" s="383"/>
      <c r="JMT3389" s="383"/>
      <c r="JMU3389" s="383"/>
      <c r="JMV3389" s="383"/>
      <c r="JMW3389" s="383"/>
      <c r="JMX3389" s="383"/>
      <c r="JMY3389" s="383"/>
      <c r="JMZ3389" s="383"/>
      <c r="JNA3389" s="383"/>
      <c r="JNB3389" s="383"/>
      <c r="JNC3389" s="383"/>
      <c r="JND3389" s="383"/>
      <c r="JNE3389" s="383"/>
      <c r="JNF3389" s="383"/>
      <c r="JNG3389" s="383"/>
      <c r="JNH3389" s="383"/>
      <c r="JNI3389" s="383"/>
      <c r="JNJ3389" s="383"/>
      <c r="JNK3389" s="383"/>
      <c r="JNL3389" s="383"/>
      <c r="JNM3389" s="383"/>
      <c r="JNN3389" s="383"/>
      <c r="JNO3389" s="383"/>
      <c r="JNP3389" s="383"/>
      <c r="JNQ3389" s="383"/>
      <c r="JNR3389" s="383"/>
      <c r="JNS3389" s="383"/>
      <c r="JNT3389" s="383"/>
      <c r="JNU3389" s="383"/>
      <c r="JNV3389" s="383"/>
      <c r="JNW3389" s="383"/>
      <c r="JNX3389" s="383"/>
      <c r="JNY3389" s="383"/>
      <c r="JNZ3389" s="383"/>
      <c r="JOA3389" s="383"/>
      <c r="JOB3389" s="383"/>
      <c r="JOC3389" s="383"/>
      <c r="JOD3389" s="383"/>
      <c r="JOE3389" s="383"/>
      <c r="JOF3389" s="383"/>
      <c r="JOG3389" s="383"/>
      <c r="JOH3389" s="383"/>
      <c r="JOI3389" s="383"/>
      <c r="JOJ3389" s="383"/>
      <c r="JOK3389" s="383"/>
      <c r="JOL3389" s="383"/>
      <c r="JOM3389" s="383"/>
      <c r="JON3389" s="383"/>
      <c r="JOO3389" s="383"/>
      <c r="JOP3389" s="383"/>
      <c r="JOQ3389" s="383"/>
      <c r="JOR3389" s="383"/>
      <c r="JOS3389" s="383"/>
      <c r="JOT3389" s="383"/>
      <c r="JOU3389" s="383"/>
      <c r="JOV3389" s="383"/>
      <c r="JOW3389" s="383"/>
      <c r="JOX3389" s="383"/>
      <c r="JOY3389" s="383"/>
      <c r="JOZ3389" s="383"/>
      <c r="JPA3389" s="383"/>
      <c r="JPB3389" s="383"/>
      <c r="JPC3389" s="383"/>
      <c r="JPD3389" s="383"/>
      <c r="JPE3389" s="383"/>
      <c r="JPF3389" s="383"/>
      <c r="JPG3389" s="383"/>
      <c r="JPH3389" s="383"/>
      <c r="JPI3389" s="383"/>
      <c r="JPJ3389" s="383"/>
      <c r="JPK3389" s="383"/>
      <c r="JPL3389" s="383"/>
      <c r="JPM3389" s="383"/>
      <c r="JPN3389" s="383"/>
      <c r="JPO3389" s="383"/>
      <c r="JPP3389" s="383"/>
      <c r="JPQ3389" s="383"/>
      <c r="JPR3389" s="383"/>
      <c r="JPS3389" s="383"/>
      <c r="JPT3389" s="383"/>
      <c r="JPU3389" s="383"/>
      <c r="JPV3389" s="383"/>
      <c r="JPW3389" s="383"/>
      <c r="JPX3389" s="383"/>
      <c r="JPY3389" s="383"/>
      <c r="JPZ3389" s="383"/>
      <c r="JQA3389" s="383"/>
      <c r="JQB3389" s="383"/>
      <c r="JQC3389" s="383"/>
      <c r="JQD3389" s="383"/>
      <c r="JQE3389" s="383"/>
      <c r="JQF3389" s="383"/>
      <c r="JQG3389" s="383"/>
      <c r="JQH3389" s="383"/>
      <c r="JQI3389" s="383"/>
      <c r="JQJ3389" s="383"/>
      <c r="JQK3389" s="383"/>
      <c r="JQL3389" s="383"/>
      <c r="JQM3389" s="383"/>
      <c r="JQN3389" s="383"/>
      <c r="JQO3389" s="383"/>
      <c r="JQP3389" s="383"/>
      <c r="JQQ3389" s="383"/>
      <c r="JQR3389" s="383"/>
      <c r="JQS3389" s="383"/>
      <c r="JQT3389" s="383"/>
      <c r="JQU3389" s="383"/>
      <c r="JQV3389" s="383"/>
      <c r="JQW3389" s="383"/>
      <c r="JQX3389" s="383"/>
      <c r="JQY3389" s="383"/>
      <c r="JQZ3389" s="383"/>
      <c r="JRA3389" s="383"/>
      <c r="JRB3389" s="383"/>
      <c r="JRC3389" s="383"/>
      <c r="JRD3389" s="383"/>
      <c r="JRE3389" s="383"/>
      <c r="JRF3389" s="383"/>
      <c r="JRG3389" s="383"/>
      <c r="JRH3389" s="383"/>
      <c r="JRI3389" s="383"/>
      <c r="JRJ3389" s="383"/>
      <c r="JRK3389" s="383"/>
      <c r="JRL3389" s="383"/>
      <c r="JRM3389" s="383"/>
      <c r="JRN3389" s="383"/>
      <c r="JRO3389" s="383"/>
      <c r="JRP3389" s="383"/>
      <c r="JRQ3389" s="383"/>
      <c r="JRR3389" s="383"/>
      <c r="JRS3389" s="383"/>
      <c r="JRT3389" s="383"/>
      <c r="JRU3389" s="383"/>
      <c r="JRV3389" s="383"/>
      <c r="JRW3389" s="383"/>
      <c r="JRX3389" s="383"/>
      <c r="JRY3389" s="383"/>
      <c r="JRZ3389" s="383"/>
      <c r="JSA3389" s="383"/>
      <c r="JSB3389" s="383"/>
      <c r="JSC3389" s="383"/>
      <c r="JSD3389" s="383"/>
      <c r="JSE3389" s="383"/>
      <c r="JSF3389" s="383"/>
      <c r="JSG3389" s="383"/>
      <c r="JSH3389" s="383"/>
      <c r="JSI3389" s="383"/>
      <c r="JSJ3389" s="383"/>
      <c r="JSK3389" s="383"/>
      <c r="JSL3389" s="383"/>
      <c r="JSM3389" s="383"/>
      <c r="JSN3389" s="383"/>
      <c r="JSO3389" s="383"/>
      <c r="JSP3389" s="383"/>
      <c r="JSQ3389" s="383"/>
      <c r="JSR3389" s="383"/>
      <c r="JSS3389" s="383"/>
      <c r="JST3389" s="383"/>
      <c r="JSU3389" s="383"/>
      <c r="JSV3389" s="383"/>
      <c r="JSW3389" s="383"/>
      <c r="JSX3389" s="383"/>
      <c r="JSY3389" s="383"/>
      <c r="JSZ3389" s="383"/>
      <c r="JTA3389" s="383"/>
      <c r="JTB3389" s="383"/>
      <c r="JTC3389" s="383"/>
      <c r="JTD3389" s="383"/>
      <c r="JTE3389" s="383"/>
      <c r="JTF3389" s="383"/>
      <c r="JTG3389" s="383"/>
      <c r="JTH3389" s="383"/>
      <c r="JTI3389" s="383"/>
      <c r="JTJ3389" s="383"/>
      <c r="JTK3389" s="383"/>
      <c r="JTL3389" s="383"/>
      <c r="JTM3389" s="383"/>
      <c r="JTN3389" s="383"/>
      <c r="JTO3389" s="383"/>
      <c r="JTP3389" s="383"/>
      <c r="JTQ3389" s="383"/>
      <c r="JTR3389" s="383"/>
      <c r="JTS3389" s="383"/>
      <c r="JTT3389" s="383"/>
      <c r="JTU3389" s="383"/>
      <c r="JTV3389" s="383"/>
      <c r="JTW3389" s="383"/>
      <c r="JTX3389" s="383"/>
      <c r="JTY3389" s="383"/>
      <c r="JTZ3389" s="383"/>
      <c r="JUA3389" s="383"/>
      <c r="JUB3389" s="383"/>
      <c r="JUC3389" s="383"/>
      <c r="JUD3389" s="383"/>
      <c r="JUE3389" s="383"/>
      <c r="JUF3389" s="383"/>
      <c r="JUG3389" s="383"/>
      <c r="JUH3389" s="383"/>
      <c r="JUI3389" s="383"/>
      <c r="JUJ3389" s="383"/>
      <c r="JUK3389" s="383"/>
      <c r="JUL3389" s="383"/>
      <c r="JUM3389" s="383"/>
      <c r="JUN3389" s="383"/>
      <c r="JUO3389" s="383"/>
      <c r="JUP3389" s="383"/>
      <c r="JUQ3389" s="383"/>
      <c r="JUR3389" s="383"/>
      <c r="JUS3389" s="383"/>
      <c r="JUT3389" s="383"/>
      <c r="JUU3389" s="383"/>
      <c r="JUV3389" s="383"/>
      <c r="JUW3389" s="383"/>
      <c r="JUX3389" s="383"/>
      <c r="JUY3389" s="383"/>
      <c r="JUZ3389" s="383"/>
      <c r="JVA3389" s="383"/>
      <c r="JVB3389" s="383"/>
      <c r="JVC3389" s="383"/>
      <c r="JVD3389" s="383"/>
      <c r="JVE3389" s="383"/>
      <c r="JVF3389" s="383"/>
      <c r="JVG3389" s="383"/>
      <c r="JVH3389" s="383"/>
      <c r="JVI3389" s="383"/>
      <c r="JVJ3389" s="383"/>
      <c r="JVK3389" s="383"/>
      <c r="JVL3389" s="383"/>
      <c r="JVM3389" s="383"/>
      <c r="JVN3389" s="383"/>
      <c r="JVO3389" s="383"/>
      <c r="JVP3389" s="383"/>
      <c r="JVQ3389" s="383"/>
      <c r="JVR3389" s="383"/>
      <c r="JVS3389" s="383"/>
      <c r="JVT3389" s="383"/>
      <c r="JVU3389" s="383"/>
      <c r="JVV3389" s="383"/>
      <c r="JVW3389" s="383"/>
      <c r="JVX3389" s="383"/>
      <c r="JVY3389" s="383"/>
      <c r="JVZ3389" s="383"/>
      <c r="JWA3389" s="383"/>
      <c r="JWB3389" s="383"/>
      <c r="JWC3389" s="383"/>
      <c r="JWD3389" s="383"/>
      <c r="JWE3389" s="383"/>
      <c r="JWF3389" s="383"/>
      <c r="JWG3389" s="383"/>
      <c r="JWH3389" s="383"/>
      <c r="JWI3389" s="383"/>
      <c r="JWJ3389" s="383"/>
      <c r="JWK3389" s="383"/>
      <c r="JWL3389" s="383"/>
      <c r="JWM3389" s="383"/>
      <c r="JWN3389" s="383"/>
      <c r="JWO3389" s="383"/>
      <c r="JWP3389" s="383"/>
      <c r="JWQ3389" s="383"/>
      <c r="JWR3389" s="383"/>
      <c r="JWS3389" s="383"/>
      <c r="JWT3389" s="383"/>
      <c r="JWU3389" s="383"/>
      <c r="JWV3389" s="383"/>
      <c r="JWW3389" s="383"/>
      <c r="JWX3389" s="383"/>
      <c r="JWY3389" s="383"/>
      <c r="JWZ3389" s="383"/>
      <c r="JXA3389" s="383"/>
      <c r="JXB3389" s="383"/>
      <c r="JXC3389" s="383"/>
      <c r="JXD3389" s="383"/>
      <c r="JXE3389" s="383"/>
      <c r="JXF3389" s="383"/>
      <c r="JXG3389" s="383"/>
      <c r="JXH3389" s="383"/>
      <c r="JXI3389" s="383"/>
      <c r="JXJ3389" s="383"/>
      <c r="JXK3389" s="383"/>
      <c r="JXL3389" s="383"/>
      <c r="JXM3389" s="383"/>
      <c r="JXN3389" s="383"/>
      <c r="JXO3389" s="383"/>
      <c r="JXP3389" s="383"/>
      <c r="JXQ3389" s="383"/>
      <c r="JXR3389" s="383"/>
      <c r="JXS3389" s="383"/>
      <c r="JXT3389" s="383"/>
      <c r="JXU3389" s="383"/>
      <c r="JXV3389" s="383"/>
      <c r="JXW3389" s="383"/>
      <c r="JXX3389" s="383"/>
      <c r="JXY3389" s="383"/>
      <c r="JXZ3389" s="383"/>
      <c r="JYA3389" s="383"/>
      <c r="JYB3389" s="383"/>
      <c r="JYC3389" s="383"/>
      <c r="JYD3389" s="383"/>
      <c r="JYE3389" s="383"/>
      <c r="JYF3389" s="383"/>
      <c r="JYG3389" s="383"/>
      <c r="JYH3389" s="383"/>
      <c r="JYI3389" s="383"/>
      <c r="JYJ3389" s="383"/>
      <c r="JYK3389" s="383"/>
      <c r="JYL3389" s="383"/>
      <c r="JYM3389" s="383"/>
      <c r="JYN3389" s="383"/>
      <c r="JYO3389" s="383"/>
      <c r="JYP3389" s="383"/>
      <c r="JYQ3389" s="383"/>
      <c r="JYR3389" s="383"/>
      <c r="JYS3389" s="383"/>
      <c r="JYT3389" s="383"/>
      <c r="JYU3389" s="383"/>
      <c r="JYV3389" s="383"/>
      <c r="JYW3389" s="383"/>
      <c r="JYX3389" s="383"/>
      <c r="JYY3389" s="383"/>
      <c r="JYZ3389" s="383"/>
      <c r="JZA3389" s="383"/>
      <c r="JZB3389" s="383"/>
      <c r="JZC3389" s="383"/>
      <c r="JZD3389" s="383"/>
      <c r="JZE3389" s="383"/>
      <c r="JZF3389" s="383"/>
      <c r="JZG3389" s="383"/>
      <c r="JZH3389" s="383"/>
      <c r="JZI3389" s="383"/>
      <c r="JZJ3389" s="383"/>
      <c r="JZK3389" s="383"/>
      <c r="JZL3389" s="383"/>
      <c r="JZM3389" s="383"/>
      <c r="JZN3389" s="383"/>
      <c r="JZO3389" s="383"/>
      <c r="JZP3389" s="383"/>
      <c r="JZQ3389" s="383"/>
      <c r="JZR3389" s="383"/>
      <c r="JZS3389" s="383"/>
      <c r="JZT3389" s="383"/>
      <c r="JZU3389" s="383"/>
      <c r="JZV3389" s="383"/>
      <c r="JZW3389" s="383"/>
      <c r="JZX3389" s="383"/>
      <c r="JZY3389" s="383"/>
      <c r="JZZ3389" s="383"/>
      <c r="KAA3389" s="383"/>
      <c r="KAB3389" s="383"/>
      <c r="KAC3389" s="383"/>
      <c r="KAD3389" s="383"/>
      <c r="KAE3389" s="383"/>
      <c r="KAF3389" s="383"/>
      <c r="KAG3389" s="383"/>
      <c r="KAH3389" s="383"/>
      <c r="KAI3389" s="383"/>
      <c r="KAJ3389" s="383"/>
      <c r="KAK3389" s="383"/>
      <c r="KAL3389" s="383"/>
      <c r="KAM3389" s="383"/>
      <c r="KAN3389" s="383"/>
      <c r="KAO3389" s="383"/>
      <c r="KAP3389" s="383"/>
      <c r="KAQ3389" s="383"/>
      <c r="KAR3389" s="383"/>
      <c r="KAS3389" s="383"/>
      <c r="KAT3389" s="383"/>
      <c r="KAU3389" s="383"/>
      <c r="KAV3389" s="383"/>
      <c r="KAW3389" s="383"/>
      <c r="KAX3389" s="383"/>
      <c r="KAY3389" s="383"/>
      <c r="KAZ3389" s="383"/>
      <c r="KBA3389" s="383"/>
      <c r="KBB3389" s="383"/>
      <c r="KBC3389" s="383"/>
      <c r="KBD3389" s="383"/>
      <c r="KBE3389" s="383"/>
      <c r="KBF3389" s="383"/>
      <c r="KBG3389" s="383"/>
      <c r="KBH3389" s="383"/>
      <c r="KBI3389" s="383"/>
      <c r="KBJ3389" s="383"/>
      <c r="KBK3389" s="383"/>
      <c r="KBL3389" s="383"/>
      <c r="KBM3389" s="383"/>
      <c r="KBN3389" s="383"/>
      <c r="KBO3389" s="383"/>
      <c r="KBP3389" s="383"/>
      <c r="KBQ3389" s="383"/>
      <c r="KBR3389" s="383"/>
      <c r="KBS3389" s="383"/>
      <c r="KBT3389" s="383"/>
      <c r="KBU3389" s="383"/>
      <c r="KBV3389" s="383"/>
      <c r="KBW3389" s="383"/>
      <c r="KBX3389" s="383"/>
      <c r="KBY3389" s="383"/>
      <c r="KBZ3389" s="383"/>
      <c r="KCA3389" s="383"/>
      <c r="KCB3389" s="383"/>
      <c r="KCC3389" s="383"/>
      <c r="KCD3389" s="383"/>
      <c r="KCE3389" s="383"/>
      <c r="KCF3389" s="383"/>
      <c r="KCG3389" s="383"/>
      <c r="KCH3389" s="383"/>
      <c r="KCI3389" s="383"/>
      <c r="KCJ3389" s="383"/>
      <c r="KCK3389" s="383"/>
      <c r="KCL3389" s="383"/>
      <c r="KCM3389" s="383"/>
      <c r="KCN3389" s="383"/>
      <c r="KCO3389" s="383"/>
      <c r="KCP3389" s="383"/>
      <c r="KCQ3389" s="383"/>
      <c r="KCR3389" s="383"/>
      <c r="KCS3389" s="383"/>
      <c r="KCT3389" s="383"/>
      <c r="KCU3389" s="383"/>
      <c r="KCV3389" s="383"/>
      <c r="KCW3389" s="383"/>
      <c r="KCX3389" s="383"/>
      <c r="KCY3389" s="383"/>
      <c r="KCZ3389" s="383"/>
      <c r="KDA3389" s="383"/>
      <c r="KDB3389" s="383"/>
      <c r="KDC3389" s="383"/>
      <c r="KDD3389" s="383"/>
      <c r="KDE3389" s="383"/>
      <c r="KDF3389" s="383"/>
      <c r="KDG3389" s="383"/>
      <c r="KDH3389" s="383"/>
      <c r="KDI3389" s="383"/>
      <c r="KDJ3389" s="383"/>
      <c r="KDK3389" s="383"/>
      <c r="KDL3389" s="383"/>
      <c r="KDM3389" s="383"/>
      <c r="KDN3389" s="383"/>
      <c r="KDO3389" s="383"/>
      <c r="KDP3389" s="383"/>
      <c r="KDQ3389" s="383"/>
      <c r="KDR3389" s="383"/>
      <c r="KDS3389" s="383"/>
      <c r="KDT3389" s="383"/>
      <c r="KDU3389" s="383"/>
      <c r="KDV3389" s="383"/>
      <c r="KDW3389" s="383"/>
      <c r="KDX3389" s="383"/>
      <c r="KDY3389" s="383"/>
      <c r="KDZ3389" s="383"/>
      <c r="KEA3389" s="383"/>
      <c r="KEB3389" s="383"/>
      <c r="KEC3389" s="383"/>
      <c r="KED3389" s="383"/>
      <c r="KEE3389" s="383"/>
      <c r="KEF3389" s="383"/>
      <c r="KEG3389" s="383"/>
      <c r="KEH3389" s="383"/>
      <c r="KEI3389" s="383"/>
      <c r="KEJ3389" s="383"/>
      <c r="KEK3389" s="383"/>
      <c r="KEL3389" s="383"/>
      <c r="KEM3389" s="383"/>
      <c r="KEN3389" s="383"/>
      <c r="KEO3389" s="383"/>
      <c r="KEP3389" s="383"/>
      <c r="KEQ3389" s="383"/>
      <c r="KER3389" s="383"/>
      <c r="KES3389" s="383"/>
      <c r="KET3389" s="383"/>
      <c r="KEU3389" s="383"/>
      <c r="KEV3389" s="383"/>
      <c r="KEW3389" s="383"/>
      <c r="KEX3389" s="383"/>
      <c r="KEY3389" s="383"/>
      <c r="KEZ3389" s="383"/>
      <c r="KFA3389" s="383"/>
      <c r="KFB3389" s="383"/>
      <c r="KFC3389" s="383"/>
      <c r="KFD3389" s="383"/>
      <c r="KFE3389" s="383"/>
      <c r="KFF3389" s="383"/>
      <c r="KFG3389" s="383"/>
      <c r="KFH3389" s="383"/>
      <c r="KFI3389" s="383"/>
      <c r="KFJ3389" s="383"/>
      <c r="KFK3389" s="383"/>
      <c r="KFL3389" s="383"/>
      <c r="KFM3389" s="383"/>
      <c r="KFN3389" s="383"/>
      <c r="KFO3389" s="383"/>
      <c r="KFP3389" s="383"/>
      <c r="KFQ3389" s="383"/>
      <c r="KFR3389" s="383"/>
      <c r="KFS3389" s="383"/>
      <c r="KFT3389" s="383"/>
      <c r="KFU3389" s="383"/>
      <c r="KFV3389" s="383"/>
      <c r="KFW3389" s="383"/>
      <c r="KFX3389" s="383"/>
      <c r="KFY3389" s="383"/>
      <c r="KFZ3389" s="383"/>
      <c r="KGA3389" s="383"/>
      <c r="KGB3389" s="383"/>
      <c r="KGC3389" s="383"/>
      <c r="KGD3389" s="383"/>
      <c r="KGE3389" s="383"/>
      <c r="KGF3389" s="383"/>
      <c r="KGG3389" s="383"/>
      <c r="KGH3389" s="383"/>
      <c r="KGI3389" s="383"/>
      <c r="KGJ3389" s="383"/>
      <c r="KGK3389" s="383"/>
      <c r="KGL3389" s="383"/>
      <c r="KGM3389" s="383"/>
      <c r="KGN3389" s="383"/>
      <c r="KGO3389" s="383"/>
      <c r="KGP3389" s="383"/>
      <c r="KGQ3389" s="383"/>
      <c r="KGR3389" s="383"/>
      <c r="KGS3389" s="383"/>
      <c r="KGT3389" s="383"/>
      <c r="KGU3389" s="383"/>
      <c r="KGV3389" s="383"/>
      <c r="KGW3389" s="383"/>
      <c r="KGX3389" s="383"/>
      <c r="KGY3389" s="383"/>
      <c r="KGZ3389" s="383"/>
      <c r="KHA3389" s="383"/>
      <c r="KHB3389" s="383"/>
      <c r="KHC3389" s="383"/>
      <c r="KHD3389" s="383"/>
      <c r="KHE3389" s="383"/>
      <c r="KHF3389" s="383"/>
      <c r="KHG3389" s="383"/>
      <c r="KHH3389" s="383"/>
      <c r="KHI3389" s="383"/>
      <c r="KHJ3389" s="383"/>
      <c r="KHK3389" s="383"/>
      <c r="KHL3389" s="383"/>
      <c r="KHM3389" s="383"/>
      <c r="KHN3389" s="383"/>
      <c r="KHO3389" s="383"/>
      <c r="KHP3389" s="383"/>
      <c r="KHQ3389" s="383"/>
      <c r="KHR3389" s="383"/>
      <c r="KHS3389" s="383"/>
      <c r="KHT3389" s="383"/>
      <c r="KHU3389" s="383"/>
      <c r="KHV3389" s="383"/>
      <c r="KHW3389" s="383"/>
      <c r="KHX3389" s="383"/>
      <c r="KHY3389" s="383"/>
      <c r="KHZ3389" s="383"/>
      <c r="KIA3389" s="383"/>
      <c r="KIB3389" s="383"/>
      <c r="KIC3389" s="383"/>
      <c r="KID3389" s="383"/>
      <c r="KIE3389" s="383"/>
      <c r="KIF3389" s="383"/>
      <c r="KIG3389" s="383"/>
      <c r="KIH3389" s="383"/>
      <c r="KII3389" s="383"/>
      <c r="KIJ3389" s="383"/>
      <c r="KIK3389" s="383"/>
      <c r="KIL3389" s="383"/>
      <c r="KIM3389" s="383"/>
      <c r="KIN3389" s="383"/>
      <c r="KIO3389" s="383"/>
      <c r="KIP3389" s="383"/>
      <c r="KIQ3389" s="383"/>
      <c r="KIR3389" s="383"/>
      <c r="KIS3389" s="383"/>
      <c r="KIT3389" s="383"/>
      <c r="KIU3389" s="383"/>
      <c r="KIV3389" s="383"/>
      <c r="KIW3389" s="383"/>
      <c r="KIX3389" s="383"/>
      <c r="KIY3389" s="383"/>
      <c r="KIZ3389" s="383"/>
      <c r="KJA3389" s="383"/>
      <c r="KJB3389" s="383"/>
      <c r="KJC3389" s="383"/>
      <c r="KJD3389" s="383"/>
      <c r="KJE3389" s="383"/>
      <c r="KJF3389" s="383"/>
      <c r="KJG3389" s="383"/>
      <c r="KJH3389" s="383"/>
      <c r="KJI3389" s="383"/>
      <c r="KJJ3389" s="383"/>
      <c r="KJK3389" s="383"/>
      <c r="KJL3389" s="383"/>
      <c r="KJM3389" s="383"/>
      <c r="KJN3389" s="383"/>
      <c r="KJO3389" s="383"/>
      <c r="KJP3389" s="383"/>
      <c r="KJQ3389" s="383"/>
      <c r="KJR3389" s="383"/>
      <c r="KJS3389" s="383"/>
      <c r="KJT3389" s="383"/>
      <c r="KJU3389" s="383"/>
      <c r="KJV3389" s="383"/>
      <c r="KJW3389" s="383"/>
      <c r="KJX3389" s="383"/>
      <c r="KJY3389" s="383"/>
      <c r="KJZ3389" s="383"/>
      <c r="KKA3389" s="383"/>
      <c r="KKB3389" s="383"/>
      <c r="KKC3389" s="383"/>
      <c r="KKD3389" s="383"/>
      <c r="KKE3389" s="383"/>
      <c r="KKF3389" s="383"/>
      <c r="KKG3389" s="383"/>
      <c r="KKH3389" s="383"/>
      <c r="KKI3389" s="383"/>
      <c r="KKJ3389" s="383"/>
      <c r="KKK3389" s="383"/>
      <c r="KKL3389" s="383"/>
      <c r="KKM3389" s="383"/>
      <c r="KKN3389" s="383"/>
      <c r="KKO3389" s="383"/>
      <c r="KKP3389" s="383"/>
      <c r="KKQ3389" s="383"/>
      <c r="KKR3389" s="383"/>
      <c r="KKS3389" s="383"/>
      <c r="KKT3389" s="383"/>
      <c r="KKU3389" s="383"/>
      <c r="KKV3389" s="383"/>
      <c r="KKW3389" s="383"/>
      <c r="KKX3389" s="383"/>
      <c r="KKY3389" s="383"/>
      <c r="KKZ3389" s="383"/>
      <c r="KLA3389" s="383"/>
      <c r="KLB3389" s="383"/>
      <c r="KLC3389" s="383"/>
      <c r="KLD3389" s="383"/>
      <c r="KLE3389" s="383"/>
      <c r="KLF3389" s="383"/>
      <c r="KLG3389" s="383"/>
      <c r="KLH3389" s="383"/>
      <c r="KLI3389" s="383"/>
      <c r="KLJ3389" s="383"/>
      <c r="KLK3389" s="383"/>
      <c r="KLL3389" s="383"/>
      <c r="KLM3389" s="383"/>
      <c r="KLN3389" s="383"/>
      <c r="KLO3389" s="383"/>
      <c r="KLP3389" s="383"/>
      <c r="KLQ3389" s="383"/>
      <c r="KLR3389" s="383"/>
      <c r="KLS3389" s="383"/>
      <c r="KLT3389" s="383"/>
      <c r="KLU3389" s="383"/>
      <c r="KLV3389" s="383"/>
      <c r="KLW3389" s="383"/>
      <c r="KLX3389" s="383"/>
      <c r="KLY3389" s="383"/>
      <c r="KLZ3389" s="383"/>
      <c r="KMA3389" s="383"/>
      <c r="KMB3389" s="383"/>
      <c r="KMC3389" s="383"/>
      <c r="KMD3389" s="383"/>
      <c r="KME3389" s="383"/>
      <c r="KMF3389" s="383"/>
      <c r="KMG3389" s="383"/>
      <c r="KMH3389" s="383"/>
      <c r="KMI3389" s="383"/>
      <c r="KMJ3389" s="383"/>
      <c r="KMK3389" s="383"/>
      <c r="KML3389" s="383"/>
      <c r="KMM3389" s="383"/>
      <c r="KMN3389" s="383"/>
      <c r="KMO3389" s="383"/>
      <c r="KMP3389" s="383"/>
      <c r="KMQ3389" s="383"/>
      <c r="KMR3389" s="383"/>
      <c r="KMS3389" s="383"/>
      <c r="KMT3389" s="383"/>
      <c r="KMU3389" s="383"/>
      <c r="KMV3389" s="383"/>
      <c r="KMW3389" s="383"/>
      <c r="KMX3389" s="383"/>
      <c r="KMY3389" s="383"/>
      <c r="KMZ3389" s="383"/>
      <c r="KNA3389" s="383"/>
      <c r="KNB3389" s="383"/>
      <c r="KNC3389" s="383"/>
      <c r="KND3389" s="383"/>
      <c r="KNE3389" s="383"/>
      <c r="KNF3389" s="383"/>
      <c r="KNG3389" s="383"/>
      <c r="KNH3389" s="383"/>
      <c r="KNI3389" s="383"/>
      <c r="KNJ3389" s="383"/>
      <c r="KNK3389" s="383"/>
      <c r="KNL3389" s="383"/>
      <c r="KNM3389" s="383"/>
      <c r="KNN3389" s="383"/>
      <c r="KNO3389" s="383"/>
      <c r="KNP3389" s="383"/>
      <c r="KNQ3389" s="383"/>
      <c r="KNR3389" s="383"/>
      <c r="KNS3389" s="383"/>
      <c r="KNT3389" s="383"/>
      <c r="KNU3389" s="383"/>
      <c r="KNV3389" s="383"/>
      <c r="KNW3389" s="383"/>
      <c r="KNX3389" s="383"/>
      <c r="KNY3389" s="383"/>
      <c r="KNZ3389" s="383"/>
      <c r="KOA3389" s="383"/>
      <c r="KOB3389" s="383"/>
      <c r="KOC3389" s="383"/>
      <c r="KOD3389" s="383"/>
      <c r="KOE3389" s="383"/>
      <c r="KOF3389" s="383"/>
      <c r="KOG3389" s="383"/>
      <c r="KOH3389" s="383"/>
      <c r="KOI3389" s="383"/>
      <c r="KOJ3389" s="383"/>
      <c r="KOK3389" s="383"/>
      <c r="KOL3389" s="383"/>
      <c r="KOM3389" s="383"/>
      <c r="KON3389" s="383"/>
      <c r="KOO3389" s="383"/>
      <c r="KOP3389" s="383"/>
      <c r="KOQ3389" s="383"/>
      <c r="KOR3389" s="383"/>
      <c r="KOS3389" s="383"/>
      <c r="KOT3389" s="383"/>
      <c r="KOU3389" s="383"/>
      <c r="KOV3389" s="383"/>
      <c r="KOW3389" s="383"/>
      <c r="KOX3389" s="383"/>
      <c r="KOY3389" s="383"/>
      <c r="KOZ3389" s="383"/>
      <c r="KPA3389" s="383"/>
      <c r="KPB3389" s="383"/>
      <c r="KPC3389" s="383"/>
      <c r="KPD3389" s="383"/>
      <c r="KPE3389" s="383"/>
      <c r="KPF3389" s="383"/>
      <c r="KPG3389" s="383"/>
      <c r="KPH3389" s="383"/>
      <c r="KPI3389" s="383"/>
      <c r="KPJ3389" s="383"/>
      <c r="KPK3389" s="383"/>
      <c r="KPL3389" s="383"/>
      <c r="KPM3389" s="383"/>
      <c r="KPN3389" s="383"/>
      <c r="KPO3389" s="383"/>
      <c r="KPP3389" s="383"/>
      <c r="KPQ3389" s="383"/>
      <c r="KPR3389" s="383"/>
      <c r="KPS3389" s="383"/>
      <c r="KPT3389" s="383"/>
      <c r="KPU3389" s="383"/>
      <c r="KPV3389" s="383"/>
      <c r="KPW3389" s="383"/>
      <c r="KPX3389" s="383"/>
      <c r="KPY3389" s="383"/>
      <c r="KPZ3389" s="383"/>
      <c r="KQA3389" s="383"/>
      <c r="KQB3389" s="383"/>
      <c r="KQC3389" s="383"/>
      <c r="KQD3389" s="383"/>
      <c r="KQE3389" s="383"/>
      <c r="KQF3389" s="383"/>
      <c r="KQG3389" s="383"/>
      <c r="KQH3389" s="383"/>
      <c r="KQI3389" s="383"/>
      <c r="KQJ3389" s="383"/>
      <c r="KQK3389" s="383"/>
      <c r="KQL3389" s="383"/>
      <c r="KQM3389" s="383"/>
      <c r="KQN3389" s="383"/>
      <c r="KQO3389" s="383"/>
      <c r="KQP3389" s="383"/>
      <c r="KQQ3389" s="383"/>
      <c r="KQR3389" s="383"/>
      <c r="KQS3389" s="383"/>
      <c r="KQT3389" s="383"/>
      <c r="KQU3389" s="383"/>
      <c r="KQV3389" s="383"/>
      <c r="KQW3389" s="383"/>
      <c r="KQX3389" s="383"/>
      <c r="KQY3389" s="383"/>
      <c r="KQZ3389" s="383"/>
      <c r="KRA3389" s="383"/>
      <c r="KRB3389" s="383"/>
      <c r="KRC3389" s="383"/>
      <c r="KRD3389" s="383"/>
      <c r="KRE3389" s="383"/>
      <c r="KRF3389" s="383"/>
      <c r="KRG3389" s="383"/>
      <c r="KRH3389" s="383"/>
      <c r="KRI3389" s="383"/>
      <c r="KRJ3389" s="383"/>
      <c r="KRK3389" s="383"/>
      <c r="KRL3389" s="383"/>
      <c r="KRM3389" s="383"/>
      <c r="KRN3389" s="383"/>
      <c r="KRO3389" s="383"/>
      <c r="KRP3389" s="383"/>
      <c r="KRQ3389" s="383"/>
      <c r="KRR3389" s="383"/>
      <c r="KRS3389" s="383"/>
      <c r="KRT3389" s="383"/>
      <c r="KRU3389" s="383"/>
      <c r="KRV3389" s="383"/>
      <c r="KRW3389" s="383"/>
      <c r="KRX3389" s="383"/>
      <c r="KRY3389" s="383"/>
      <c r="KRZ3389" s="383"/>
      <c r="KSA3389" s="383"/>
      <c r="KSB3389" s="383"/>
      <c r="KSC3389" s="383"/>
      <c r="KSD3389" s="383"/>
      <c r="KSE3389" s="383"/>
      <c r="KSF3389" s="383"/>
      <c r="KSG3389" s="383"/>
      <c r="KSH3389" s="383"/>
      <c r="KSI3389" s="383"/>
      <c r="KSJ3389" s="383"/>
      <c r="KSK3389" s="383"/>
      <c r="KSL3389" s="383"/>
      <c r="KSM3389" s="383"/>
      <c r="KSN3389" s="383"/>
      <c r="KSO3389" s="383"/>
      <c r="KSP3389" s="383"/>
      <c r="KSQ3389" s="383"/>
      <c r="KSR3389" s="383"/>
      <c r="KSS3389" s="383"/>
      <c r="KST3389" s="383"/>
      <c r="KSU3389" s="383"/>
      <c r="KSV3389" s="383"/>
      <c r="KSW3389" s="383"/>
      <c r="KSX3389" s="383"/>
      <c r="KSY3389" s="383"/>
      <c r="KSZ3389" s="383"/>
      <c r="KTA3389" s="383"/>
      <c r="KTB3389" s="383"/>
      <c r="KTC3389" s="383"/>
      <c r="KTD3389" s="383"/>
      <c r="KTE3389" s="383"/>
      <c r="KTF3389" s="383"/>
      <c r="KTG3389" s="383"/>
      <c r="KTH3389" s="383"/>
      <c r="KTI3389" s="383"/>
      <c r="KTJ3389" s="383"/>
      <c r="KTK3389" s="383"/>
      <c r="KTL3389" s="383"/>
      <c r="KTM3389" s="383"/>
      <c r="KTN3389" s="383"/>
      <c r="KTO3389" s="383"/>
      <c r="KTP3389" s="383"/>
      <c r="KTQ3389" s="383"/>
      <c r="KTR3389" s="383"/>
      <c r="KTS3389" s="383"/>
      <c r="KTT3389" s="383"/>
      <c r="KTU3389" s="383"/>
      <c r="KTV3389" s="383"/>
      <c r="KTW3389" s="383"/>
      <c r="KTX3389" s="383"/>
      <c r="KTY3389" s="383"/>
      <c r="KTZ3389" s="383"/>
      <c r="KUA3389" s="383"/>
      <c r="KUB3389" s="383"/>
      <c r="KUC3389" s="383"/>
      <c r="KUD3389" s="383"/>
      <c r="KUE3389" s="383"/>
      <c r="KUF3389" s="383"/>
      <c r="KUG3389" s="383"/>
      <c r="KUH3389" s="383"/>
      <c r="KUI3389" s="383"/>
      <c r="KUJ3389" s="383"/>
      <c r="KUK3389" s="383"/>
      <c r="KUL3389" s="383"/>
      <c r="KUM3389" s="383"/>
      <c r="KUN3389" s="383"/>
      <c r="KUO3389" s="383"/>
      <c r="KUP3389" s="383"/>
      <c r="KUQ3389" s="383"/>
      <c r="KUR3389" s="383"/>
      <c r="KUS3389" s="383"/>
      <c r="KUT3389" s="383"/>
      <c r="KUU3389" s="383"/>
      <c r="KUV3389" s="383"/>
      <c r="KUW3389" s="383"/>
      <c r="KUX3389" s="383"/>
      <c r="KUY3389" s="383"/>
      <c r="KUZ3389" s="383"/>
      <c r="KVA3389" s="383"/>
      <c r="KVB3389" s="383"/>
      <c r="KVC3389" s="383"/>
      <c r="KVD3389" s="383"/>
      <c r="KVE3389" s="383"/>
      <c r="KVF3389" s="383"/>
      <c r="KVG3389" s="383"/>
      <c r="KVH3389" s="383"/>
      <c r="KVI3389" s="383"/>
      <c r="KVJ3389" s="383"/>
      <c r="KVK3389" s="383"/>
      <c r="KVL3389" s="383"/>
      <c r="KVM3389" s="383"/>
      <c r="KVN3389" s="383"/>
      <c r="KVO3389" s="383"/>
      <c r="KVP3389" s="383"/>
      <c r="KVQ3389" s="383"/>
      <c r="KVR3389" s="383"/>
      <c r="KVS3389" s="383"/>
      <c r="KVT3389" s="383"/>
      <c r="KVU3389" s="383"/>
      <c r="KVV3389" s="383"/>
      <c r="KVW3389" s="383"/>
      <c r="KVX3389" s="383"/>
      <c r="KVY3389" s="383"/>
      <c r="KVZ3389" s="383"/>
      <c r="KWA3389" s="383"/>
      <c r="KWB3389" s="383"/>
      <c r="KWC3389" s="383"/>
      <c r="KWD3389" s="383"/>
      <c r="KWE3389" s="383"/>
      <c r="KWF3389" s="383"/>
      <c r="KWG3389" s="383"/>
      <c r="KWH3389" s="383"/>
      <c r="KWI3389" s="383"/>
      <c r="KWJ3389" s="383"/>
      <c r="KWK3389" s="383"/>
      <c r="KWL3389" s="383"/>
      <c r="KWM3389" s="383"/>
      <c r="KWN3389" s="383"/>
      <c r="KWO3389" s="383"/>
      <c r="KWP3389" s="383"/>
      <c r="KWQ3389" s="383"/>
      <c r="KWR3389" s="383"/>
      <c r="KWS3389" s="383"/>
      <c r="KWT3389" s="383"/>
      <c r="KWU3389" s="383"/>
      <c r="KWV3389" s="383"/>
      <c r="KWW3389" s="383"/>
      <c r="KWX3389" s="383"/>
      <c r="KWY3389" s="383"/>
      <c r="KWZ3389" s="383"/>
      <c r="KXA3389" s="383"/>
      <c r="KXB3389" s="383"/>
      <c r="KXC3389" s="383"/>
      <c r="KXD3389" s="383"/>
      <c r="KXE3389" s="383"/>
      <c r="KXF3389" s="383"/>
      <c r="KXG3389" s="383"/>
      <c r="KXH3389" s="383"/>
      <c r="KXI3389" s="383"/>
      <c r="KXJ3389" s="383"/>
      <c r="KXK3389" s="383"/>
      <c r="KXL3389" s="383"/>
      <c r="KXM3389" s="383"/>
      <c r="KXN3389" s="383"/>
      <c r="KXO3389" s="383"/>
      <c r="KXP3389" s="383"/>
      <c r="KXQ3389" s="383"/>
      <c r="KXR3389" s="383"/>
      <c r="KXS3389" s="383"/>
      <c r="KXT3389" s="383"/>
      <c r="KXU3389" s="383"/>
      <c r="KXV3389" s="383"/>
      <c r="KXW3389" s="383"/>
      <c r="KXX3389" s="383"/>
      <c r="KXY3389" s="383"/>
      <c r="KXZ3389" s="383"/>
      <c r="KYA3389" s="383"/>
      <c r="KYB3389" s="383"/>
      <c r="KYC3389" s="383"/>
      <c r="KYD3389" s="383"/>
      <c r="KYE3389" s="383"/>
      <c r="KYF3389" s="383"/>
      <c r="KYG3389" s="383"/>
      <c r="KYH3389" s="383"/>
      <c r="KYI3389" s="383"/>
      <c r="KYJ3389" s="383"/>
      <c r="KYK3389" s="383"/>
      <c r="KYL3389" s="383"/>
      <c r="KYM3389" s="383"/>
      <c r="KYN3389" s="383"/>
      <c r="KYO3389" s="383"/>
      <c r="KYP3389" s="383"/>
      <c r="KYQ3389" s="383"/>
      <c r="KYR3389" s="383"/>
      <c r="KYS3389" s="383"/>
      <c r="KYT3389" s="383"/>
      <c r="KYU3389" s="383"/>
      <c r="KYV3389" s="383"/>
      <c r="KYW3389" s="383"/>
      <c r="KYX3389" s="383"/>
      <c r="KYY3389" s="383"/>
      <c r="KYZ3389" s="383"/>
      <c r="KZA3389" s="383"/>
      <c r="KZB3389" s="383"/>
      <c r="KZC3389" s="383"/>
      <c r="KZD3389" s="383"/>
      <c r="KZE3389" s="383"/>
      <c r="KZF3389" s="383"/>
      <c r="KZG3389" s="383"/>
      <c r="KZH3389" s="383"/>
      <c r="KZI3389" s="383"/>
      <c r="KZJ3389" s="383"/>
      <c r="KZK3389" s="383"/>
      <c r="KZL3389" s="383"/>
      <c r="KZM3389" s="383"/>
      <c r="KZN3389" s="383"/>
      <c r="KZO3389" s="383"/>
      <c r="KZP3389" s="383"/>
      <c r="KZQ3389" s="383"/>
      <c r="KZR3389" s="383"/>
      <c r="KZS3389" s="383"/>
      <c r="KZT3389" s="383"/>
      <c r="KZU3389" s="383"/>
      <c r="KZV3389" s="383"/>
      <c r="KZW3389" s="383"/>
      <c r="KZX3389" s="383"/>
      <c r="KZY3389" s="383"/>
      <c r="KZZ3389" s="383"/>
      <c r="LAA3389" s="383"/>
      <c r="LAB3389" s="383"/>
      <c r="LAC3389" s="383"/>
      <c r="LAD3389" s="383"/>
      <c r="LAE3389" s="383"/>
      <c r="LAF3389" s="383"/>
      <c r="LAG3389" s="383"/>
      <c r="LAH3389" s="383"/>
      <c r="LAI3389" s="383"/>
      <c r="LAJ3389" s="383"/>
      <c r="LAK3389" s="383"/>
      <c r="LAL3389" s="383"/>
      <c r="LAM3389" s="383"/>
      <c r="LAN3389" s="383"/>
      <c r="LAO3389" s="383"/>
      <c r="LAP3389" s="383"/>
      <c r="LAQ3389" s="383"/>
      <c r="LAR3389" s="383"/>
      <c r="LAS3389" s="383"/>
      <c r="LAT3389" s="383"/>
      <c r="LAU3389" s="383"/>
      <c r="LAV3389" s="383"/>
      <c r="LAW3389" s="383"/>
      <c r="LAX3389" s="383"/>
      <c r="LAY3389" s="383"/>
      <c r="LAZ3389" s="383"/>
      <c r="LBA3389" s="383"/>
      <c r="LBB3389" s="383"/>
      <c r="LBC3389" s="383"/>
      <c r="LBD3389" s="383"/>
      <c r="LBE3389" s="383"/>
      <c r="LBF3389" s="383"/>
      <c r="LBG3389" s="383"/>
      <c r="LBH3389" s="383"/>
      <c r="LBI3389" s="383"/>
      <c r="LBJ3389" s="383"/>
      <c r="LBK3389" s="383"/>
      <c r="LBL3389" s="383"/>
      <c r="LBM3389" s="383"/>
      <c r="LBN3389" s="383"/>
      <c r="LBO3389" s="383"/>
      <c r="LBP3389" s="383"/>
      <c r="LBQ3389" s="383"/>
      <c r="LBR3389" s="383"/>
      <c r="LBS3389" s="383"/>
      <c r="LBT3389" s="383"/>
      <c r="LBU3389" s="383"/>
      <c r="LBV3389" s="383"/>
      <c r="LBW3389" s="383"/>
      <c r="LBX3389" s="383"/>
      <c r="LBY3389" s="383"/>
      <c r="LBZ3389" s="383"/>
      <c r="LCA3389" s="383"/>
      <c r="LCB3389" s="383"/>
      <c r="LCC3389" s="383"/>
      <c r="LCD3389" s="383"/>
      <c r="LCE3389" s="383"/>
      <c r="LCF3389" s="383"/>
      <c r="LCG3389" s="383"/>
      <c r="LCH3389" s="383"/>
      <c r="LCI3389" s="383"/>
      <c r="LCJ3389" s="383"/>
      <c r="LCK3389" s="383"/>
      <c r="LCL3389" s="383"/>
      <c r="LCM3389" s="383"/>
      <c r="LCN3389" s="383"/>
      <c r="LCO3389" s="383"/>
      <c r="LCP3389" s="383"/>
      <c r="LCQ3389" s="383"/>
      <c r="LCR3389" s="383"/>
      <c r="LCS3389" s="383"/>
      <c r="LCT3389" s="383"/>
      <c r="LCU3389" s="383"/>
      <c r="LCV3389" s="383"/>
      <c r="LCW3389" s="383"/>
      <c r="LCX3389" s="383"/>
      <c r="LCY3389" s="383"/>
      <c r="LCZ3389" s="383"/>
      <c r="LDA3389" s="383"/>
      <c r="LDB3389" s="383"/>
      <c r="LDC3389" s="383"/>
      <c r="LDD3389" s="383"/>
      <c r="LDE3389" s="383"/>
      <c r="LDF3389" s="383"/>
      <c r="LDG3389" s="383"/>
      <c r="LDH3389" s="383"/>
      <c r="LDI3389" s="383"/>
      <c r="LDJ3389" s="383"/>
      <c r="LDK3389" s="383"/>
      <c r="LDL3389" s="383"/>
      <c r="LDM3389" s="383"/>
      <c r="LDN3389" s="383"/>
      <c r="LDO3389" s="383"/>
      <c r="LDP3389" s="383"/>
      <c r="LDQ3389" s="383"/>
      <c r="LDR3389" s="383"/>
      <c r="LDS3389" s="383"/>
      <c r="LDT3389" s="383"/>
      <c r="LDU3389" s="383"/>
      <c r="LDV3389" s="383"/>
      <c r="LDW3389" s="383"/>
      <c r="LDX3389" s="383"/>
      <c r="LDY3389" s="383"/>
      <c r="LDZ3389" s="383"/>
      <c r="LEA3389" s="383"/>
      <c r="LEB3389" s="383"/>
      <c r="LEC3389" s="383"/>
      <c r="LED3389" s="383"/>
      <c r="LEE3389" s="383"/>
      <c r="LEF3389" s="383"/>
      <c r="LEG3389" s="383"/>
      <c r="LEH3389" s="383"/>
      <c r="LEI3389" s="383"/>
      <c r="LEJ3389" s="383"/>
      <c r="LEK3389" s="383"/>
      <c r="LEL3389" s="383"/>
      <c r="LEM3389" s="383"/>
      <c r="LEN3389" s="383"/>
      <c r="LEO3389" s="383"/>
      <c r="LEP3389" s="383"/>
      <c r="LEQ3389" s="383"/>
      <c r="LER3389" s="383"/>
      <c r="LES3389" s="383"/>
      <c r="LET3389" s="383"/>
      <c r="LEU3389" s="383"/>
      <c r="LEV3389" s="383"/>
      <c r="LEW3389" s="383"/>
      <c r="LEX3389" s="383"/>
      <c r="LEY3389" s="383"/>
      <c r="LEZ3389" s="383"/>
      <c r="LFA3389" s="383"/>
      <c r="LFB3389" s="383"/>
      <c r="LFC3389" s="383"/>
      <c r="LFD3389" s="383"/>
      <c r="LFE3389" s="383"/>
      <c r="LFF3389" s="383"/>
      <c r="LFG3389" s="383"/>
      <c r="LFH3389" s="383"/>
      <c r="LFI3389" s="383"/>
      <c r="LFJ3389" s="383"/>
      <c r="LFK3389" s="383"/>
      <c r="LFL3389" s="383"/>
      <c r="LFM3389" s="383"/>
      <c r="LFN3389" s="383"/>
      <c r="LFO3389" s="383"/>
      <c r="LFP3389" s="383"/>
      <c r="LFQ3389" s="383"/>
      <c r="LFR3389" s="383"/>
      <c r="LFS3389" s="383"/>
      <c r="LFT3389" s="383"/>
      <c r="LFU3389" s="383"/>
      <c r="LFV3389" s="383"/>
      <c r="LFW3389" s="383"/>
      <c r="LFX3389" s="383"/>
      <c r="LFY3389" s="383"/>
      <c r="LFZ3389" s="383"/>
      <c r="LGA3389" s="383"/>
      <c r="LGB3389" s="383"/>
      <c r="LGC3389" s="383"/>
      <c r="LGD3389" s="383"/>
      <c r="LGE3389" s="383"/>
      <c r="LGF3389" s="383"/>
      <c r="LGG3389" s="383"/>
      <c r="LGH3389" s="383"/>
      <c r="LGI3389" s="383"/>
      <c r="LGJ3389" s="383"/>
      <c r="LGK3389" s="383"/>
      <c r="LGL3389" s="383"/>
      <c r="LGM3389" s="383"/>
      <c r="LGN3389" s="383"/>
      <c r="LGO3389" s="383"/>
      <c r="LGP3389" s="383"/>
      <c r="LGQ3389" s="383"/>
      <c r="LGR3389" s="383"/>
      <c r="LGS3389" s="383"/>
      <c r="LGT3389" s="383"/>
      <c r="LGU3389" s="383"/>
      <c r="LGV3389" s="383"/>
      <c r="LGW3389" s="383"/>
      <c r="LGX3389" s="383"/>
      <c r="LGY3389" s="383"/>
      <c r="LGZ3389" s="383"/>
      <c r="LHA3389" s="383"/>
      <c r="LHB3389" s="383"/>
      <c r="LHC3389" s="383"/>
      <c r="LHD3389" s="383"/>
      <c r="LHE3389" s="383"/>
      <c r="LHF3389" s="383"/>
      <c r="LHG3389" s="383"/>
      <c r="LHH3389" s="383"/>
      <c r="LHI3389" s="383"/>
      <c r="LHJ3389" s="383"/>
      <c r="LHK3389" s="383"/>
      <c r="LHL3389" s="383"/>
      <c r="LHM3389" s="383"/>
      <c r="LHN3389" s="383"/>
      <c r="LHO3389" s="383"/>
      <c r="LHP3389" s="383"/>
      <c r="LHQ3389" s="383"/>
      <c r="LHR3389" s="383"/>
      <c r="LHS3389" s="383"/>
      <c r="LHT3389" s="383"/>
      <c r="LHU3389" s="383"/>
      <c r="LHV3389" s="383"/>
      <c r="LHW3389" s="383"/>
      <c r="LHX3389" s="383"/>
      <c r="LHY3389" s="383"/>
      <c r="LHZ3389" s="383"/>
      <c r="LIA3389" s="383"/>
      <c r="LIB3389" s="383"/>
      <c r="LIC3389" s="383"/>
      <c r="LID3389" s="383"/>
      <c r="LIE3389" s="383"/>
      <c r="LIF3389" s="383"/>
      <c r="LIG3389" s="383"/>
      <c r="LIH3389" s="383"/>
      <c r="LII3389" s="383"/>
      <c r="LIJ3389" s="383"/>
      <c r="LIK3389" s="383"/>
      <c r="LIL3389" s="383"/>
      <c r="LIM3389" s="383"/>
      <c r="LIN3389" s="383"/>
      <c r="LIO3389" s="383"/>
      <c r="LIP3389" s="383"/>
      <c r="LIQ3389" s="383"/>
      <c r="LIR3389" s="383"/>
      <c r="LIS3389" s="383"/>
      <c r="LIT3389" s="383"/>
      <c r="LIU3389" s="383"/>
      <c r="LIV3389" s="383"/>
      <c r="LIW3389" s="383"/>
      <c r="LIX3389" s="383"/>
      <c r="LIY3389" s="383"/>
      <c r="LIZ3389" s="383"/>
      <c r="LJA3389" s="383"/>
      <c r="LJB3389" s="383"/>
      <c r="LJC3389" s="383"/>
      <c r="LJD3389" s="383"/>
      <c r="LJE3389" s="383"/>
      <c r="LJF3389" s="383"/>
      <c r="LJG3389" s="383"/>
      <c r="LJH3389" s="383"/>
      <c r="LJI3389" s="383"/>
      <c r="LJJ3389" s="383"/>
      <c r="LJK3389" s="383"/>
      <c r="LJL3389" s="383"/>
      <c r="LJM3389" s="383"/>
      <c r="LJN3389" s="383"/>
      <c r="LJO3389" s="383"/>
      <c r="LJP3389" s="383"/>
      <c r="LJQ3389" s="383"/>
      <c r="LJR3389" s="383"/>
      <c r="LJS3389" s="383"/>
      <c r="LJT3389" s="383"/>
      <c r="LJU3389" s="383"/>
      <c r="LJV3389" s="383"/>
      <c r="LJW3389" s="383"/>
      <c r="LJX3389" s="383"/>
      <c r="LJY3389" s="383"/>
      <c r="LJZ3389" s="383"/>
      <c r="LKA3389" s="383"/>
      <c r="LKB3389" s="383"/>
      <c r="LKC3389" s="383"/>
      <c r="LKD3389" s="383"/>
      <c r="LKE3389" s="383"/>
      <c r="LKF3389" s="383"/>
      <c r="LKG3389" s="383"/>
      <c r="LKH3389" s="383"/>
      <c r="LKI3389" s="383"/>
      <c r="LKJ3389" s="383"/>
      <c r="LKK3389" s="383"/>
      <c r="LKL3389" s="383"/>
      <c r="LKM3389" s="383"/>
      <c r="LKN3389" s="383"/>
      <c r="LKO3389" s="383"/>
      <c r="LKP3389" s="383"/>
      <c r="LKQ3389" s="383"/>
      <c r="LKR3389" s="383"/>
      <c r="LKS3389" s="383"/>
      <c r="LKT3389" s="383"/>
      <c r="LKU3389" s="383"/>
      <c r="LKV3389" s="383"/>
      <c r="LKW3389" s="383"/>
      <c r="LKX3389" s="383"/>
      <c r="LKY3389" s="383"/>
      <c r="LKZ3389" s="383"/>
      <c r="LLA3389" s="383"/>
      <c r="LLB3389" s="383"/>
      <c r="LLC3389" s="383"/>
      <c r="LLD3389" s="383"/>
      <c r="LLE3389" s="383"/>
      <c r="LLF3389" s="383"/>
      <c r="LLG3389" s="383"/>
      <c r="LLH3389" s="383"/>
      <c r="LLI3389" s="383"/>
      <c r="LLJ3389" s="383"/>
      <c r="LLK3389" s="383"/>
      <c r="LLL3389" s="383"/>
      <c r="LLM3389" s="383"/>
      <c r="LLN3389" s="383"/>
      <c r="LLO3389" s="383"/>
      <c r="LLP3389" s="383"/>
      <c r="LLQ3389" s="383"/>
      <c r="LLR3389" s="383"/>
      <c r="LLS3389" s="383"/>
      <c r="LLT3389" s="383"/>
      <c r="LLU3389" s="383"/>
      <c r="LLV3389" s="383"/>
      <c r="LLW3389" s="383"/>
      <c r="LLX3389" s="383"/>
      <c r="LLY3389" s="383"/>
      <c r="LLZ3389" s="383"/>
      <c r="LMA3389" s="383"/>
      <c r="LMB3389" s="383"/>
      <c r="LMC3389" s="383"/>
      <c r="LMD3389" s="383"/>
      <c r="LME3389" s="383"/>
      <c r="LMF3389" s="383"/>
      <c r="LMG3389" s="383"/>
      <c r="LMH3389" s="383"/>
      <c r="LMI3389" s="383"/>
      <c r="LMJ3389" s="383"/>
      <c r="LMK3389" s="383"/>
      <c r="LML3389" s="383"/>
      <c r="LMM3389" s="383"/>
      <c r="LMN3389" s="383"/>
      <c r="LMO3389" s="383"/>
      <c r="LMP3389" s="383"/>
      <c r="LMQ3389" s="383"/>
      <c r="LMR3389" s="383"/>
      <c r="LMS3389" s="383"/>
      <c r="LMT3389" s="383"/>
      <c r="LMU3389" s="383"/>
      <c r="LMV3389" s="383"/>
      <c r="LMW3389" s="383"/>
      <c r="LMX3389" s="383"/>
      <c r="LMY3389" s="383"/>
      <c r="LMZ3389" s="383"/>
      <c r="LNA3389" s="383"/>
      <c r="LNB3389" s="383"/>
      <c r="LNC3389" s="383"/>
      <c r="LND3389" s="383"/>
      <c r="LNE3389" s="383"/>
      <c r="LNF3389" s="383"/>
      <c r="LNG3389" s="383"/>
      <c r="LNH3389" s="383"/>
      <c r="LNI3389" s="383"/>
      <c r="LNJ3389" s="383"/>
      <c r="LNK3389" s="383"/>
      <c r="LNL3389" s="383"/>
      <c r="LNM3389" s="383"/>
      <c r="LNN3389" s="383"/>
      <c r="LNO3389" s="383"/>
      <c r="LNP3389" s="383"/>
      <c r="LNQ3389" s="383"/>
      <c r="LNR3389" s="383"/>
      <c r="LNS3389" s="383"/>
      <c r="LNT3389" s="383"/>
      <c r="LNU3389" s="383"/>
      <c r="LNV3389" s="383"/>
      <c r="LNW3389" s="383"/>
      <c r="LNX3389" s="383"/>
      <c r="LNY3389" s="383"/>
      <c r="LNZ3389" s="383"/>
      <c r="LOA3389" s="383"/>
      <c r="LOB3389" s="383"/>
      <c r="LOC3389" s="383"/>
      <c r="LOD3389" s="383"/>
      <c r="LOE3389" s="383"/>
      <c r="LOF3389" s="383"/>
      <c r="LOG3389" s="383"/>
      <c r="LOH3389" s="383"/>
      <c r="LOI3389" s="383"/>
      <c r="LOJ3389" s="383"/>
      <c r="LOK3389" s="383"/>
      <c r="LOL3389" s="383"/>
      <c r="LOM3389" s="383"/>
      <c r="LON3389" s="383"/>
      <c r="LOO3389" s="383"/>
      <c r="LOP3389" s="383"/>
      <c r="LOQ3389" s="383"/>
      <c r="LOR3389" s="383"/>
      <c r="LOS3389" s="383"/>
      <c r="LOT3389" s="383"/>
      <c r="LOU3389" s="383"/>
      <c r="LOV3389" s="383"/>
      <c r="LOW3389" s="383"/>
      <c r="LOX3389" s="383"/>
      <c r="LOY3389" s="383"/>
      <c r="LOZ3389" s="383"/>
      <c r="LPA3389" s="383"/>
      <c r="LPB3389" s="383"/>
      <c r="LPC3389" s="383"/>
      <c r="LPD3389" s="383"/>
      <c r="LPE3389" s="383"/>
      <c r="LPF3389" s="383"/>
      <c r="LPG3389" s="383"/>
      <c r="LPH3389" s="383"/>
      <c r="LPI3389" s="383"/>
      <c r="LPJ3389" s="383"/>
      <c r="LPK3389" s="383"/>
      <c r="LPL3389" s="383"/>
      <c r="LPM3389" s="383"/>
      <c r="LPN3389" s="383"/>
      <c r="LPO3389" s="383"/>
      <c r="LPP3389" s="383"/>
      <c r="LPQ3389" s="383"/>
      <c r="LPR3389" s="383"/>
      <c r="LPS3389" s="383"/>
      <c r="LPT3389" s="383"/>
      <c r="LPU3389" s="383"/>
      <c r="LPV3389" s="383"/>
      <c r="LPW3389" s="383"/>
      <c r="LPX3389" s="383"/>
      <c r="LPY3389" s="383"/>
      <c r="LPZ3389" s="383"/>
      <c r="LQA3389" s="383"/>
      <c r="LQB3389" s="383"/>
      <c r="LQC3389" s="383"/>
      <c r="LQD3389" s="383"/>
      <c r="LQE3389" s="383"/>
      <c r="LQF3389" s="383"/>
      <c r="LQG3389" s="383"/>
      <c r="LQH3389" s="383"/>
      <c r="LQI3389" s="383"/>
      <c r="LQJ3389" s="383"/>
      <c r="LQK3389" s="383"/>
      <c r="LQL3389" s="383"/>
      <c r="LQM3389" s="383"/>
      <c r="LQN3389" s="383"/>
      <c r="LQO3389" s="383"/>
      <c r="LQP3389" s="383"/>
      <c r="LQQ3389" s="383"/>
      <c r="LQR3389" s="383"/>
      <c r="LQS3389" s="383"/>
      <c r="LQT3389" s="383"/>
      <c r="LQU3389" s="383"/>
      <c r="LQV3389" s="383"/>
      <c r="LQW3389" s="383"/>
      <c r="LQX3389" s="383"/>
      <c r="LQY3389" s="383"/>
      <c r="LQZ3389" s="383"/>
      <c r="LRA3389" s="383"/>
      <c r="LRB3389" s="383"/>
      <c r="LRC3389" s="383"/>
      <c r="LRD3389" s="383"/>
      <c r="LRE3389" s="383"/>
      <c r="LRF3389" s="383"/>
      <c r="LRG3389" s="383"/>
      <c r="LRH3389" s="383"/>
      <c r="LRI3389" s="383"/>
      <c r="LRJ3389" s="383"/>
      <c r="LRK3389" s="383"/>
      <c r="LRL3389" s="383"/>
      <c r="LRM3389" s="383"/>
      <c r="LRN3389" s="383"/>
      <c r="LRO3389" s="383"/>
      <c r="LRP3389" s="383"/>
      <c r="LRQ3389" s="383"/>
      <c r="LRR3389" s="383"/>
      <c r="LRS3389" s="383"/>
      <c r="LRT3389" s="383"/>
      <c r="LRU3389" s="383"/>
      <c r="LRV3389" s="383"/>
      <c r="LRW3389" s="383"/>
      <c r="LRX3389" s="383"/>
      <c r="LRY3389" s="383"/>
      <c r="LRZ3389" s="383"/>
      <c r="LSA3389" s="383"/>
      <c r="LSB3389" s="383"/>
      <c r="LSC3389" s="383"/>
      <c r="LSD3389" s="383"/>
      <c r="LSE3389" s="383"/>
      <c r="LSF3389" s="383"/>
      <c r="LSG3389" s="383"/>
      <c r="LSH3389" s="383"/>
      <c r="LSI3389" s="383"/>
      <c r="LSJ3389" s="383"/>
      <c r="LSK3389" s="383"/>
      <c r="LSL3389" s="383"/>
      <c r="LSM3389" s="383"/>
      <c r="LSN3389" s="383"/>
      <c r="LSO3389" s="383"/>
      <c r="LSP3389" s="383"/>
      <c r="LSQ3389" s="383"/>
      <c r="LSR3389" s="383"/>
      <c r="LSS3389" s="383"/>
      <c r="LST3389" s="383"/>
      <c r="LSU3389" s="383"/>
      <c r="LSV3389" s="383"/>
      <c r="LSW3389" s="383"/>
      <c r="LSX3389" s="383"/>
      <c r="LSY3389" s="383"/>
      <c r="LSZ3389" s="383"/>
      <c r="LTA3389" s="383"/>
      <c r="LTB3389" s="383"/>
      <c r="LTC3389" s="383"/>
      <c r="LTD3389" s="383"/>
      <c r="LTE3389" s="383"/>
      <c r="LTF3389" s="383"/>
      <c r="LTG3389" s="383"/>
      <c r="LTH3389" s="383"/>
      <c r="LTI3389" s="383"/>
      <c r="LTJ3389" s="383"/>
      <c r="LTK3389" s="383"/>
      <c r="LTL3389" s="383"/>
      <c r="LTM3389" s="383"/>
      <c r="LTN3389" s="383"/>
      <c r="LTO3389" s="383"/>
      <c r="LTP3389" s="383"/>
      <c r="LTQ3389" s="383"/>
      <c r="LTR3389" s="383"/>
      <c r="LTS3389" s="383"/>
      <c r="LTT3389" s="383"/>
      <c r="LTU3389" s="383"/>
      <c r="LTV3389" s="383"/>
      <c r="LTW3389" s="383"/>
      <c r="LTX3389" s="383"/>
      <c r="LTY3389" s="383"/>
      <c r="LTZ3389" s="383"/>
      <c r="LUA3389" s="383"/>
      <c r="LUB3389" s="383"/>
      <c r="LUC3389" s="383"/>
      <c r="LUD3389" s="383"/>
      <c r="LUE3389" s="383"/>
      <c r="LUF3389" s="383"/>
      <c r="LUG3389" s="383"/>
      <c r="LUH3389" s="383"/>
      <c r="LUI3389" s="383"/>
      <c r="LUJ3389" s="383"/>
      <c r="LUK3389" s="383"/>
      <c r="LUL3389" s="383"/>
      <c r="LUM3389" s="383"/>
      <c r="LUN3389" s="383"/>
      <c r="LUO3389" s="383"/>
      <c r="LUP3389" s="383"/>
      <c r="LUQ3389" s="383"/>
      <c r="LUR3389" s="383"/>
      <c r="LUS3389" s="383"/>
      <c r="LUT3389" s="383"/>
      <c r="LUU3389" s="383"/>
      <c r="LUV3389" s="383"/>
      <c r="LUW3389" s="383"/>
      <c r="LUX3389" s="383"/>
      <c r="LUY3389" s="383"/>
      <c r="LUZ3389" s="383"/>
      <c r="LVA3389" s="383"/>
      <c r="LVB3389" s="383"/>
      <c r="LVC3389" s="383"/>
      <c r="LVD3389" s="383"/>
      <c r="LVE3389" s="383"/>
      <c r="LVF3389" s="383"/>
      <c r="LVG3389" s="383"/>
      <c r="LVH3389" s="383"/>
      <c r="LVI3389" s="383"/>
      <c r="LVJ3389" s="383"/>
      <c r="LVK3389" s="383"/>
      <c r="LVL3389" s="383"/>
      <c r="LVM3389" s="383"/>
      <c r="LVN3389" s="383"/>
      <c r="LVO3389" s="383"/>
      <c r="LVP3389" s="383"/>
      <c r="LVQ3389" s="383"/>
      <c r="LVR3389" s="383"/>
      <c r="LVS3389" s="383"/>
      <c r="LVT3389" s="383"/>
      <c r="LVU3389" s="383"/>
      <c r="LVV3389" s="383"/>
      <c r="LVW3389" s="383"/>
      <c r="LVX3389" s="383"/>
      <c r="LVY3389" s="383"/>
      <c r="LVZ3389" s="383"/>
      <c r="LWA3389" s="383"/>
      <c r="LWB3389" s="383"/>
      <c r="LWC3389" s="383"/>
      <c r="LWD3389" s="383"/>
      <c r="LWE3389" s="383"/>
      <c r="LWF3389" s="383"/>
      <c r="LWG3389" s="383"/>
      <c r="LWH3389" s="383"/>
      <c r="LWI3389" s="383"/>
      <c r="LWJ3389" s="383"/>
      <c r="LWK3389" s="383"/>
      <c r="LWL3389" s="383"/>
      <c r="LWM3389" s="383"/>
      <c r="LWN3389" s="383"/>
      <c r="LWO3389" s="383"/>
      <c r="LWP3389" s="383"/>
      <c r="LWQ3389" s="383"/>
      <c r="LWR3389" s="383"/>
      <c r="LWS3389" s="383"/>
      <c r="LWT3389" s="383"/>
      <c r="LWU3389" s="383"/>
      <c r="LWV3389" s="383"/>
      <c r="LWW3389" s="383"/>
      <c r="LWX3389" s="383"/>
      <c r="LWY3389" s="383"/>
      <c r="LWZ3389" s="383"/>
      <c r="LXA3389" s="383"/>
      <c r="LXB3389" s="383"/>
      <c r="LXC3389" s="383"/>
      <c r="LXD3389" s="383"/>
      <c r="LXE3389" s="383"/>
      <c r="LXF3389" s="383"/>
      <c r="LXG3389" s="383"/>
      <c r="LXH3389" s="383"/>
      <c r="LXI3389" s="383"/>
      <c r="LXJ3389" s="383"/>
      <c r="LXK3389" s="383"/>
      <c r="LXL3389" s="383"/>
      <c r="LXM3389" s="383"/>
      <c r="LXN3389" s="383"/>
      <c r="LXO3389" s="383"/>
      <c r="LXP3389" s="383"/>
      <c r="LXQ3389" s="383"/>
      <c r="LXR3389" s="383"/>
      <c r="LXS3389" s="383"/>
      <c r="LXT3389" s="383"/>
      <c r="LXU3389" s="383"/>
      <c r="LXV3389" s="383"/>
      <c r="LXW3389" s="383"/>
      <c r="LXX3389" s="383"/>
      <c r="LXY3389" s="383"/>
      <c r="LXZ3389" s="383"/>
      <c r="LYA3389" s="383"/>
      <c r="LYB3389" s="383"/>
      <c r="LYC3389" s="383"/>
      <c r="LYD3389" s="383"/>
      <c r="LYE3389" s="383"/>
      <c r="LYF3389" s="383"/>
      <c r="LYG3389" s="383"/>
      <c r="LYH3389" s="383"/>
      <c r="LYI3389" s="383"/>
      <c r="LYJ3389" s="383"/>
      <c r="LYK3389" s="383"/>
      <c r="LYL3389" s="383"/>
      <c r="LYM3389" s="383"/>
      <c r="LYN3389" s="383"/>
      <c r="LYO3389" s="383"/>
      <c r="LYP3389" s="383"/>
      <c r="LYQ3389" s="383"/>
      <c r="LYR3389" s="383"/>
      <c r="LYS3389" s="383"/>
      <c r="LYT3389" s="383"/>
      <c r="LYU3389" s="383"/>
      <c r="LYV3389" s="383"/>
      <c r="LYW3389" s="383"/>
      <c r="LYX3389" s="383"/>
      <c r="LYY3389" s="383"/>
      <c r="LYZ3389" s="383"/>
      <c r="LZA3389" s="383"/>
      <c r="LZB3389" s="383"/>
      <c r="LZC3389" s="383"/>
      <c r="LZD3389" s="383"/>
      <c r="LZE3389" s="383"/>
      <c r="LZF3389" s="383"/>
      <c r="LZG3389" s="383"/>
      <c r="LZH3389" s="383"/>
      <c r="LZI3389" s="383"/>
      <c r="LZJ3389" s="383"/>
      <c r="LZK3389" s="383"/>
      <c r="LZL3389" s="383"/>
      <c r="LZM3389" s="383"/>
      <c r="LZN3389" s="383"/>
      <c r="LZO3389" s="383"/>
      <c r="LZP3389" s="383"/>
      <c r="LZQ3389" s="383"/>
      <c r="LZR3389" s="383"/>
      <c r="LZS3389" s="383"/>
      <c r="LZT3389" s="383"/>
      <c r="LZU3389" s="383"/>
      <c r="LZV3389" s="383"/>
      <c r="LZW3389" s="383"/>
      <c r="LZX3389" s="383"/>
      <c r="LZY3389" s="383"/>
      <c r="LZZ3389" s="383"/>
      <c r="MAA3389" s="383"/>
      <c r="MAB3389" s="383"/>
      <c r="MAC3389" s="383"/>
      <c r="MAD3389" s="383"/>
      <c r="MAE3389" s="383"/>
      <c r="MAF3389" s="383"/>
      <c r="MAG3389" s="383"/>
      <c r="MAH3389" s="383"/>
      <c r="MAI3389" s="383"/>
      <c r="MAJ3389" s="383"/>
      <c r="MAK3389" s="383"/>
      <c r="MAL3389" s="383"/>
      <c r="MAM3389" s="383"/>
      <c r="MAN3389" s="383"/>
      <c r="MAO3389" s="383"/>
      <c r="MAP3389" s="383"/>
      <c r="MAQ3389" s="383"/>
      <c r="MAR3389" s="383"/>
      <c r="MAS3389" s="383"/>
      <c r="MAT3389" s="383"/>
      <c r="MAU3389" s="383"/>
      <c r="MAV3389" s="383"/>
      <c r="MAW3389" s="383"/>
      <c r="MAX3389" s="383"/>
      <c r="MAY3389" s="383"/>
      <c r="MAZ3389" s="383"/>
      <c r="MBA3389" s="383"/>
      <c r="MBB3389" s="383"/>
      <c r="MBC3389" s="383"/>
      <c r="MBD3389" s="383"/>
      <c r="MBE3389" s="383"/>
      <c r="MBF3389" s="383"/>
      <c r="MBG3389" s="383"/>
      <c r="MBH3389" s="383"/>
      <c r="MBI3389" s="383"/>
      <c r="MBJ3389" s="383"/>
      <c r="MBK3389" s="383"/>
      <c r="MBL3389" s="383"/>
      <c r="MBM3389" s="383"/>
      <c r="MBN3389" s="383"/>
      <c r="MBO3389" s="383"/>
      <c r="MBP3389" s="383"/>
      <c r="MBQ3389" s="383"/>
      <c r="MBR3389" s="383"/>
      <c r="MBS3389" s="383"/>
      <c r="MBT3389" s="383"/>
      <c r="MBU3389" s="383"/>
      <c r="MBV3389" s="383"/>
      <c r="MBW3389" s="383"/>
      <c r="MBX3389" s="383"/>
      <c r="MBY3389" s="383"/>
      <c r="MBZ3389" s="383"/>
      <c r="MCA3389" s="383"/>
      <c r="MCB3389" s="383"/>
      <c r="MCC3389" s="383"/>
      <c r="MCD3389" s="383"/>
      <c r="MCE3389" s="383"/>
      <c r="MCF3389" s="383"/>
      <c r="MCG3389" s="383"/>
      <c r="MCH3389" s="383"/>
      <c r="MCI3389" s="383"/>
      <c r="MCJ3389" s="383"/>
      <c r="MCK3389" s="383"/>
      <c r="MCL3389" s="383"/>
      <c r="MCM3389" s="383"/>
      <c r="MCN3389" s="383"/>
      <c r="MCO3389" s="383"/>
      <c r="MCP3389" s="383"/>
      <c r="MCQ3389" s="383"/>
      <c r="MCR3389" s="383"/>
      <c r="MCS3389" s="383"/>
      <c r="MCT3389" s="383"/>
      <c r="MCU3389" s="383"/>
      <c r="MCV3389" s="383"/>
      <c r="MCW3389" s="383"/>
      <c r="MCX3389" s="383"/>
      <c r="MCY3389" s="383"/>
      <c r="MCZ3389" s="383"/>
      <c r="MDA3389" s="383"/>
      <c r="MDB3389" s="383"/>
      <c r="MDC3389" s="383"/>
      <c r="MDD3389" s="383"/>
      <c r="MDE3389" s="383"/>
      <c r="MDF3389" s="383"/>
      <c r="MDG3389" s="383"/>
      <c r="MDH3389" s="383"/>
      <c r="MDI3389" s="383"/>
      <c r="MDJ3389" s="383"/>
      <c r="MDK3389" s="383"/>
      <c r="MDL3389" s="383"/>
      <c r="MDM3389" s="383"/>
      <c r="MDN3389" s="383"/>
      <c r="MDO3389" s="383"/>
      <c r="MDP3389" s="383"/>
      <c r="MDQ3389" s="383"/>
      <c r="MDR3389" s="383"/>
      <c r="MDS3389" s="383"/>
      <c r="MDT3389" s="383"/>
      <c r="MDU3389" s="383"/>
      <c r="MDV3389" s="383"/>
      <c r="MDW3389" s="383"/>
      <c r="MDX3389" s="383"/>
      <c r="MDY3389" s="383"/>
      <c r="MDZ3389" s="383"/>
      <c r="MEA3389" s="383"/>
      <c r="MEB3389" s="383"/>
      <c r="MEC3389" s="383"/>
      <c r="MED3389" s="383"/>
      <c r="MEE3389" s="383"/>
      <c r="MEF3389" s="383"/>
      <c r="MEG3389" s="383"/>
      <c r="MEH3389" s="383"/>
      <c r="MEI3389" s="383"/>
      <c r="MEJ3389" s="383"/>
      <c r="MEK3389" s="383"/>
      <c r="MEL3389" s="383"/>
      <c r="MEM3389" s="383"/>
      <c r="MEN3389" s="383"/>
      <c r="MEO3389" s="383"/>
      <c r="MEP3389" s="383"/>
      <c r="MEQ3389" s="383"/>
      <c r="MER3389" s="383"/>
      <c r="MES3389" s="383"/>
      <c r="MET3389" s="383"/>
      <c r="MEU3389" s="383"/>
      <c r="MEV3389" s="383"/>
      <c r="MEW3389" s="383"/>
      <c r="MEX3389" s="383"/>
      <c r="MEY3389" s="383"/>
      <c r="MEZ3389" s="383"/>
      <c r="MFA3389" s="383"/>
      <c r="MFB3389" s="383"/>
      <c r="MFC3389" s="383"/>
      <c r="MFD3389" s="383"/>
      <c r="MFE3389" s="383"/>
      <c r="MFF3389" s="383"/>
      <c r="MFG3389" s="383"/>
      <c r="MFH3389" s="383"/>
      <c r="MFI3389" s="383"/>
      <c r="MFJ3389" s="383"/>
      <c r="MFK3389" s="383"/>
      <c r="MFL3389" s="383"/>
      <c r="MFM3389" s="383"/>
      <c r="MFN3389" s="383"/>
      <c r="MFO3389" s="383"/>
      <c r="MFP3389" s="383"/>
      <c r="MFQ3389" s="383"/>
      <c r="MFR3389" s="383"/>
      <c r="MFS3389" s="383"/>
      <c r="MFT3389" s="383"/>
      <c r="MFU3389" s="383"/>
      <c r="MFV3389" s="383"/>
      <c r="MFW3389" s="383"/>
      <c r="MFX3389" s="383"/>
      <c r="MFY3389" s="383"/>
      <c r="MFZ3389" s="383"/>
      <c r="MGA3389" s="383"/>
      <c r="MGB3389" s="383"/>
      <c r="MGC3389" s="383"/>
      <c r="MGD3389" s="383"/>
      <c r="MGE3389" s="383"/>
      <c r="MGF3389" s="383"/>
      <c r="MGG3389" s="383"/>
      <c r="MGH3389" s="383"/>
      <c r="MGI3389" s="383"/>
      <c r="MGJ3389" s="383"/>
      <c r="MGK3389" s="383"/>
      <c r="MGL3389" s="383"/>
      <c r="MGM3389" s="383"/>
      <c r="MGN3389" s="383"/>
      <c r="MGO3389" s="383"/>
      <c r="MGP3389" s="383"/>
      <c r="MGQ3389" s="383"/>
      <c r="MGR3389" s="383"/>
      <c r="MGS3389" s="383"/>
      <c r="MGT3389" s="383"/>
      <c r="MGU3389" s="383"/>
      <c r="MGV3389" s="383"/>
      <c r="MGW3389" s="383"/>
      <c r="MGX3389" s="383"/>
      <c r="MGY3389" s="383"/>
      <c r="MGZ3389" s="383"/>
      <c r="MHA3389" s="383"/>
      <c r="MHB3389" s="383"/>
      <c r="MHC3389" s="383"/>
      <c r="MHD3389" s="383"/>
      <c r="MHE3389" s="383"/>
      <c r="MHF3389" s="383"/>
      <c r="MHG3389" s="383"/>
      <c r="MHH3389" s="383"/>
      <c r="MHI3389" s="383"/>
      <c r="MHJ3389" s="383"/>
      <c r="MHK3389" s="383"/>
      <c r="MHL3389" s="383"/>
      <c r="MHM3389" s="383"/>
      <c r="MHN3389" s="383"/>
      <c r="MHO3389" s="383"/>
      <c r="MHP3389" s="383"/>
      <c r="MHQ3389" s="383"/>
      <c r="MHR3389" s="383"/>
      <c r="MHS3389" s="383"/>
      <c r="MHT3389" s="383"/>
      <c r="MHU3389" s="383"/>
      <c r="MHV3389" s="383"/>
      <c r="MHW3389" s="383"/>
      <c r="MHX3389" s="383"/>
      <c r="MHY3389" s="383"/>
      <c r="MHZ3389" s="383"/>
      <c r="MIA3389" s="383"/>
      <c r="MIB3389" s="383"/>
      <c r="MIC3389" s="383"/>
      <c r="MID3389" s="383"/>
      <c r="MIE3389" s="383"/>
      <c r="MIF3389" s="383"/>
      <c r="MIG3389" s="383"/>
      <c r="MIH3389" s="383"/>
      <c r="MII3389" s="383"/>
      <c r="MIJ3389" s="383"/>
      <c r="MIK3389" s="383"/>
      <c r="MIL3389" s="383"/>
      <c r="MIM3389" s="383"/>
      <c r="MIN3389" s="383"/>
      <c r="MIO3389" s="383"/>
      <c r="MIP3389" s="383"/>
      <c r="MIQ3389" s="383"/>
      <c r="MIR3389" s="383"/>
      <c r="MIS3389" s="383"/>
      <c r="MIT3389" s="383"/>
      <c r="MIU3389" s="383"/>
      <c r="MIV3389" s="383"/>
      <c r="MIW3389" s="383"/>
      <c r="MIX3389" s="383"/>
      <c r="MIY3389" s="383"/>
      <c r="MIZ3389" s="383"/>
      <c r="MJA3389" s="383"/>
      <c r="MJB3389" s="383"/>
      <c r="MJC3389" s="383"/>
      <c r="MJD3389" s="383"/>
      <c r="MJE3389" s="383"/>
      <c r="MJF3389" s="383"/>
      <c r="MJG3389" s="383"/>
      <c r="MJH3389" s="383"/>
      <c r="MJI3389" s="383"/>
      <c r="MJJ3389" s="383"/>
      <c r="MJK3389" s="383"/>
      <c r="MJL3389" s="383"/>
      <c r="MJM3389" s="383"/>
      <c r="MJN3389" s="383"/>
      <c r="MJO3389" s="383"/>
      <c r="MJP3389" s="383"/>
      <c r="MJQ3389" s="383"/>
      <c r="MJR3389" s="383"/>
      <c r="MJS3389" s="383"/>
      <c r="MJT3389" s="383"/>
      <c r="MJU3389" s="383"/>
      <c r="MJV3389" s="383"/>
      <c r="MJW3389" s="383"/>
      <c r="MJX3389" s="383"/>
      <c r="MJY3389" s="383"/>
      <c r="MJZ3389" s="383"/>
      <c r="MKA3389" s="383"/>
      <c r="MKB3389" s="383"/>
      <c r="MKC3389" s="383"/>
      <c r="MKD3389" s="383"/>
      <c r="MKE3389" s="383"/>
      <c r="MKF3389" s="383"/>
      <c r="MKG3389" s="383"/>
      <c r="MKH3389" s="383"/>
      <c r="MKI3389" s="383"/>
      <c r="MKJ3389" s="383"/>
      <c r="MKK3389" s="383"/>
      <c r="MKL3389" s="383"/>
      <c r="MKM3389" s="383"/>
      <c r="MKN3389" s="383"/>
      <c r="MKO3389" s="383"/>
      <c r="MKP3389" s="383"/>
      <c r="MKQ3389" s="383"/>
      <c r="MKR3389" s="383"/>
      <c r="MKS3389" s="383"/>
      <c r="MKT3389" s="383"/>
      <c r="MKU3389" s="383"/>
      <c r="MKV3389" s="383"/>
      <c r="MKW3389" s="383"/>
      <c r="MKX3389" s="383"/>
      <c r="MKY3389" s="383"/>
      <c r="MKZ3389" s="383"/>
      <c r="MLA3389" s="383"/>
      <c r="MLB3389" s="383"/>
      <c r="MLC3389" s="383"/>
      <c r="MLD3389" s="383"/>
      <c r="MLE3389" s="383"/>
      <c r="MLF3389" s="383"/>
      <c r="MLG3389" s="383"/>
      <c r="MLH3389" s="383"/>
      <c r="MLI3389" s="383"/>
      <c r="MLJ3389" s="383"/>
      <c r="MLK3389" s="383"/>
      <c r="MLL3389" s="383"/>
      <c r="MLM3389" s="383"/>
      <c r="MLN3389" s="383"/>
      <c r="MLO3389" s="383"/>
      <c r="MLP3389" s="383"/>
      <c r="MLQ3389" s="383"/>
      <c r="MLR3389" s="383"/>
      <c r="MLS3389" s="383"/>
      <c r="MLT3389" s="383"/>
      <c r="MLU3389" s="383"/>
      <c r="MLV3389" s="383"/>
      <c r="MLW3389" s="383"/>
      <c r="MLX3389" s="383"/>
      <c r="MLY3389" s="383"/>
      <c r="MLZ3389" s="383"/>
      <c r="MMA3389" s="383"/>
      <c r="MMB3389" s="383"/>
      <c r="MMC3389" s="383"/>
      <c r="MMD3389" s="383"/>
      <c r="MME3389" s="383"/>
      <c r="MMF3389" s="383"/>
      <c r="MMG3389" s="383"/>
      <c r="MMH3389" s="383"/>
      <c r="MMI3389" s="383"/>
      <c r="MMJ3389" s="383"/>
      <c r="MMK3389" s="383"/>
      <c r="MML3389" s="383"/>
      <c r="MMM3389" s="383"/>
      <c r="MMN3389" s="383"/>
      <c r="MMO3389" s="383"/>
      <c r="MMP3389" s="383"/>
      <c r="MMQ3389" s="383"/>
      <c r="MMR3389" s="383"/>
      <c r="MMS3389" s="383"/>
      <c r="MMT3389" s="383"/>
      <c r="MMU3389" s="383"/>
      <c r="MMV3389" s="383"/>
      <c r="MMW3389" s="383"/>
      <c r="MMX3389" s="383"/>
      <c r="MMY3389" s="383"/>
      <c r="MMZ3389" s="383"/>
      <c r="MNA3389" s="383"/>
      <c r="MNB3389" s="383"/>
      <c r="MNC3389" s="383"/>
      <c r="MND3389" s="383"/>
      <c r="MNE3389" s="383"/>
      <c r="MNF3389" s="383"/>
      <c r="MNG3389" s="383"/>
      <c r="MNH3389" s="383"/>
      <c r="MNI3389" s="383"/>
      <c r="MNJ3389" s="383"/>
      <c r="MNK3389" s="383"/>
      <c r="MNL3389" s="383"/>
      <c r="MNM3389" s="383"/>
      <c r="MNN3389" s="383"/>
      <c r="MNO3389" s="383"/>
      <c r="MNP3389" s="383"/>
      <c r="MNQ3389" s="383"/>
      <c r="MNR3389" s="383"/>
      <c r="MNS3389" s="383"/>
      <c r="MNT3389" s="383"/>
      <c r="MNU3389" s="383"/>
      <c r="MNV3389" s="383"/>
      <c r="MNW3389" s="383"/>
      <c r="MNX3389" s="383"/>
      <c r="MNY3389" s="383"/>
      <c r="MNZ3389" s="383"/>
      <c r="MOA3389" s="383"/>
      <c r="MOB3389" s="383"/>
      <c r="MOC3389" s="383"/>
      <c r="MOD3389" s="383"/>
      <c r="MOE3389" s="383"/>
      <c r="MOF3389" s="383"/>
      <c r="MOG3389" s="383"/>
      <c r="MOH3389" s="383"/>
      <c r="MOI3389" s="383"/>
      <c r="MOJ3389" s="383"/>
      <c r="MOK3389" s="383"/>
      <c r="MOL3389" s="383"/>
      <c r="MOM3389" s="383"/>
      <c r="MON3389" s="383"/>
      <c r="MOO3389" s="383"/>
      <c r="MOP3389" s="383"/>
      <c r="MOQ3389" s="383"/>
      <c r="MOR3389" s="383"/>
      <c r="MOS3389" s="383"/>
      <c r="MOT3389" s="383"/>
      <c r="MOU3389" s="383"/>
      <c r="MOV3389" s="383"/>
      <c r="MOW3389" s="383"/>
      <c r="MOX3389" s="383"/>
      <c r="MOY3389" s="383"/>
      <c r="MOZ3389" s="383"/>
      <c r="MPA3389" s="383"/>
      <c r="MPB3389" s="383"/>
      <c r="MPC3389" s="383"/>
      <c r="MPD3389" s="383"/>
      <c r="MPE3389" s="383"/>
      <c r="MPF3389" s="383"/>
      <c r="MPG3389" s="383"/>
      <c r="MPH3389" s="383"/>
      <c r="MPI3389" s="383"/>
      <c r="MPJ3389" s="383"/>
      <c r="MPK3389" s="383"/>
      <c r="MPL3389" s="383"/>
      <c r="MPM3389" s="383"/>
      <c r="MPN3389" s="383"/>
      <c r="MPO3389" s="383"/>
      <c r="MPP3389" s="383"/>
      <c r="MPQ3389" s="383"/>
      <c r="MPR3389" s="383"/>
      <c r="MPS3389" s="383"/>
      <c r="MPT3389" s="383"/>
      <c r="MPU3389" s="383"/>
      <c r="MPV3389" s="383"/>
      <c r="MPW3389" s="383"/>
      <c r="MPX3389" s="383"/>
      <c r="MPY3389" s="383"/>
      <c r="MPZ3389" s="383"/>
      <c r="MQA3389" s="383"/>
      <c r="MQB3389" s="383"/>
      <c r="MQC3389" s="383"/>
      <c r="MQD3389" s="383"/>
      <c r="MQE3389" s="383"/>
      <c r="MQF3389" s="383"/>
      <c r="MQG3389" s="383"/>
      <c r="MQH3389" s="383"/>
      <c r="MQI3389" s="383"/>
      <c r="MQJ3389" s="383"/>
      <c r="MQK3389" s="383"/>
      <c r="MQL3389" s="383"/>
      <c r="MQM3389" s="383"/>
      <c r="MQN3389" s="383"/>
      <c r="MQO3389" s="383"/>
      <c r="MQP3389" s="383"/>
      <c r="MQQ3389" s="383"/>
      <c r="MQR3389" s="383"/>
      <c r="MQS3389" s="383"/>
      <c r="MQT3389" s="383"/>
      <c r="MQU3389" s="383"/>
      <c r="MQV3389" s="383"/>
      <c r="MQW3389" s="383"/>
      <c r="MQX3389" s="383"/>
      <c r="MQY3389" s="383"/>
      <c r="MQZ3389" s="383"/>
      <c r="MRA3389" s="383"/>
      <c r="MRB3389" s="383"/>
      <c r="MRC3389" s="383"/>
      <c r="MRD3389" s="383"/>
      <c r="MRE3389" s="383"/>
      <c r="MRF3389" s="383"/>
      <c r="MRG3389" s="383"/>
      <c r="MRH3389" s="383"/>
      <c r="MRI3389" s="383"/>
      <c r="MRJ3389" s="383"/>
      <c r="MRK3389" s="383"/>
      <c r="MRL3389" s="383"/>
      <c r="MRM3389" s="383"/>
      <c r="MRN3389" s="383"/>
      <c r="MRO3389" s="383"/>
      <c r="MRP3389" s="383"/>
      <c r="MRQ3389" s="383"/>
      <c r="MRR3389" s="383"/>
      <c r="MRS3389" s="383"/>
      <c r="MRT3389" s="383"/>
      <c r="MRU3389" s="383"/>
      <c r="MRV3389" s="383"/>
      <c r="MRW3389" s="383"/>
      <c r="MRX3389" s="383"/>
      <c r="MRY3389" s="383"/>
      <c r="MRZ3389" s="383"/>
      <c r="MSA3389" s="383"/>
      <c r="MSB3389" s="383"/>
      <c r="MSC3389" s="383"/>
      <c r="MSD3389" s="383"/>
      <c r="MSE3389" s="383"/>
      <c r="MSF3389" s="383"/>
      <c r="MSG3389" s="383"/>
      <c r="MSH3389" s="383"/>
      <c r="MSI3389" s="383"/>
      <c r="MSJ3389" s="383"/>
      <c r="MSK3389" s="383"/>
      <c r="MSL3389" s="383"/>
      <c r="MSM3389" s="383"/>
      <c r="MSN3389" s="383"/>
      <c r="MSO3389" s="383"/>
      <c r="MSP3389" s="383"/>
      <c r="MSQ3389" s="383"/>
      <c r="MSR3389" s="383"/>
      <c r="MSS3389" s="383"/>
      <c r="MST3389" s="383"/>
      <c r="MSU3389" s="383"/>
      <c r="MSV3389" s="383"/>
      <c r="MSW3389" s="383"/>
      <c r="MSX3389" s="383"/>
      <c r="MSY3389" s="383"/>
      <c r="MSZ3389" s="383"/>
      <c r="MTA3389" s="383"/>
      <c r="MTB3389" s="383"/>
      <c r="MTC3389" s="383"/>
      <c r="MTD3389" s="383"/>
      <c r="MTE3389" s="383"/>
      <c r="MTF3389" s="383"/>
      <c r="MTG3389" s="383"/>
      <c r="MTH3389" s="383"/>
      <c r="MTI3389" s="383"/>
      <c r="MTJ3389" s="383"/>
      <c r="MTK3389" s="383"/>
      <c r="MTL3389" s="383"/>
      <c r="MTM3389" s="383"/>
      <c r="MTN3389" s="383"/>
      <c r="MTO3389" s="383"/>
      <c r="MTP3389" s="383"/>
      <c r="MTQ3389" s="383"/>
      <c r="MTR3389" s="383"/>
      <c r="MTS3389" s="383"/>
      <c r="MTT3389" s="383"/>
      <c r="MTU3389" s="383"/>
      <c r="MTV3389" s="383"/>
      <c r="MTW3389" s="383"/>
      <c r="MTX3389" s="383"/>
      <c r="MTY3389" s="383"/>
      <c r="MTZ3389" s="383"/>
      <c r="MUA3389" s="383"/>
      <c r="MUB3389" s="383"/>
      <c r="MUC3389" s="383"/>
      <c r="MUD3389" s="383"/>
      <c r="MUE3389" s="383"/>
      <c r="MUF3389" s="383"/>
      <c r="MUG3389" s="383"/>
      <c r="MUH3389" s="383"/>
      <c r="MUI3389" s="383"/>
      <c r="MUJ3389" s="383"/>
      <c r="MUK3389" s="383"/>
      <c r="MUL3389" s="383"/>
      <c r="MUM3389" s="383"/>
      <c r="MUN3389" s="383"/>
      <c r="MUO3389" s="383"/>
      <c r="MUP3389" s="383"/>
      <c r="MUQ3389" s="383"/>
      <c r="MUR3389" s="383"/>
      <c r="MUS3389" s="383"/>
      <c r="MUT3389" s="383"/>
      <c r="MUU3389" s="383"/>
      <c r="MUV3389" s="383"/>
      <c r="MUW3389" s="383"/>
      <c r="MUX3389" s="383"/>
      <c r="MUY3389" s="383"/>
      <c r="MUZ3389" s="383"/>
      <c r="MVA3389" s="383"/>
      <c r="MVB3389" s="383"/>
      <c r="MVC3389" s="383"/>
      <c r="MVD3389" s="383"/>
      <c r="MVE3389" s="383"/>
      <c r="MVF3389" s="383"/>
      <c r="MVG3389" s="383"/>
      <c r="MVH3389" s="383"/>
      <c r="MVI3389" s="383"/>
      <c r="MVJ3389" s="383"/>
      <c r="MVK3389" s="383"/>
      <c r="MVL3389" s="383"/>
      <c r="MVM3389" s="383"/>
      <c r="MVN3389" s="383"/>
      <c r="MVO3389" s="383"/>
      <c r="MVP3389" s="383"/>
      <c r="MVQ3389" s="383"/>
      <c r="MVR3389" s="383"/>
      <c r="MVS3389" s="383"/>
      <c r="MVT3389" s="383"/>
      <c r="MVU3389" s="383"/>
      <c r="MVV3389" s="383"/>
      <c r="MVW3389" s="383"/>
      <c r="MVX3389" s="383"/>
      <c r="MVY3389" s="383"/>
      <c r="MVZ3389" s="383"/>
      <c r="MWA3389" s="383"/>
      <c r="MWB3389" s="383"/>
      <c r="MWC3389" s="383"/>
      <c r="MWD3389" s="383"/>
      <c r="MWE3389" s="383"/>
      <c r="MWF3389" s="383"/>
      <c r="MWG3389" s="383"/>
      <c r="MWH3389" s="383"/>
      <c r="MWI3389" s="383"/>
      <c r="MWJ3389" s="383"/>
      <c r="MWK3389" s="383"/>
      <c r="MWL3389" s="383"/>
      <c r="MWM3389" s="383"/>
      <c r="MWN3389" s="383"/>
      <c r="MWO3389" s="383"/>
      <c r="MWP3389" s="383"/>
      <c r="MWQ3389" s="383"/>
      <c r="MWR3389" s="383"/>
      <c r="MWS3389" s="383"/>
      <c r="MWT3389" s="383"/>
      <c r="MWU3389" s="383"/>
      <c r="MWV3389" s="383"/>
      <c r="MWW3389" s="383"/>
      <c r="MWX3389" s="383"/>
      <c r="MWY3389" s="383"/>
      <c r="MWZ3389" s="383"/>
      <c r="MXA3389" s="383"/>
      <c r="MXB3389" s="383"/>
      <c r="MXC3389" s="383"/>
      <c r="MXD3389" s="383"/>
      <c r="MXE3389" s="383"/>
      <c r="MXF3389" s="383"/>
      <c r="MXG3389" s="383"/>
      <c r="MXH3389" s="383"/>
      <c r="MXI3389" s="383"/>
      <c r="MXJ3389" s="383"/>
      <c r="MXK3389" s="383"/>
      <c r="MXL3389" s="383"/>
      <c r="MXM3389" s="383"/>
      <c r="MXN3389" s="383"/>
      <c r="MXO3389" s="383"/>
      <c r="MXP3389" s="383"/>
      <c r="MXQ3389" s="383"/>
      <c r="MXR3389" s="383"/>
      <c r="MXS3389" s="383"/>
      <c r="MXT3389" s="383"/>
      <c r="MXU3389" s="383"/>
      <c r="MXV3389" s="383"/>
      <c r="MXW3389" s="383"/>
      <c r="MXX3389" s="383"/>
      <c r="MXY3389" s="383"/>
      <c r="MXZ3389" s="383"/>
      <c r="MYA3389" s="383"/>
      <c r="MYB3389" s="383"/>
      <c r="MYC3389" s="383"/>
      <c r="MYD3389" s="383"/>
      <c r="MYE3389" s="383"/>
      <c r="MYF3389" s="383"/>
      <c r="MYG3389" s="383"/>
      <c r="MYH3389" s="383"/>
      <c r="MYI3389" s="383"/>
      <c r="MYJ3389" s="383"/>
      <c r="MYK3389" s="383"/>
      <c r="MYL3389" s="383"/>
      <c r="MYM3389" s="383"/>
      <c r="MYN3389" s="383"/>
      <c r="MYO3389" s="383"/>
      <c r="MYP3389" s="383"/>
      <c r="MYQ3389" s="383"/>
      <c r="MYR3389" s="383"/>
      <c r="MYS3389" s="383"/>
      <c r="MYT3389" s="383"/>
      <c r="MYU3389" s="383"/>
      <c r="MYV3389" s="383"/>
      <c r="MYW3389" s="383"/>
      <c r="MYX3389" s="383"/>
      <c r="MYY3389" s="383"/>
      <c r="MYZ3389" s="383"/>
      <c r="MZA3389" s="383"/>
      <c r="MZB3389" s="383"/>
      <c r="MZC3389" s="383"/>
      <c r="MZD3389" s="383"/>
      <c r="MZE3389" s="383"/>
      <c r="MZF3389" s="383"/>
      <c r="MZG3389" s="383"/>
      <c r="MZH3389" s="383"/>
      <c r="MZI3389" s="383"/>
      <c r="MZJ3389" s="383"/>
      <c r="MZK3389" s="383"/>
      <c r="MZL3389" s="383"/>
      <c r="MZM3389" s="383"/>
      <c r="MZN3389" s="383"/>
      <c r="MZO3389" s="383"/>
      <c r="MZP3389" s="383"/>
      <c r="MZQ3389" s="383"/>
      <c r="MZR3389" s="383"/>
      <c r="MZS3389" s="383"/>
      <c r="MZT3389" s="383"/>
      <c r="MZU3389" s="383"/>
      <c r="MZV3389" s="383"/>
      <c r="MZW3389" s="383"/>
      <c r="MZX3389" s="383"/>
      <c r="MZY3389" s="383"/>
      <c r="MZZ3389" s="383"/>
      <c r="NAA3389" s="383"/>
      <c r="NAB3389" s="383"/>
      <c r="NAC3389" s="383"/>
      <c r="NAD3389" s="383"/>
      <c r="NAE3389" s="383"/>
      <c r="NAF3389" s="383"/>
      <c r="NAG3389" s="383"/>
      <c r="NAH3389" s="383"/>
      <c r="NAI3389" s="383"/>
      <c r="NAJ3389" s="383"/>
      <c r="NAK3389" s="383"/>
      <c r="NAL3389" s="383"/>
      <c r="NAM3389" s="383"/>
      <c r="NAN3389" s="383"/>
      <c r="NAO3389" s="383"/>
      <c r="NAP3389" s="383"/>
      <c r="NAQ3389" s="383"/>
      <c r="NAR3389" s="383"/>
      <c r="NAS3389" s="383"/>
      <c r="NAT3389" s="383"/>
      <c r="NAU3389" s="383"/>
      <c r="NAV3389" s="383"/>
      <c r="NAW3389" s="383"/>
      <c r="NAX3389" s="383"/>
      <c r="NAY3389" s="383"/>
      <c r="NAZ3389" s="383"/>
      <c r="NBA3389" s="383"/>
      <c r="NBB3389" s="383"/>
      <c r="NBC3389" s="383"/>
      <c r="NBD3389" s="383"/>
      <c r="NBE3389" s="383"/>
      <c r="NBF3389" s="383"/>
      <c r="NBG3389" s="383"/>
      <c r="NBH3389" s="383"/>
      <c r="NBI3389" s="383"/>
      <c r="NBJ3389" s="383"/>
      <c r="NBK3389" s="383"/>
      <c r="NBL3389" s="383"/>
      <c r="NBM3389" s="383"/>
      <c r="NBN3389" s="383"/>
      <c r="NBO3389" s="383"/>
      <c r="NBP3389" s="383"/>
      <c r="NBQ3389" s="383"/>
      <c r="NBR3389" s="383"/>
      <c r="NBS3389" s="383"/>
      <c r="NBT3389" s="383"/>
      <c r="NBU3389" s="383"/>
      <c r="NBV3389" s="383"/>
      <c r="NBW3389" s="383"/>
      <c r="NBX3389" s="383"/>
      <c r="NBY3389" s="383"/>
      <c r="NBZ3389" s="383"/>
      <c r="NCA3389" s="383"/>
      <c r="NCB3389" s="383"/>
      <c r="NCC3389" s="383"/>
      <c r="NCD3389" s="383"/>
      <c r="NCE3389" s="383"/>
      <c r="NCF3389" s="383"/>
      <c r="NCG3389" s="383"/>
      <c r="NCH3389" s="383"/>
      <c r="NCI3389" s="383"/>
      <c r="NCJ3389" s="383"/>
      <c r="NCK3389" s="383"/>
      <c r="NCL3389" s="383"/>
      <c r="NCM3389" s="383"/>
      <c r="NCN3389" s="383"/>
      <c r="NCO3389" s="383"/>
      <c r="NCP3389" s="383"/>
      <c r="NCQ3389" s="383"/>
      <c r="NCR3389" s="383"/>
      <c r="NCS3389" s="383"/>
      <c r="NCT3389" s="383"/>
      <c r="NCU3389" s="383"/>
      <c r="NCV3389" s="383"/>
      <c r="NCW3389" s="383"/>
      <c r="NCX3389" s="383"/>
      <c r="NCY3389" s="383"/>
      <c r="NCZ3389" s="383"/>
      <c r="NDA3389" s="383"/>
      <c r="NDB3389" s="383"/>
      <c r="NDC3389" s="383"/>
      <c r="NDD3389" s="383"/>
      <c r="NDE3389" s="383"/>
      <c r="NDF3389" s="383"/>
      <c r="NDG3389" s="383"/>
      <c r="NDH3389" s="383"/>
      <c r="NDI3389" s="383"/>
      <c r="NDJ3389" s="383"/>
      <c r="NDK3389" s="383"/>
      <c r="NDL3389" s="383"/>
      <c r="NDM3389" s="383"/>
      <c r="NDN3389" s="383"/>
      <c r="NDO3389" s="383"/>
      <c r="NDP3389" s="383"/>
      <c r="NDQ3389" s="383"/>
      <c r="NDR3389" s="383"/>
      <c r="NDS3389" s="383"/>
      <c r="NDT3389" s="383"/>
      <c r="NDU3389" s="383"/>
      <c r="NDV3389" s="383"/>
      <c r="NDW3389" s="383"/>
      <c r="NDX3389" s="383"/>
      <c r="NDY3389" s="383"/>
      <c r="NDZ3389" s="383"/>
      <c r="NEA3389" s="383"/>
      <c r="NEB3389" s="383"/>
      <c r="NEC3389" s="383"/>
      <c r="NED3389" s="383"/>
      <c r="NEE3389" s="383"/>
      <c r="NEF3389" s="383"/>
      <c r="NEG3389" s="383"/>
      <c r="NEH3389" s="383"/>
      <c r="NEI3389" s="383"/>
      <c r="NEJ3389" s="383"/>
      <c r="NEK3389" s="383"/>
      <c r="NEL3389" s="383"/>
      <c r="NEM3389" s="383"/>
      <c r="NEN3389" s="383"/>
      <c r="NEO3389" s="383"/>
      <c r="NEP3389" s="383"/>
      <c r="NEQ3389" s="383"/>
      <c r="NER3389" s="383"/>
      <c r="NES3389" s="383"/>
      <c r="NET3389" s="383"/>
      <c r="NEU3389" s="383"/>
      <c r="NEV3389" s="383"/>
      <c r="NEW3389" s="383"/>
      <c r="NEX3389" s="383"/>
      <c r="NEY3389" s="383"/>
      <c r="NEZ3389" s="383"/>
      <c r="NFA3389" s="383"/>
      <c r="NFB3389" s="383"/>
      <c r="NFC3389" s="383"/>
      <c r="NFD3389" s="383"/>
      <c r="NFE3389" s="383"/>
      <c r="NFF3389" s="383"/>
      <c r="NFG3389" s="383"/>
      <c r="NFH3389" s="383"/>
      <c r="NFI3389" s="383"/>
      <c r="NFJ3389" s="383"/>
      <c r="NFK3389" s="383"/>
      <c r="NFL3389" s="383"/>
      <c r="NFM3389" s="383"/>
      <c r="NFN3389" s="383"/>
      <c r="NFO3389" s="383"/>
      <c r="NFP3389" s="383"/>
      <c r="NFQ3389" s="383"/>
      <c r="NFR3389" s="383"/>
      <c r="NFS3389" s="383"/>
      <c r="NFT3389" s="383"/>
      <c r="NFU3389" s="383"/>
      <c r="NFV3389" s="383"/>
      <c r="NFW3389" s="383"/>
      <c r="NFX3389" s="383"/>
      <c r="NFY3389" s="383"/>
      <c r="NFZ3389" s="383"/>
      <c r="NGA3389" s="383"/>
      <c r="NGB3389" s="383"/>
      <c r="NGC3389" s="383"/>
      <c r="NGD3389" s="383"/>
      <c r="NGE3389" s="383"/>
      <c r="NGF3389" s="383"/>
      <c r="NGG3389" s="383"/>
      <c r="NGH3389" s="383"/>
      <c r="NGI3389" s="383"/>
      <c r="NGJ3389" s="383"/>
      <c r="NGK3389" s="383"/>
      <c r="NGL3389" s="383"/>
      <c r="NGM3389" s="383"/>
      <c r="NGN3389" s="383"/>
      <c r="NGO3389" s="383"/>
      <c r="NGP3389" s="383"/>
      <c r="NGQ3389" s="383"/>
      <c r="NGR3389" s="383"/>
      <c r="NGS3389" s="383"/>
      <c r="NGT3389" s="383"/>
      <c r="NGU3389" s="383"/>
      <c r="NGV3389" s="383"/>
      <c r="NGW3389" s="383"/>
      <c r="NGX3389" s="383"/>
      <c r="NGY3389" s="383"/>
      <c r="NGZ3389" s="383"/>
      <c r="NHA3389" s="383"/>
      <c r="NHB3389" s="383"/>
      <c r="NHC3389" s="383"/>
      <c r="NHD3389" s="383"/>
      <c r="NHE3389" s="383"/>
      <c r="NHF3389" s="383"/>
      <c r="NHG3389" s="383"/>
      <c r="NHH3389" s="383"/>
      <c r="NHI3389" s="383"/>
      <c r="NHJ3389" s="383"/>
      <c r="NHK3389" s="383"/>
      <c r="NHL3389" s="383"/>
      <c r="NHM3389" s="383"/>
      <c r="NHN3389" s="383"/>
      <c r="NHO3389" s="383"/>
      <c r="NHP3389" s="383"/>
      <c r="NHQ3389" s="383"/>
      <c r="NHR3389" s="383"/>
      <c r="NHS3389" s="383"/>
      <c r="NHT3389" s="383"/>
      <c r="NHU3389" s="383"/>
      <c r="NHV3389" s="383"/>
      <c r="NHW3389" s="383"/>
      <c r="NHX3389" s="383"/>
      <c r="NHY3389" s="383"/>
      <c r="NHZ3389" s="383"/>
      <c r="NIA3389" s="383"/>
      <c r="NIB3389" s="383"/>
      <c r="NIC3389" s="383"/>
      <c r="NID3389" s="383"/>
      <c r="NIE3389" s="383"/>
      <c r="NIF3389" s="383"/>
      <c r="NIG3389" s="383"/>
      <c r="NIH3389" s="383"/>
      <c r="NII3389" s="383"/>
      <c r="NIJ3389" s="383"/>
      <c r="NIK3389" s="383"/>
      <c r="NIL3389" s="383"/>
      <c r="NIM3389" s="383"/>
      <c r="NIN3389" s="383"/>
      <c r="NIO3389" s="383"/>
      <c r="NIP3389" s="383"/>
      <c r="NIQ3389" s="383"/>
      <c r="NIR3389" s="383"/>
      <c r="NIS3389" s="383"/>
      <c r="NIT3389" s="383"/>
      <c r="NIU3389" s="383"/>
      <c r="NIV3389" s="383"/>
      <c r="NIW3389" s="383"/>
      <c r="NIX3389" s="383"/>
      <c r="NIY3389" s="383"/>
      <c r="NIZ3389" s="383"/>
      <c r="NJA3389" s="383"/>
      <c r="NJB3389" s="383"/>
      <c r="NJC3389" s="383"/>
      <c r="NJD3389" s="383"/>
      <c r="NJE3389" s="383"/>
      <c r="NJF3389" s="383"/>
      <c r="NJG3389" s="383"/>
      <c r="NJH3389" s="383"/>
      <c r="NJI3389" s="383"/>
      <c r="NJJ3389" s="383"/>
      <c r="NJK3389" s="383"/>
      <c r="NJL3389" s="383"/>
      <c r="NJM3389" s="383"/>
      <c r="NJN3389" s="383"/>
      <c r="NJO3389" s="383"/>
      <c r="NJP3389" s="383"/>
      <c r="NJQ3389" s="383"/>
      <c r="NJR3389" s="383"/>
      <c r="NJS3389" s="383"/>
      <c r="NJT3389" s="383"/>
      <c r="NJU3389" s="383"/>
      <c r="NJV3389" s="383"/>
      <c r="NJW3389" s="383"/>
      <c r="NJX3389" s="383"/>
      <c r="NJY3389" s="383"/>
      <c r="NJZ3389" s="383"/>
      <c r="NKA3389" s="383"/>
      <c r="NKB3389" s="383"/>
      <c r="NKC3389" s="383"/>
      <c r="NKD3389" s="383"/>
      <c r="NKE3389" s="383"/>
      <c r="NKF3389" s="383"/>
      <c r="NKG3389" s="383"/>
      <c r="NKH3389" s="383"/>
      <c r="NKI3389" s="383"/>
      <c r="NKJ3389" s="383"/>
      <c r="NKK3389" s="383"/>
      <c r="NKL3389" s="383"/>
      <c r="NKM3389" s="383"/>
      <c r="NKN3389" s="383"/>
      <c r="NKO3389" s="383"/>
      <c r="NKP3389" s="383"/>
      <c r="NKQ3389" s="383"/>
      <c r="NKR3389" s="383"/>
      <c r="NKS3389" s="383"/>
      <c r="NKT3389" s="383"/>
      <c r="NKU3389" s="383"/>
      <c r="NKV3389" s="383"/>
      <c r="NKW3389" s="383"/>
      <c r="NKX3389" s="383"/>
      <c r="NKY3389" s="383"/>
      <c r="NKZ3389" s="383"/>
      <c r="NLA3389" s="383"/>
      <c r="NLB3389" s="383"/>
      <c r="NLC3389" s="383"/>
      <c r="NLD3389" s="383"/>
      <c r="NLE3389" s="383"/>
      <c r="NLF3389" s="383"/>
      <c r="NLG3389" s="383"/>
      <c r="NLH3389" s="383"/>
      <c r="NLI3389" s="383"/>
      <c r="NLJ3389" s="383"/>
      <c r="NLK3389" s="383"/>
      <c r="NLL3389" s="383"/>
      <c r="NLM3389" s="383"/>
      <c r="NLN3389" s="383"/>
      <c r="NLO3389" s="383"/>
      <c r="NLP3389" s="383"/>
      <c r="NLQ3389" s="383"/>
      <c r="NLR3389" s="383"/>
      <c r="NLS3389" s="383"/>
      <c r="NLT3389" s="383"/>
      <c r="NLU3389" s="383"/>
      <c r="NLV3389" s="383"/>
      <c r="NLW3389" s="383"/>
      <c r="NLX3389" s="383"/>
      <c r="NLY3389" s="383"/>
      <c r="NLZ3389" s="383"/>
      <c r="NMA3389" s="383"/>
      <c r="NMB3389" s="383"/>
      <c r="NMC3389" s="383"/>
      <c r="NMD3389" s="383"/>
      <c r="NME3389" s="383"/>
      <c r="NMF3389" s="383"/>
      <c r="NMG3389" s="383"/>
      <c r="NMH3389" s="383"/>
      <c r="NMI3389" s="383"/>
      <c r="NMJ3389" s="383"/>
      <c r="NMK3389" s="383"/>
      <c r="NML3389" s="383"/>
      <c r="NMM3389" s="383"/>
      <c r="NMN3389" s="383"/>
      <c r="NMO3389" s="383"/>
      <c r="NMP3389" s="383"/>
      <c r="NMQ3389" s="383"/>
      <c r="NMR3389" s="383"/>
      <c r="NMS3389" s="383"/>
      <c r="NMT3389" s="383"/>
      <c r="NMU3389" s="383"/>
      <c r="NMV3389" s="383"/>
      <c r="NMW3389" s="383"/>
      <c r="NMX3389" s="383"/>
      <c r="NMY3389" s="383"/>
      <c r="NMZ3389" s="383"/>
      <c r="NNA3389" s="383"/>
      <c r="NNB3389" s="383"/>
      <c r="NNC3389" s="383"/>
      <c r="NND3389" s="383"/>
      <c r="NNE3389" s="383"/>
      <c r="NNF3389" s="383"/>
      <c r="NNG3389" s="383"/>
      <c r="NNH3389" s="383"/>
      <c r="NNI3389" s="383"/>
      <c r="NNJ3389" s="383"/>
      <c r="NNK3389" s="383"/>
      <c r="NNL3389" s="383"/>
      <c r="NNM3389" s="383"/>
      <c r="NNN3389" s="383"/>
      <c r="NNO3389" s="383"/>
      <c r="NNP3389" s="383"/>
      <c r="NNQ3389" s="383"/>
      <c r="NNR3389" s="383"/>
      <c r="NNS3389" s="383"/>
      <c r="NNT3389" s="383"/>
      <c r="NNU3389" s="383"/>
      <c r="NNV3389" s="383"/>
      <c r="NNW3389" s="383"/>
      <c r="NNX3389" s="383"/>
      <c r="NNY3389" s="383"/>
      <c r="NNZ3389" s="383"/>
      <c r="NOA3389" s="383"/>
      <c r="NOB3389" s="383"/>
      <c r="NOC3389" s="383"/>
      <c r="NOD3389" s="383"/>
      <c r="NOE3389" s="383"/>
      <c r="NOF3389" s="383"/>
      <c r="NOG3389" s="383"/>
      <c r="NOH3389" s="383"/>
      <c r="NOI3389" s="383"/>
      <c r="NOJ3389" s="383"/>
      <c r="NOK3389" s="383"/>
      <c r="NOL3389" s="383"/>
      <c r="NOM3389" s="383"/>
      <c r="NON3389" s="383"/>
      <c r="NOO3389" s="383"/>
      <c r="NOP3389" s="383"/>
      <c r="NOQ3389" s="383"/>
      <c r="NOR3389" s="383"/>
      <c r="NOS3389" s="383"/>
      <c r="NOT3389" s="383"/>
      <c r="NOU3389" s="383"/>
      <c r="NOV3389" s="383"/>
      <c r="NOW3389" s="383"/>
      <c r="NOX3389" s="383"/>
      <c r="NOY3389" s="383"/>
      <c r="NOZ3389" s="383"/>
      <c r="NPA3389" s="383"/>
      <c r="NPB3389" s="383"/>
      <c r="NPC3389" s="383"/>
      <c r="NPD3389" s="383"/>
      <c r="NPE3389" s="383"/>
      <c r="NPF3389" s="383"/>
      <c r="NPG3389" s="383"/>
      <c r="NPH3389" s="383"/>
      <c r="NPI3389" s="383"/>
      <c r="NPJ3389" s="383"/>
      <c r="NPK3389" s="383"/>
      <c r="NPL3389" s="383"/>
      <c r="NPM3389" s="383"/>
      <c r="NPN3389" s="383"/>
      <c r="NPO3389" s="383"/>
      <c r="NPP3389" s="383"/>
      <c r="NPQ3389" s="383"/>
      <c r="NPR3389" s="383"/>
      <c r="NPS3389" s="383"/>
      <c r="NPT3389" s="383"/>
      <c r="NPU3389" s="383"/>
      <c r="NPV3389" s="383"/>
      <c r="NPW3389" s="383"/>
      <c r="NPX3389" s="383"/>
      <c r="NPY3389" s="383"/>
      <c r="NPZ3389" s="383"/>
      <c r="NQA3389" s="383"/>
      <c r="NQB3389" s="383"/>
      <c r="NQC3389" s="383"/>
      <c r="NQD3389" s="383"/>
      <c r="NQE3389" s="383"/>
      <c r="NQF3389" s="383"/>
      <c r="NQG3389" s="383"/>
      <c r="NQH3389" s="383"/>
      <c r="NQI3389" s="383"/>
      <c r="NQJ3389" s="383"/>
      <c r="NQK3389" s="383"/>
      <c r="NQL3389" s="383"/>
      <c r="NQM3389" s="383"/>
      <c r="NQN3389" s="383"/>
      <c r="NQO3389" s="383"/>
      <c r="NQP3389" s="383"/>
      <c r="NQQ3389" s="383"/>
      <c r="NQR3389" s="383"/>
      <c r="NQS3389" s="383"/>
      <c r="NQT3389" s="383"/>
      <c r="NQU3389" s="383"/>
      <c r="NQV3389" s="383"/>
      <c r="NQW3389" s="383"/>
      <c r="NQX3389" s="383"/>
      <c r="NQY3389" s="383"/>
      <c r="NQZ3389" s="383"/>
      <c r="NRA3389" s="383"/>
      <c r="NRB3389" s="383"/>
      <c r="NRC3389" s="383"/>
      <c r="NRD3389" s="383"/>
      <c r="NRE3389" s="383"/>
      <c r="NRF3389" s="383"/>
      <c r="NRG3389" s="383"/>
      <c r="NRH3389" s="383"/>
      <c r="NRI3389" s="383"/>
      <c r="NRJ3389" s="383"/>
      <c r="NRK3389" s="383"/>
      <c r="NRL3389" s="383"/>
      <c r="NRM3389" s="383"/>
      <c r="NRN3389" s="383"/>
      <c r="NRO3389" s="383"/>
      <c r="NRP3389" s="383"/>
      <c r="NRQ3389" s="383"/>
      <c r="NRR3389" s="383"/>
      <c r="NRS3389" s="383"/>
      <c r="NRT3389" s="383"/>
      <c r="NRU3389" s="383"/>
      <c r="NRV3389" s="383"/>
      <c r="NRW3389" s="383"/>
      <c r="NRX3389" s="383"/>
      <c r="NRY3389" s="383"/>
      <c r="NRZ3389" s="383"/>
      <c r="NSA3389" s="383"/>
      <c r="NSB3389" s="383"/>
      <c r="NSC3389" s="383"/>
      <c r="NSD3389" s="383"/>
      <c r="NSE3389" s="383"/>
      <c r="NSF3389" s="383"/>
      <c r="NSG3389" s="383"/>
      <c r="NSH3389" s="383"/>
      <c r="NSI3389" s="383"/>
      <c r="NSJ3389" s="383"/>
      <c r="NSK3389" s="383"/>
      <c r="NSL3389" s="383"/>
      <c r="NSM3389" s="383"/>
      <c r="NSN3389" s="383"/>
      <c r="NSO3389" s="383"/>
      <c r="NSP3389" s="383"/>
      <c r="NSQ3389" s="383"/>
      <c r="NSR3389" s="383"/>
      <c r="NSS3389" s="383"/>
      <c r="NST3389" s="383"/>
      <c r="NSU3389" s="383"/>
      <c r="NSV3389" s="383"/>
      <c r="NSW3389" s="383"/>
      <c r="NSX3389" s="383"/>
      <c r="NSY3389" s="383"/>
      <c r="NSZ3389" s="383"/>
      <c r="NTA3389" s="383"/>
      <c r="NTB3389" s="383"/>
      <c r="NTC3389" s="383"/>
      <c r="NTD3389" s="383"/>
      <c r="NTE3389" s="383"/>
      <c r="NTF3389" s="383"/>
      <c r="NTG3389" s="383"/>
      <c r="NTH3389" s="383"/>
      <c r="NTI3389" s="383"/>
      <c r="NTJ3389" s="383"/>
      <c r="NTK3389" s="383"/>
      <c r="NTL3389" s="383"/>
      <c r="NTM3389" s="383"/>
      <c r="NTN3389" s="383"/>
      <c r="NTO3389" s="383"/>
      <c r="NTP3389" s="383"/>
      <c r="NTQ3389" s="383"/>
      <c r="NTR3389" s="383"/>
      <c r="NTS3389" s="383"/>
      <c r="NTT3389" s="383"/>
      <c r="NTU3389" s="383"/>
      <c r="NTV3389" s="383"/>
      <c r="NTW3389" s="383"/>
      <c r="NTX3389" s="383"/>
      <c r="NTY3389" s="383"/>
      <c r="NTZ3389" s="383"/>
      <c r="NUA3389" s="383"/>
      <c r="NUB3389" s="383"/>
      <c r="NUC3389" s="383"/>
      <c r="NUD3389" s="383"/>
      <c r="NUE3389" s="383"/>
      <c r="NUF3389" s="383"/>
      <c r="NUG3389" s="383"/>
      <c r="NUH3389" s="383"/>
      <c r="NUI3389" s="383"/>
      <c r="NUJ3389" s="383"/>
      <c r="NUK3389" s="383"/>
      <c r="NUL3389" s="383"/>
      <c r="NUM3389" s="383"/>
      <c r="NUN3389" s="383"/>
      <c r="NUO3389" s="383"/>
      <c r="NUP3389" s="383"/>
      <c r="NUQ3389" s="383"/>
      <c r="NUR3389" s="383"/>
      <c r="NUS3389" s="383"/>
      <c r="NUT3389" s="383"/>
      <c r="NUU3389" s="383"/>
      <c r="NUV3389" s="383"/>
      <c r="NUW3389" s="383"/>
      <c r="NUX3389" s="383"/>
      <c r="NUY3389" s="383"/>
      <c r="NUZ3389" s="383"/>
      <c r="NVA3389" s="383"/>
      <c r="NVB3389" s="383"/>
      <c r="NVC3389" s="383"/>
      <c r="NVD3389" s="383"/>
      <c r="NVE3389" s="383"/>
      <c r="NVF3389" s="383"/>
      <c r="NVG3389" s="383"/>
      <c r="NVH3389" s="383"/>
      <c r="NVI3389" s="383"/>
      <c r="NVJ3389" s="383"/>
      <c r="NVK3389" s="383"/>
      <c r="NVL3389" s="383"/>
      <c r="NVM3389" s="383"/>
      <c r="NVN3389" s="383"/>
      <c r="NVO3389" s="383"/>
      <c r="NVP3389" s="383"/>
      <c r="NVQ3389" s="383"/>
      <c r="NVR3389" s="383"/>
      <c r="NVS3389" s="383"/>
      <c r="NVT3389" s="383"/>
      <c r="NVU3389" s="383"/>
      <c r="NVV3389" s="383"/>
      <c r="NVW3389" s="383"/>
      <c r="NVX3389" s="383"/>
      <c r="NVY3389" s="383"/>
      <c r="NVZ3389" s="383"/>
      <c r="NWA3389" s="383"/>
      <c r="NWB3389" s="383"/>
      <c r="NWC3389" s="383"/>
      <c r="NWD3389" s="383"/>
      <c r="NWE3389" s="383"/>
      <c r="NWF3389" s="383"/>
      <c r="NWG3389" s="383"/>
      <c r="NWH3389" s="383"/>
      <c r="NWI3389" s="383"/>
      <c r="NWJ3389" s="383"/>
      <c r="NWK3389" s="383"/>
      <c r="NWL3389" s="383"/>
      <c r="NWM3389" s="383"/>
      <c r="NWN3389" s="383"/>
      <c r="NWO3389" s="383"/>
      <c r="NWP3389" s="383"/>
      <c r="NWQ3389" s="383"/>
      <c r="NWR3389" s="383"/>
      <c r="NWS3389" s="383"/>
      <c r="NWT3389" s="383"/>
      <c r="NWU3389" s="383"/>
      <c r="NWV3389" s="383"/>
      <c r="NWW3389" s="383"/>
      <c r="NWX3389" s="383"/>
      <c r="NWY3389" s="383"/>
      <c r="NWZ3389" s="383"/>
      <c r="NXA3389" s="383"/>
      <c r="NXB3389" s="383"/>
      <c r="NXC3389" s="383"/>
      <c r="NXD3389" s="383"/>
      <c r="NXE3389" s="383"/>
      <c r="NXF3389" s="383"/>
      <c r="NXG3389" s="383"/>
      <c r="NXH3389" s="383"/>
      <c r="NXI3389" s="383"/>
      <c r="NXJ3389" s="383"/>
      <c r="NXK3389" s="383"/>
      <c r="NXL3389" s="383"/>
      <c r="NXM3389" s="383"/>
      <c r="NXN3389" s="383"/>
      <c r="NXO3389" s="383"/>
      <c r="NXP3389" s="383"/>
      <c r="NXQ3389" s="383"/>
      <c r="NXR3389" s="383"/>
      <c r="NXS3389" s="383"/>
      <c r="NXT3389" s="383"/>
      <c r="NXU3389" s="383"/>
      <c r="NXV3389" s="383"/>
      <c r="NXW3389" s="383"/>
      <c r="NXX3389" s="383"/>
      <c r="NXY3389" s="383"/>
      <c r="NXZ3389" s="383"/>
      <c r="NYA3389" s="383"/>
      <c r="NYB3389" s="383"/>
      <c r="NYC3389" s="383"/>
      <c r="NYD3389" s="383"/>
      <c r="NYE3389" s="383"/>
      <c r="NYF3389" s="383"/>
      <c r="NYG3389" s="383"/>
      <c r="NYH3389" s="383"/>
      <c r="NYI3389" s="383"/>
      <c r="NYJ3389" s="383"/>
      <c r="NYK3389" s="383"/>
      <c r="NYL3389" s="383"/>
      <c r="NYM3389" s="383"/>
      <c r="NYN3389" s="383"/>
      <c r="NYO3389" s="383"/>
      <c r="NYP3389" s="383"/>
      <c r="NYQ3389" s="383"/>
      <c r="NYR3389" s="383"/>
      <c r="NYS3389" s="383"/>
      <c r="NYT3389" s="383"/>
      <c r="NYU3389" s="383"/>
      <c r="NYV3389" s="383"/>
      <c r="NYW3389" s="383"/>
      <c r="NYX3389" s="383"/>
      <c r="NYY3389" s="383"/>
      <c r="NYZ3389" s="383"/>
      <c r="NZA3389" s="383"/>
      <c r="NZB3389" s="383"/>
      <c r="NZC3389" s="383"/>
      <c r="NZD3389" s="383"/>
      <c r="NZE3389" s="383"/>
      <c r="NZF3389" s="383"/>
      <c r="NZG3389" s="383"/>
      <c r="NZH3389" s="383"/>
      <c r="NZI3389" s="383"/>
      <c r="NZJ3389" s="383"/>
      <c r="NZK3389" s="383"/>
      <c r="NZL3389" s="383"/>
      <c r="NZM3389" s="383"/>
      <c r="NZN3389" s="383"/>
      <c r="NZO3389" s="383"/>
      <c r="NZP3389" s="383"/>
      <c r="NZQ3389" s="383"/>
      <c r="NZR3389" s="383"/>
      <c r="NZS3389" s="383"/>
      <c r="NZT3389" s="383"/>
      <c r="NZU3389" s="383"/>
      <c r="NZV3389" s="383"/>
      <c r="NZW3389" s="383"/>
      <c r="NZX3389" s="383"/>
      <c r="NZY3389" s="383"/>
      <c r="NZZ3389" s="383"/>
      <c r="OAA3389" s="383"/>
      <c r="OAB3389" s="383"/>
      <c r="OAC3389" s="383"/>
      <c r="OAD3389" s="383"/>
      <c r="OAE3389" s="383"/>
      <c r="OAF3389" s="383"/>
      <c r="OAG3389" s="383"/>
      <c r="OAH3389" s="383"/>
      <c r="OAI3389" s="383"/>
      <c r="OAJ3389" s="383"/>
      <c r="OAK3389" s="383"/>
      <c r="OAL3389" s="383"/>
      <c r="OAM3389" s="383"/>
      <c r="OAN3389" s="383"/>
      <c r="OAO3389" s="383"/>
      <c r="OAP3389" s="383"/>
      <c r="OAQ3389" s="383"/>
      <c r="OAR3389" s="383"/>
      <c r="OAS3389" s="383"/>
      <c r="OAT3389" s="383"/>
      <c r="OAU3389" s="383"/>
      <c r="OAV3389" s="383"/>
      <c r="OAW3389" s="383"/>
      <c r="OAX3389" s="383"/>
      <c r="OAY3389" s="383"/>
      <c r="OAZ3389" s="383"/>
      <c r="OBA3389" s="383"/>
      <c r="OBB3389" s="383"/>
      <c r="OBC3389" s="383"/>
      <c r="OBD3389" s="383"/>
      <c r="OBE3389" s="383"/>
      <c r="OBF3389" s="383"/>
      <c r="OBG3389" s="383"/>
      <c r="OBH3389" s="383"/>
      <c r="OBI3389" s="383"/>
      <c r="OBJ3389" s="383"/>
      <c r="OBK3389" s="383"/>
      <c r="OBL3389" s="383"/>
      <c r="OBM3389" s="383"/>
      <c r="OBN3389" s="383"/>
      <c r="OBO3389" s="383"/>
      <c r="OBP3389" s="383"/>
      <c r="OBQ3389" s="383"/>
      <c r="OBR3389" s="383"/>
      <c r="OBS3389" s="383"/>
      <c r="OBT3389" s="383"/>
      <c r="OBU3389" s="383"/>
      <c r="OBV3389" s="383"/>
      <c r="OBW3389" s="383"/>
      <c r="OBX3389" s="383"/>
      <c r="OBY3389" s="383"/>
      <c r="OBZ3389" s="383"/>
      <c r="OCA3389" s="383"/>
      <c r="OCB3389" s="383"/>
      <c r="OCC3389" s="383"/>
      <c r="OCD3389" s="383"/>
      <c r="OCE3389" s="383"/>
      <c r="OCF3389" s="383"/>
      <c r="OCG3389" s="383"/>
      <c r="OCH3389" s="383"/>
      <c r="OCI3389" s="383"/>
      <c r="OCJ3389" s="383"/>
      <c r="OCK3389" s="383"/>
      <c r="OCL3389" s="383"/>
      <c r="OCM3389" s="383"/>
      <c r="OCN3389" s="383"/>
      <c r="OCO3389" s="383"/>
      <c r="OCP3389" s="383"/>
      <c r="OCQ3389" s="383"/>
      <c r="OCR3389" s="383"/>
      <c r="OCS3389" s="383"/>
      <c r="OCT3389" s="383"/>
      <c r="OCU3389" s="383"/>
      <c r="OCV3389" s="383"/>
      <c r="OCW3389" s="383"/>
      <c r="OCX3389" s="383"/>
      <c r="OCY3389" s="383"/>
      <c r="OCZ3389" s="383"/>
      <c r="ODA3389" s="383"/>
      <c r="ODB3389" s="383"/>
      <c r="ODC3389" s="383"/>
      <c r="ODD3389" s="383"/>
      <c r="ODE3389" s="383"/>
      <c r="ODF3389" s="383"/>
      <c r="ODG3389" s="383"/>
      <c r="ODH3389" s="383"/>
      <c r="ODI3389" s="383"/>
      <c r="ODJ3389" s="383"/>
      <c r="ODK3389" s="383"/>
      <c r="ODL3389" s="383"/>
      <c r="ODM3389" s="383"/>
      <c r="ODN3389" s="383"/>
      <c r="ODO3389" s="383"/>
      <c r="ODP3389" s="383"/>
      <c r="ODQ3389" s="383"/>
      <c r="ODR3389" s="383"/>
      <c r="ODS3389" s="383"/>
      <c r="ODT3389" s="383"/>
      <c r="ODU3389" s="383"/>
      <c r="ODV3389" s="383"/>
      <c r="ODW3389" s="383"/>
      <c r="ODX3389" s="383"/>
      <c r="ODY3389" s="383"/>
      <c r="ODZ3389" s="383"/>
      <c r="OEA3389" s="383"/>
      <c r="OEB3389" s="383"/>
      <c r="OEC3389" s="383"/>
      <c r="OED3389" s="383"/>
      <c r="OEE3389" s="383"/>
      <c r="OEF3389" s="383"/>
      <c r="OEG3389" s="383"/>
      <c r="OEH3389" s="383"/>
      <c r="OEI3389" s="383"/>
      <c r="OEJ3389" s="383"/>
      <c r="OEK3389" s="383"/>
      <c r="OEL3389" s="383"/>
      <c r="OEM3389" s="383"/>
      <c r="OEN3389" s="383"/>
      <c r="OEO3389" s="383"/>
      <c r="OEP3389" s="383"/>
      <c r="OEQ3389" s="383"/>
      <c r="OER3389" s="383"/>
      <c r="OES3389" s="383"/>
      <c r="OET3389" s="383"/>
      <c r="OEU3389" s="383"/>
      <c r="OEV3389" s="383"/>
      <c r="OEW3389" s="383"/>
      <c r="OEX3389" s="383"/>
      <c r="OEY3389" s="383"/>
      <c r="OEZ3389" s="383"/>
      <c r="OFA3389" s="383"/>
      <c r="OFB3389" s="383"/>
      <c r="OFC3389" s="383"/>
      <c r="OFD3389" s="383"/>
      <c r="OFE3389" s="383"/>
      <c r="OFF3389" s="383"/>
      <c r="OFG3389" s="383"/>
      <c r="OFH3389" s="383"/>
      <c r="OFI3389" s="383"/>
      <c r="OFJ3389" s="383"/>
      <c r="OFK3389" s="383"/>
      <c r="OFL3389" s="383"/>
      <c r="OFM3389" s="383"/>
      <c r="OFN3389" s="383"/>
      <c r="OFO3389" s="383"/>
      <c r="OFP3389" s="383"/>
      <c r="OFQ3389" s="383"/>
      <c r="OFR3389" s="383"/>
      <c r="OFS3389" s="383"/>
      <c r="OFT3389" s="383"/>
      <c r="OFU3389" s="383"/>
      <c r="OFV3389" s="383"/>
      <c r="OFW3389" s="383"/>
      <c r="OFX3389" s="383"/>
      <c r="OFY3389" s="383"/>
      <c r="OFZ3389" s="383"/>
      <c r="OGA3389" s="383"/>
      <c r="OGB3389" s="383"/>
      <c r="OGC3389" s="383"/>
      <c r="OGD3389" s="383"/>
      <c r="OGE3389" s="383"/>
      <c r="OGF3389" s="383"/>
      <c r="OGG3389" s="383"/>
      <c r="OGH3389" s="383"/>
      <c r="OGI3389" s="383"/>
      <c r="OGJ3389" s="383"/>
      <c r="OGK3389" s="383"/>
      <c r="OGL3389" s="383"/>
      <c r="OGM3389" s="383"/>
      <c r="OGN3389" s="383"/>
      <c r="OGO3389" s="383"/>
      <c r="OGP3389" s="383"/>
      <c r="OGQ3389" s="383"/>
      <c r="OGR3389" s="383"/>
      <c r="OGS3389" s="383"/>
      <c r="OGT3389" s="383"/>
      <c r="OGU3389" s="383"/>
      <c r="OGV3389" s="383"/>
      <c r="OGW3389" s="383"/>
      <c r="OGX3389" s="383"/>
      <c r="OGY3389" s="383"/>
      <c r="OGZ3389" s="383"/>
      <c r="OHA3389" s="383"/>
      <c r="OHB3389" s="383"/>
      <c r="OHC3389" s="383"/>
      <c r="OHD3389" s="383"/>
      <c r="OHE3389" s="383"/>
      <c r="OHF3389" s="383"/>
      <c r="OHG3389" s="383"/>
      <c r="OHH3389" s="383"/>
      <c r="OHI3389" s="383"/>
      <c r="OHJ3389" s="383"/>
      <c r="OHK3389" s="383"/>
      <c r="OHL3389" s="383"/>
      <c r="OHM3389" s="383"/>
      <c r="OHN3389" s="383"/>
      <c r="OHO3389" s="383"/>
      <c r="OHP3389" s="383"/>
      <c r="OHQ3389" s="383"/>
      <c r="OHR3389" s="383"/>
      <c r="OHS3389" s="383"/>
      <c r="OHT3389" s="383"/>
      <c r="OHU3389" s="383"/>
      <c r="OHV3389" s="383"/>
      <c r="OHW3389" s="383"/>
      <c r="OHX3389" s="383"/>
      <c r="OHY3389" s="383"/>
      <c r="OHZ3389" s="383"/>
      <c r="OIA3389" s="383"/>
      <c r="OIB3389" s="383"/>
      <c r="OIC3389" s="383"/>
      <c r="OID3389" s="383"/>
      <c r="OIE3389" s="383"/>
      <c r="OIF3389" s="383"/>
      <c r="OIG3389" s="383"/>
      <c r="OIH3389" s="383"/>
      <c r="OII3389" s="383"/>
      <c r="OIJ3389" s="383"/>
      <c r="OIK3389" s="383"/>
      <c r="OIL3389" s="383"/>
      <c r="OIM3389" s="383"/>
      <c r="OIN3389" s="383"/>
      <c r="OIO3389" s="383"/>
      <c r="OIP3389" s="383"/>
      <c r="OIQ3389" s="383"/>
      <c r="OIR3389" s="383"/>
      <c r="OIS3389" s="383"/>
      <c r="OIT3389" s="383"/>
      <c r="OIU3389" s="383"/>
      <c r="OIV3389" s="383"/>
      <c r="OIW3389" s="383"/>
      <c r="OIX3389" s="383"/>
      <c r="OIY3389" s="383"/>
      <c r="OIZ3389" s="383"/>
      <c r="OJA3389" s="383"/>
      <c r="OJB3389" s="383"/>
      <c r="OJC3389" s="383"/>
      <c r="OJD3389" s="383"/>
      <c r="OJE3389" s="383"/>
      <c r="OJF3389" s="383"/>
      <c r="OJG3389" s="383"/>
      <c r="OJH3389" s="383"/>
      <c r="OJI3389" s="383"/>
      <c r="OJJ3389" s="383"/>
      <c r="OJK3389" s="383"/>
      <c r="OJL3389" s="383"/>
      <c r="OJM3389" s="383"/>
      <c r="OJN3389" s="383"/>
      <c r="OJO3389" s="383"/>
      <c r="OJP3389" s="383"/>
      <c r="OJQ3389" s="383"/>
      <c r="OJR3389" s="383"/>
      <c r="OJS3389" s="383"/>
      <c r="OJT3389" s="383"/>
      <c r="OJU3389" s="383"/>
      <c r="OJV3389" s="383"/>
      <c r="OJW3389" s="383"/>
      <c r="OJX3389" s="383"/>
      <c r="OJY3389" s="383"/>
      <c r="OJZ3389" s="383"/>
      <c r="OKA3389" s="383"/>
      <c r="OKB3389" s="383"/>
      <c r="OKC3389" s="383"/>
      <c r="OKD3389" s="383"/>
      <c r="OKE3389" s="383"/>
      <c r="OKF3389" s="383"/>
      <c r="OKG3389" s="383"/>
      <c r="OKH3389" s="383"/>
      <c r="OKI3389" s="383"/>
      <c r="OKJ3389" s="383"/>
      <c r="OKK3389" s="383"/>
      <c r="OKL3389" s="383"/>
      <c r="OKM3389" s="383"/>
      <c r="OKN3389" s="383"/>
      <c r="OKO3389" s="383"/>
      <c r="OKP3389" s="383"/>
      <c r="OKQ3389" s="383"/>
      <c r="OKR3389" s="383"/>
      <c r="OKS3389" s="383"/>
      <c r="OKT3389" s="383"/>
      <c r="OKU3389" s="383"/>
      <c r="OKV3389" s="383"/>
      <c r="OKW3389" s="383"/>
      <c r="OKX3389" s="383"/>
      <c r="OKY3389" s="383"/>
      <c r="OKZ3389" s="383"/>
      <c r="OLA3389" s="383"/>
      <c r="OLB3389" s="383"/>
      <c r="OLC3389" s="383"/>
      <c r="OLD3389" s="383"/>
      <c r="OLE3389" s="383"/>
      <c r="OLF3389" s="383"/>
      <c r="OLG3389" s="383"/>
      <c r="OLH3389" s="383"/>
      <c r="OLI3389" s="383"/>
      <c r="OLJ3389" s="383"/>
      <c r="OLK3389" s="383"/>
      <c r="OLL3389" s="383"/>
      <c r="OLM3389" s="383"/>
      <c r="OLN3389" s="383"/>
      <c r="OLO3389" s="383"/>
      <c r="OLP3389" s="383"/>
      <c r="OLQ3389" s="383"/>
      <c r="OLR3389" s="383"/>
      <c r="OLS3389" s="383"/>
      <c r="OLT3389" s="383"/>
      <c r="OLU3389" s="383"/>
      <c r="OLV3389" s="383"/>
      <c r="OLW3389" s="383"/>
      <c r="OLX3389" s="383"/>
      <c r="OLY3389" s="383"/>
      <c r="OLZ3389" s="383"/>
      <c r="OMA3389" s="383"/>
      <c r="OMB3389" s="383"/>
      <c r="OMC3389" s="383"/>
      <c r="OMD3389" s="383"/>
      <c r="OME3389" s="383"/>
      <c r="OMF3389" s="383"/>
      <c r="OMG3389" s="383"/>
      <c r="OMH3389" s="383"/>
      <c r="OMI3389" s="383"/>
      <c r="OMJ3389" s="383"/>
      <c r="OMK3389" s="383"/>
      <c r="OML3389" s="383"/>
      <c r="OMM3389" s="383"/>
      <c r="OMN3389" s="383"/>
      <c r="OMO3389" s="383"/>
      <c r="OMP3389" s="383"/>
      <c r="OMQ3389" s="383"/>
      <c r="OMR3389" s="383"/>
      <c r="OMS3389" s="383"/>
      <c r="OMT3389" s="383"/>
      <c r="OMU3389" s="383"/>
      <c r="OMV3389" s="383"/>
      <c r="OMW3389" s="383"/>
      <c r="OMX3389" s="383"/>
      <c r="OMY3389" s="383"/>
      <c r="OMZ3389" s="383"/>
      <c r="ONA3389" s="383"/>
      <c r="ONB3389" s="383"/>
      <c r="ONC3389" s="383"/>
      <c r="OND3389" s="383"/>
      <c r="ONE3389" s="383"/>
      <c r="ONF3389" s="383"/>
      <c r="ONG3389" s="383"/>
      <c r="ONH3389" s="383"/>
      <c r="ONI3389" s="383"/>
      <c r="ONJ3389" s="383"/>
      <c r="ONK3389" s="383"/>
      <c r="ONL3389" s="383"/>
      <c r="ONM3389" s="383"/>
      <c r="ONN3389" s="383"/>
      <c r="ONO3389" s="383"/>
      <c r="ONP3389" s="383"/>
      <c r="ONQ3389" s="383"/>
      <c r="ONR3389" s="383"/>
      <c r="ONS3389" s="383"/>
      <c r="ONT3389" s="383"/>
      <c r="ONU3389" s="383"/>
      <c r="ONV3389" s="383"/>
      <c r="ONW3389" s="383"/>
      <c r="ONX3389" s="383"/>
      <c r="ONY3389" s="383"/>
      <c r="ONZ3389" s="383"/>
      <c r="OOA3389" s="383"/>
      <c r="OOB3389" s="383"/>
      <c r="OOC3389" s="383"/>
      <c r="OOD3389" s="383"/>
      <c r="OOE3389" s="383"/>
      <c r="OOF3389" s="383"/>
      <c r="OOG3389" s="383"/>
      <c r="OOH3389" s="383"/>
      <c r="OOI3389" s="383"/>
      <c r="OOJ3389" s="383"/>
      <c r="OOK3389" s="383"/>
      <c r="OOL3389" s="383"/>
      <c r="OOM3389" s="383"/>
      <c r="OON3389" s="383"/>
      <c r="OOO3389" s="383"/>
      <c r="OOP3389" s="383"/>
      <c r="OOQ3389" s="383"/>
      <c r="OOR3389" s="383"/>
      <c r="OOS3389" s="383"/>
      <c r="OOT3389" s="383"/>
      <c r="OOU3389" s="383"/>
      <c r="OOV3389" s="383"/>
      <c r="OOW3389" s="383"/>
      <c r="OOX3389" s="383"/>
      <c r="OOY3389" s="383"/>
      <c r="OOZ3389" s="383"/>
      <c r="OPA3389" s="383"/>
      <c r="OPB3389" s="383"/>
      <c r="OPC3389" s="383"/>
      <c r="OPD3389" s="383"/>
      <c r="OPE3389" s="383"/>
      <c r="OPF3389" s="383"/>
      <c r="OPG3389" s="383"/>
      <c r="OPH3389" s="383"/>
      <c r="OPI3389" s="383"/>
      <c r="OPJ3389" s="383"/>
      <c r="OPK3389" s="383"/>
      <c r="OPL3389" s="383"/>
      <c r="OPM3389" s="383"/>
      <c r="OPN3389" s="383"/>
      <c r="OPO3389" s="383"/>
      <c r="OPP3389" s="383"/>
      <c r="OPQ3389" s="383"/>
      <c r="OPR3389" s="383"/>
      <c r="OPS3389" s="383"/>
      <c r="OPT3389" s="383"/>
      <c r="OPU3389" s="383"/>
      <c r="OPV3389" s="383"/>
      <c r="OPW3389" s="383"/>
      <c r="OPX3389" s="383"/>
      <c r="OPY3389" s="383"/>
      <c r="OPZ3389" s="383"/>
      <c r="OQA3389" s="383"/>
      <c r="OQB3389" s="383"/>
      <c r="OQC3389" s="383"/>
      <c r="OQD3389" s="383"/>
      <c r="OQE3389" s="383"/>
      <c r="OQF3389" s="383"/>
      <c r="OQG3389" s="383"/>
      <c r="OQH3389" s="383"/>
      <c r="OQI3389" s="383"/>
      <c r="OQJ3389" s="383"/>
      <c r="OQK3389" s="383"/>
      <c r="OQL3389" s="383"/>
      <c r="OQM3389" s="383"/>
      <c r="OQN3389" s="383"/>
      <c r="OQO3389" s="383"/>
      <c r="OQP3389" s="383"/>
      <c r="OQQ3389" s="383"/>
      <c r="OQR3389" s="383"/>
      <c r="OQS3389" s="383"/>
      <c r="OQT3389" s="383"/>
      <c r="OQU3389" s="383"/>
      <c r="OQV3389" s="383"/>
      <c r="OQW3389" s="383"/>
      <c r="OQX3389" s="383"/>
      <c r="OQY3389" s="383"/>
      <c r="OQZ3389" s="383"/>
      <c r="ORA3389" s="383"/>
      <c r="ORB3389" s="383"/>
      <c r="ORC3389" s="383"/>
      <c r="ORD3389" s="383"/>
      <c r="ORE3389" s="383"/>
      <c r="ORF3389" s="383"/>
      <c r="ORG3389" s="383"/>
      <c r="ORH3389" s="383"/>
      <c r="ORI3389" s="383"/>
      <c r="ORJ3389" s="383"/>
      <c r="ORK3389" s="383"/>
      <c r="ORL3389" s="383"/>
      <c r="ORM3389" s="383"/>
      <c r="ORN3389" s="383"/>
      <c r="ORO3389" s="383"/>
      <c r="ORP3389" s="383"/>
      <c r="ORQ3389" s="383"/>
      <c r="ORR3389" s="383"/>
      <c r="ORS3389" s="383"/>
      <c r="ORT3389" s="383"/>
      <c r="ORU3389" s="383"/>
      <c r="ORV3389" s="383"/>
      <c r="ORW3389" s="383"/>
      <c r="ORX3389" s="383"/>
      <c r="ORY3389" s="383"/>
      <c r="ORZ3389" s="383"/>
      <c r="OSA3389" s="383"/>
      <c r="OSB3389" s="383"/>
      <c r="OSC3389" s="383"/>
      <c r="OSD3389" s="383"/>
      <c r="OSE3389" s="383"/>
      <c r="OSF3389" s="383"/>
      <c r="OSG3389" s="383"/>
      <c r="OSH3389" s="383"/>
      <c r="OSI3389" s="383"/>
      <c r="OSJ3389" s="383"/>
      <c r="OSK3389" s="383"/>
      <c r="OSL3389" s="383"/>
      <c r="OSM3389" s="383"/>
      <c r="OSN3389" s="383"/>
      <c r="OSO3389" s="383"/>
      <c r="OSP3389" s="383"/>
      <c r="OSQ3389" s="383"/>
      <c r="OSR3389" s="383"/>
      <c r="OSS3389" s="383"/>
      <c r="OST3389" s="383"/>
      <c r="OSU3389" s="383"/>
      <c r="OSV3389" s="383"/>
      <c r="OSW3389" s="383"/>
      <c r="OSX3389" s="383"/>
      <c r="OSY3389" s="383"/>
      <c r="OSZ3389" s="383"/>
      <c r="OTA3389" s="383"/>
      <c r="OTB3389" s="383"/>
      <c r="OTC3389" s="383"/>
      <c r="OTD3389" s="383"/>
      <c r="OTE3389" s="383"/>
      <c r="OTF3389" s="383"/>
      <c r="OTG3389" s="383"/>
      <c r="OTH3389" s="383"/>
      <c r="OTI3389" s="383"/>
      <c r="OTJ3389" s="383"/>
      <c r="OTK3389" s="383"/>
      <c r="OTL3389" s="383"/>
      <c r="OTM3389" s="383"/>
      <c r="OTN3389" s="383"/>
      <c r="OTO3389" s="383"/>
      <c r="OTP3389" s="383"/>
      <c r="OTQ3389" s="383"/>
      <c r="OTR3389" s="383"/>
      <c r="OTS3389" s="383"/>
      <c r="OTT3389" s="383"/>
      <c r="OTU3389" s="383"/>
      <c r="OTV3389" s="383"/>
      <c r="OTW3389" s="383"/>
      <c r="OTX3389" s="383"/>
      <c r="OTY3389" s="383"/>
      <c r="OTZ3389" s="383"/>
      <c r="OUA3389" s="383"/>
      <c r="OUB3389" s="383"/>
      <c r="OUC3389" s="383"/>
      <c r="OUD3389" s="383"/>
      <c r="OUE3389" s="383"/>
      <c r="OUF3389" s="383"/>
      <c r="OUG3389" s="383"/>
      <c r="OUH3389" s="383"/>
      <c r="OUI3389" s="383"/>
      <c r="OUJ3389" s="383"/>
      <c r="OUK3389" s="383"/>
      <c r="OUL3389" s="383"/>
      <c r="OUM3389" s="383"/>
      <c r="OUN3389" s="383"/>
      <c r="OUO3389" s="383"/>
      <c r="OUP3389" s="383"/>
      <c r="OUQ3389" s="383"/>
      <c r="OUR3389" s="383"/>
      <c r="OUS3389" s="383"/>
      <c r="OUT3389" s="383"/>
      <c r="OUU3389" s="383"/>
      <c r="OUV3389" s="383"/>
      <c r="OUW3389" s="383"/>
      <c r="OUX3389" s="383"/>
      <c r="OUY3389" s="383"/>
      <c r="OUZ3389" s="383"/>
      <c r="OVA3389" s="383"/>
      <c r="OVB3389" s="383"/>
      <c r="OVC3389" s="383"/>
      <c r="OVD3389" s="383"/>
      <c r="OVE3389" s="383"/>
      <c r="OVF3389" s="383"/>
      <c r="OVG3389" s="383"/>
      <c r="OVH3389" s="383"/>
      <c r="OVI3389" s="383"/>
      <c r="OVJ3389" s="383"/>
      <c r="OVK3389" s="383"/>
      <c r="OVL3389" s="383"/>
      <c r="OVM3389" s="383"/>
      <c r="OVN3389" s="383"/>
      <c r="OVO3389" s="383"/>
      <c r="OVP3389" s="383"/>
      <c r="OVQ3389" s="383"/>
      <c r="OVR3389" s="383"/>
      <c r="OVS3389" s="383"/>
      <c r="OVT3389" s="383"/>
      <c r="OVU3389" s="383"/>
      <c r="OVV3389" s="383"/>
      <c r="OVW3389" s="383"/>
      <c r="OVX3389" s="383"/>
      <c r="OVY3389" s="383"/>
      <c r="OVZ3389" s="383"/>
      <c r="OWA3389" s="383"/>
      <c r="OWB3389" s="383"/>
      <c r="OWC3389" s="383"/>
      <c r="OWD3389" s="383"/>
      <c r="OWE3389" s="383"/>
      <c r="OWF3389" s="383"/>
      <c r="OWG3389" s="383"/>
      <c r="OWH3389" s="383"/>
      <c r="OWI3389" s="383"/>
      <c r="OWJ3389" s="383"/>
      <c r="OWK3389" s="383"/>
      <c r="OWL3389" s="383"/>
      <c r="OWM3389" s="383"/>
      <c r="OWN3389" s="383"/>
      <c r="OWO3389" s="383"/>
      <c r="OWP3389" s="383"/>
      <c r="OWQ3389" s="383"/>
      <c r="OWR3389" s="383"/>
      <c r="OWS3389" s="383"/>
      <c r="OWT3389" s="383"/>
      <c r="OWU3389" s="383"/>
      <c r="OWV3389" s="383"/>
      <c r="OWW3389" s="383"/>
      <c r="OWX3389" s="383"/>
      <c r="OWY3389" s="383"/>
      <c r="OWZ3389" s="383"/>
      <c r="OXA3389" s="383"/>
      <c r="OXB3389" s="383"/>
      <c r="OXC3389" s="383"/>
      <c r="OXD3389" s="383"/>
      <c r="OXE3389" s="383"/>
      <c r="OXF3389" s="383"/>
      <c r="OXG3389" s="383"/>
      <c r="OXH3389" s="383"/>
      <c r="OXI3389" s="383"/>
      <c r="OXJ3389" s="383"/>
      <c r="OXK3389" s="383"/>
      <c r="OXL3389" s="383"/>
      <c r="OXM3389" s="383"/>
      <c r="OXN3389" s="383"/>
      <c r="OXO3389" s="383"/>
      <c r="OXP3389" s="383"/>
      <c r="OXQ3389" s="383"/>
      <c r="OXR3389" s="383"/>
      <c r="OXS3389" s="383"/>
      <c r="OXT3389" s="383"/>
      <c r="OXU3389" s="383"/>
      <c r="OXV3389" s="383"/>
      <c r="OXW3389" s="383"/>
      <c r="OXX3389" s="383"/>
      <c r="OXY3389" s="383"/>
      <c r="OXZ3389" s="383"/>
      <c r="OYA3389" s="383"/>
      <c r="OYB3389" s="383"/>
      <c r="OYC3389" s="383"/>
      <c r="OYD3389" s="383"/>
      <c r="OYE3389" s="383"/>
      <c r="OYF3389" s="383"/>
      <c r="OYG3389" s="383"/>
      <c r="OYH3389" s="383"/>
      <c r="OYI3389" s="383"/>
      <c r="OYJ3389" s="383"/>
      <c r="OYK3389" s="383"/>
      <c r="OYL3389" s="383"/>
      <c r="OYM3389" s="383"/>
      <c r="OYN3389" s="383"/>
      <c r="OYO3389" s="383"/>
      <c r="OYP3389" s="383"/>
      <c r="OYQ3389" s="383"/>
      <c r="OYR3389" s="383"/>
      <c r="OYS3389" s="383"/>
      <c r="OYT3389" s="383"/>
      <c r="OYU3389" s="383"/>
      <c r="OYV3389" s="383"/>
      <c r="OYW3389" s="383"/>
      <c r="OYX3389" s="383"/>
      <c r="OYY3389" s="383"/>
      <c r="OYZ3389" s="383"/>
      <c r="OZA3389" s="383"/>
      <c r="OZB3389" s="383"/>
      <c r="OZC3389" s="383"/>
      <c r="OZD3389" s="383"/>
      <c r="OZE3389" s="383"/>
      <c r="OZF3389" s="383"/>
      <c r="OZG3389" s="383"/>
      <c r="OZH3389" s="383"/>
      <c r="OZI3389" s="383"/>
      <c r="OZJ3389" s="383"/>
      <c r="OZK3389" s="383"/>
      <c r="OZL3389" s="383"/>
      <c r="OZM3389" s="383"/>
      <c r="OZN3389" s="383"/>
      <c r="OZO3389" s="383"/>
      <c r="OZP3389" s="383"/>
      <c r="OZQ3389" s="383"/>
      <c r="OZR3389" s="383"/>
      <c r="OZS3389" s="383"/>
      <c r="OZT3389" s="383"/>
      <c r="OZU3389" s="383"/>
      <c r="OZV3389" s="383"/>
      <c r="OZW3389" s="383"/>
      <c r="OZX3389" s="383"/>
      <c r="OZY3389" s="383"/>
      <c r="OZZ3389" s="383"/>
      <c r="PAA3389" s="383"/>
      <c r="PAB3389" s="383"/>
      <c r="PAC3389" s="383"/>
      <c r="PAD3389" s="383"/>
      <c r="PAE3389" s="383"/>
      <c r="PAF3389" s="383"/>
      <c r="PAG3389" s="383"/>
      <c r="PAH3389" s="383"/>
      <c r="PAI3389" s="383"/>
      <c r="PAJ3389" s="383"/>
      <c r="PAK3389" s="383"/>
      <c r="PAL3389" s="383"/>
      <c r="PAM3389" s="383"/>
      <c r="PAN3389" s="383"/>
      <c r="PAO3389" s="383"/>
      <c r="PAP3389" s="383"/>
      <c r="PAQ3389" s="383"/>
      <c r="PAR3389" s="383"/>
      <c r="PAS3389" s="383"/>
      <c r="PAT3389" s="383"/>
      <c r="PAU3389" s="383"/>
      <c r="PAV3389" s="383"/>
      <c r="PAW3389" s="383"/>
      <c r="PAX3389" s="383"/>
      <c r="PAY3389" s="383"/>
      <c r="PAZ3389" s="383"/>
      <c r="PBA3389" s="383"/>
      <c r="PBB3389" s="383"/>
      <c r="PBC3389" s="383"/>
      <c r="PBD3389" s="383"/>
      <c r="PBE3389" s="383"/>
      <c r="PBF3389" s="383"/>
      <c r="PBG3389" s="383"/>
      <c r="PBH3389" s="383"/>
      <c r="PBI3389" s="383"/>
      <c r="PBJ3389" s="383"/>
      <c r="PBK3389" s="383"/>
      <c r="PBL3389" s="383"/>
      <c r="PBM3389" s="383"/>
      <c r="PBN3389" s="383"/>
      <c r="PBO3389" s="383"/>
      <c r="PBP3389" s="383"/>
      <c r="PBQ3389" s="383"/>
      <c r="PBR3389" s="383"/>
      <c r="PBS3389" s="383"/>
      <c r="PBT3389" s="383"/>
      <c r="PBU3389" s="383"/>
      <c r="PBV3389" s="383"/>
      <c r="PBW3389" s="383"/>
      <c r="PBX3389" s="383"/>
      <c r="PBY3389" s="383"/>
      <c r="PBZ3389" s="383"/>
      <c r="PCA3389" s="383"/>
      <c r="PCB3389" s="383"/>
      <c r="PCC3389" s="383"/>
      <c r="PCD3389" s="383"/>
      <c r="PCE3389" s="383"/>
      <c r="PCF3389" s="383"/>
      <c r="PCG3389" s="383"/>
      <c r="PCH3389" s="383"/>
      <c r="PCI3389" s="383"/>
      <c r="PCJ3389" s="383"/>
      <c r="PCK3389" s="383"/>
      <c r="PCL3389" s="383"/>
      <c r="PCM3389" s="383"/>
      <c r="PCN3389" s="383"/>
      <c r="PCO3389" s="383"/>
      <c r="PCP3389" s="383"/>
      <c r="PCQ3389" s="383"/>
      <c r="PCR3389" s="383"/>
      <c r="PCS3389" s="383"/>
      <c r="PCT3389" s="383"/>
      <c r="PCU3389" s="383"/>
      <c r="PCV3389" s="383"/>
      <c r="PCW3389" s="383"/>
      <c r="PCX3389" s="383"/>
      <c r="PCY3389" s="383"/>
      <c r="PCZ3389" s="383"/>
      <c r="PDA3389" s="383"/>
      <c r="PDB3389" s="383"/>
      <c r="PDC3389" s="383"/>
      <c r="PDD3389" s="383"/>
      <c r="PDE3389" s="383"/>
      <c r="PDF3389" s="383"/>
      <c r="PDG3389" s="383"/>
      <c r="PDH3389" s="383"/>
      <c r="PDI3389" s="383"/>
      <c r="PDJ3389" s="383"/>
      <c r="PDK3389" s="383"/>
      <c r="PDL3389" s="383"/>
      <c r="PDM3389" s="383"/>
      <c r="PDN3389" s="383"/>
      <c r="PDO3389" s="383"/>
      <c r="PDP3389" s="383"/>
      <c r="PDQ3389" s="383"/>
      <c r="PDR3389" s="383"/>
      <c r="PDS3389" s="383"/>
      <c r="PDT3389" s="383"/>
      <c r="PDU3389" s="383"/>
      <c r="PDV3389" s="383"/>
      <c r="PDW3389" s="383"/>
      <c r="PDX3389" s="383"/>
      <c r="PDY3389" s="383"/>
      <c r="PDZ3389" s="383"/>
      <c r="PEA3389" s="383"/>
      <c r="PEB3389" s="383"/>
      <c r="PEC3389" s="383"/>
      <c r="PED3389" s="383"/>
      <c r="PEE3389" s="383"/>
      <c r="PEF3389" s="383"/>
      <c r="PEG3389" s="383"/>
      <c r="PEH3389" s="383"/>
      <c r="PEI3389" s="383"/>
      <c r="PEJ3389" s="383"/>
      <c r="PEK3389" s="383"/>
      <c r="PEL3389" s="383"/>
      <c r="PEM3389" s="383"/>
      <c r="PEN3389" s="383"/>
      <c r="PEO3389" s="383"/>
      <c r="PEP3389" s="383"/>
      <c r="PEQ3389" s="383"/>
      <c r="PER3389" s="383"/>
      <c r="PES3389" s="383"/>
      <c r="PET3389" s="383"/>
      <c r="PEU3389" s="383"/>
      <c r="PEV3389" s="383"/>
      <c r="PEW3389" s="383"/>
      <c r="PEX3389" s="383"/>
      <c r="PEY3389" s="383"/>
      <c r="PEZ3389" s="383"/>
      <c r="PFA3389" s="383"/>
      <c r="PFB3389" s="383"/>
      <c r="PFC3389" s="383"/>
      <c r="PFD3389" s="383"/>
      <c r="PFE3389" s="383"/>
      <c r="PFF3389" s="383"/>
      <c r="PFG3389" s="383"/>
      <c r="PFH3389" s="383"/>
      <c r="PFI3389" s="383"/>
      <c r="PFJ3389" s="383"/>
      <c r="PFK3389" s="383"/>
      <c r="PFL3389" s="383"/>
      <c r="PFM3389" s="383"/>
      <c r="PFN3389" s="383"/>
      <c r="PFO3389" s="383"/>
      <c r="PFP3389" s="383"/>
      <c r="PFQ3389" s="383"/>
      <c r="PFR3389" s="383"/>
      <c r="PFS3389" s="383"/>
      <c r="PFT3389" s="383"/>
      <c r="PFU3389" s="383"/>
      <c r="PFV3389" s="383"/>
      <c r="PFW3389" s="383"/>
      <c r="PFX3389" s="383"/>
      <c r="PFY3389" s="383"/>
      <c r="PFZ3389" s="383"/>
      <c r="PGA3389" s="383"/>
      <c r="PGB3389" s="383"/>
      <c r="PGC3389" s="383"/>
      <c r="PGD3389" s="383"/>
      <c r="PGE3389" s="383"/>
      <c r="PGF3389" s="383"/>
      <c r="PGG3389" s="383"/>
      <c r="PGH3389" s="383"/>
      <c r="PGI3389" s="383"/>
      <c r="PGJ3389" s="383"/>
      <c r="PGK3389" s="383"/>
      <c r="PGL3389" s="383"/>
      <c r="PGM3389" s="383"/>
      <c r="PGN3389" s="383"/>
      <c r="PGO3389" s="383"/>
      <c r="PGP3389" s="383"/>
      <c r="PGQ3389" s="383"/>
      <c r="PGR3389" s="383"/>
      <c r="PGS3389" s="383"/>
      <c r="PGT3389" s="383"/>
      <c r="PGU3389" s="383"/>
      <c r="PGV3389" s="383"/>
      <c r="PGW3389" s="383"/>
      <c r="PGX3389" s="383"/>
      <c r="PGY3389" s="383"/>
      <c r="PGZ3389" s="383"/>
      <c r="PHA3389" s="383"/>
      <c r="PHB3389" s="383"/>
      <c r="PHC3389" s="383"/>
      <c r="PHD3389" s="383"/>
      <c r="PHE3389" s="383"/>
      <c r="PHF3389" s="383"/>
      <c r="PHG3389" s="383"/>
      <c r="PHH3389" s="383"/>
      <c r="PHI3389" s="383"/>
      <c r="PHJ3389" s="383"/>
      <c r="PHK3389" s="383"/>
      <c r="PHL3389" s="383"/>
      <c r="PHM3389" s="383"/>
      <c r="PHN3389" s="383"/>
      <c r="PHO3389" s="383"/>
      <c r="PHP3389" s="383"/>
      <c r="PHQ3389" s="383"/>
      <c r="PHR3389" s="383"/>
      <c r="PHS3389" s="383"/>
      <c r="PHT3389" s="383"/>
      <c r="PHU3389" s="383"/>
      <c r="PHV3389" s="383"/>
      <c r="PHW3389" s="383"/>
      <c r="PHX3389" s="383"/>
      <c r="PHY3389" s="383"/>
      <c r="PHZ3389" s="383"/>
      <c r="PIA3389" s="383"/>
      <c r="PIB3389" s="383"/>
      <c r="PIC3389" s="383"/>
      <c r="PID3389" s="383"/>
      <c r="PIE3389" s="383"/>
      <c r="PIF3389" s="383"/>
      <c r="PIG3389" s="383"/>
      <c r="PIH3389" s="383"/>
      <c r="PII3389" s="383"/>
      <c r="PIJ3389" s="383"/>
      <c r="PIK3389" s="383"/>
      <c r="PIL3389" s="383"/>
      <c r="PIM3389" s="383"/>
      <c r="PIN3389" s="383"/>
      <c r="PIO3389" s="383"/>
      <c r="PIP3389" s="383"/>
      <c r="PIQ3389" s="383"/>
      <c r="PIR3389" s="383"/>
      <c r="PIS3389" s="383"/>
      <c r="PIT3389" s="383"/>
      <c r="PIU3389" s="383"/>
      <c r="PIV3389" s="383"/>
      <c r="PIW3389" s="383"/>
      <c r="PIX3389" s="383"/>
      <c r="PIY3389" s="383"/>
      <c r="PIZ3389" s="383"/>
      <c r="PJA3389" s="383"/>
      <c r="PJB3389" s="383"/>
      <c r="PJC3389" s="383"/>
      <c r="PJD3389" s="383"/>
      <c r="PJE3389" s="383"/>
      <c r="PJF3389" s="383"/>
      <c r="PJG3389" s="383"/>
      <c r="PJH3389" s="383"/>
      <c r="PJI3389" s="383"/>
      <c r="PJJ3389" s="383"/>
      <c r="PJK3389" s="383"/>
      <c r="PJL3389" s="383"/>
      <c r="PJM3389" s="383"/>
      <c r="PJN3389" s="383"/>
      <c r="PJO3389" s="383"/>
      <c r="PJP3389" s="383"/>
      <c r="PJQ3389" s="383"/>
      <c r="PJR3389" s="383"/>
      <c r="PJS3389" s="383"/>
      <c r="PJT3389" s="383"/>
      <c r="PJU3389" s="383"/>
      <c r="PJV3389" s="383"/>
      <c r="PJW3389" s="383"/>
      <c r="PJX3389" s="383"/>
      <c r="PJY3389" s="383"/>
      <c r="PJZ3389" s="383"/>
      <c r="PKA3389" s="383"/>
      <c r="PKB3389" s="383"/>
      <c r="PKC3389" s="383"/>
      <c r="PKD3389" s="383"/>
      <c r="PKE3389" s="383"/>
      <c r="PKF3389" s="383"/>
      <c r="PKG3389" s="383"/>
      <c r="PKH3389" s="383"/>
      <c r="PKI3389" s="383"/>
      <c r="PKJ3389" s="383"/>
      <c r="PKK3389" s="383"/>
      <c r="PKL3389" s="383"/>
      <c r="PKM3389" s="383"/>
      <c r="PKN3389" s="383"/>
      <c r="PKO3389" s="383"/>
      <c r="PKP3389" s="383"/>
      <c r="PKQ3389" s="383"/>
      <c r="PKR3389" s="383"/>
      <c r="PKS3389" s="383"/>
      <c r="PKT3389" s="383"/>
      <c r="PKU3389" s="383"/>
      <c r="PKV3389" s="383"/>
      <c r="PKW3389" s="383"/>
      <c r="PKX3389" s="383"/>
      <c r="PKY3389" s="383"/>
      <c r="PKZ3389" s="383"/>
      <c r="PLA3389" s="383"/>
      <c r="PLB3389" s="383"/>
      <c r="PLC3389" s="383"/>
      <c r="PLD3389" s="383"/>
      <c r="PLE3389" s="383"/>
      <c r="PLF3389" s="383"/>
      <c r="PLG3389" s="383"/>
      <c r="PLH3389" s="383"/>
      <c r="PLI3389" s="383"/>
      <c r="PLJ3389" s="383"/>
      <c r="PLK3389" s="383"/>
      <c r="PLL3389" s="383"/>
      <c r="PLM3389" s="383"/>
      <c r="PLN3389" s="383"/>
      <c r="PLO3389" s="383"/>
      <c r="PLP3389" s="383"/>
      <c r="PLQ3389" s="383"/>
      <c r="PLR3389" s="383"/>
      <c r="PLS3389" s="383"/>
      <c r="PLT3389" s="383"/>
      <c r="PLU3389" s="383"/>
      <c r="PLV3389" s="383"/>
      <c r="PLW3389" s="383"/>
      <c r="PLX3389" s="383"/>
      <c r="PLY3389" s="383"/>
      <c r="PLZ3389" s="383"/>
      <c r="PMA3389" s="383"/>
      <c r="PMB3389" s="383"/>
      <c r="PMC3389" s="383"/>
      <c r="PMD3389" s="383"/>
      <c r="PME3389" s="383"/>
      <c r="PMF3389" s="383"/>
      <c r="PMG3389" s="383"/>
      <c r="PMH3389" s="383"/>
      <c r="PMI3389" s="383"/>
      <c r="PMJ3389" s="383"/>
      <c r="PMK3389" s="383"/>
      <c r="PML3389" s="383"/>
      <c r="PMM3389" s="383"/>
      <c r="PMN3389" s="383"/>
      <c r="PMO3389" s="383"/>
      <c r="PMP3389" s="383"/>
      <c r="PMQ3389" s="383"/>
      <c r="PMR3389" s="383"/>
      <c r="PMS3389" s="383"/>
      <c r="PMT3389" s="383"/>
      <c r="PMU3389" s="383"/>
      <c r="PMV3389" s="383"/>
      <c r="PMW3389" s="383"/>
      <c r="PMX3389" s="383"/>
      <c r="PMY3389" s="383"/>
      <c r="PMZ3389" s="383"/>
      <c r="PNA3389" s="383"/>
      <c r="PNB3389" s="383"/>
      <c r="PNC3389" s="383"/>
      <c r="PND3389" s="383"/>
      <c r="PNE3389" s="383"/>
      <c r="PNF3389" s="383"/>
      <c r="PNG3389" s="383"/>
      <c r="PNH3389" s="383"/>
      <c r="PNI3389" s="383"/>
      <c r="PNJ3389" s="383"/>
      <c r="PNK3389" s="383"/>
      <c r="PNL3389" s="383"/>
      <c r="PNM3389" s="383"/>
      <c r="PNN3389" s="383"/>
      <c r="PNO3389" s="383"/>
      <c r="PNP3389" s="383"/>
      <c r="PNQ3389" s="383"/>
      <c r="PNR3389" s="383"/>
      <c r="PNS3389" s="383"/>
      <c r="PNT3389" s="383"/>
      <c r="PNU3389" s="383"/>
      <c r="PNV3389" s="383"/>
      <c r="PNW3389" s="383"/>
      <c r="PNX3389" s="383"/>
      <c r="PNY3389" s="383"/>
      <c r="PNZ3389" s="383"/>
      <c r="POA3389" s="383"/>
      <c r="POB3389" s="383"/>
      <c r="POC3389" s="383"/>
      <c r="POD3389" s="383"/>
      <c r="POE3389" s="383"/>
      <c r="POF3389" s="383"/>
      <c r="POG3389" s="383"/>
      <c r="POH3389" s="383"/>
      <c r="POI3389" s="383"/>
      <c r="POJ3389" s="383"/>
      <c r="POK3389" s="383"/>
      <c r="POL3389" s="383"/>
      <c r="POM3389" s="383"/>
      <c r="PON3389" s="383"/>
      <c r="POO3389" s="383"/>
      <c r="POP3389" s="383"/>
      <c r="POQ3389" s="383"/>
      <c r="POR3389" s="383"/>
      <c r="POS3389" s="383"/>
      <c r="POT3389" s="383"/>
      <c r="POU3389" s="383"/>
      <c r="POV3389" s="383"/>
      <c r="POW3389" s="383"/>
      <c r="POX3389" s="383"/>
      <c r="POY3389" s="383"/>
      <c r="POZ3389" s="383"/>
      <c r="PPA3389" s="383"/>
      <c r="PPB3389" s="383"/>
      <c r="PPC3389" s="383"/>
      <c r="PPD3389" s="383"/>
      <c r="PPE3389" s="383"/>
      <c r="PPF3389" s="383"/>
      <c r="PPG3389" s="383"/>
      <c r="PPH3389" s="383"/>
      <c r="PPI3389" s="383"/>
      <c r="PPJ3389" s="383"/>
      <c r="PPK3389" s="383"/>
      <c r="PPL3389" s="383"/>
      <c r="PPM3389" s="383"/>
      <c r="PPN3389" s="383"/>
      <c r="PPO3389" s="383"/>
      <c r="PPP3389" s="383"/>
      <c r="PPQ3389" s="383"/>
      <c r="PPR3389" s="383"/>
      <c r="PPS3389" s="383"/>
      <c r="PPT3389" s="383"/>
      <c r="PPU3389" s="383"/>
      <c r="PPV3389" s="383"/>
      <c r="PPW3389" s="383"/>
      <c r="PPX3389" s="383"/>
      <c r="PPY3389" s="383"/>
      <c r="PPZ3389" s="383"/>
      <c r="PQA3389" s="383"/>
      <c r="PQB3389" s="383"/>
      <c r="PQC3389" s="383"/>
      <c r="PQD3389" s="383"/>
      <c r="PQE3389" s="383"/>
      <c r="PQF3389" s="383"/>
      <c r="PQG3389" s="383"/>
      <c r="PQH3389" s="383"/>
      <c r="PQI3389" s="383"/>
      <c r="PQJ3389" s="383"/>
      <c r="PQK3389" s="383"/>
      <c r="PQL3389" s="383"/>
      <c r="PQM3389" s="383"/>
      <c r="PQN3389" s="383"/>
      <c r="PQO3389" s="383"/>
      <c r="PQP3389" s="383"/>
      <c r="PQQ3389" s="383"/>
      <c r="PQR3389" s="383"/>
      <c r="PQS3389" s="383"/>
      <c r="PQT3389" s="383"/>
      <c r="PQU3389" s="383"/>
      <c r="PQV3389" s="383"/>
      <c r="PQW3389" s="383"/>
      <c r="PQX3389" s="383"/>
      <c r="PQY3389" s="383"/>
      <c r="PQZ3389" s="383"/>
      <c r="PRA3389" s="383"/>
      <c r="PRB3389" s="383"/>
      <c r="PRC3389" s="383"/>
      <c r="PRD3389" s="383"/>
      <c r="PRE3389" s="383"/>
      <c r="PRF3389" s="383"/>
      <c r="PRG3389" s="383"/>
      <c r="PRH3389" s="383"/>
      <c r="PRI3389" s="383"/>
      <c r="PRJ3389" s="383"/>
      <c r="PRK3389" s="383"/>
      <c r="PRL3389" s="383"/>
      <c r="PRM3389" s="383"/>
      <c r="PRN3389" s="383"/>
      <c r="PRO3389" s="383"/>
      <c r="PRP3389" s="383"/>
      <c r="PRQ3389" s="383"/>
      <c r="PRR3389" s="383"/>
      <c r="PRS3389" s="383"/>
      <c r="PRT3389" s="383"/>
      <c r="PRU3389" s="383"/>
      <c r="PRV3389" s="383"/>
      <c r="PRW3389" s="383"/>
      <c r="PRX3389" s="383"/>
      <c r="PRY3389" s="383"/>
      <c r="PRZ3389" s="383"/>
      <c r="PSA3389" s="383"/>
      <c r="PSB3389" s="383"/>
      <c r="PSC3389" s="383"/>
      <c r="PSD3389" s="383"/>
      <c r="PSE3389" s="383"/>
      <c r="PSF3389" s="383"/>
      <c r="PSG3389" s="383"/>
      <c r="PSH3389" s="383"/>
      <c r="PSI3389" s="383"/>
      <c r="PSJ3389" s="383"/>
      <c r="PSK3389" s="383"/>
      <c r="PSL3389" s="383"/>
      <c r="PSM3389" s="383"/>
      <c r="PSN3389" s="383"/>
      <c r="PSO3389" s="383"/>
      <c r="PSP3389" s="383"/>
      <c r="PSQ3389" s="383"/>
      <c r="PSR3389" s="383"/>
      <c r="PSS3389" s="383"/>
      <c r="PST3389" s="383"/>
      <c r="PSU3389" s="383"/>
      <c r="PSV3389" s="383"/>
      <c r="PSW3389" s="383"/>
      <c r="PSX3389" s="383"/>
      <c r="PSY3389" s="383"/>
      <c r="PSZ3389" s="383"/>
      <c r="PTA3389" s="383"/>
      <c r="PTB3389" s="383"/>
      <c r="PTC3389" s="383"/>
      <c r="PTD3389" s="383"/>
      <c r="PTE3389" s="383"/>
      <c r="PTF3389" s="383"/>
      <c r="PTG3389" s="383"/>
      <c r="PTH3389" s="383"/>
      <c r="PTI3389" s="383"/>
      <c r="PTJ3389" s="383"/>
      <c r="PTK3389" s="383"/>
      <c r="PTL3389" s="383"/>
      <c r="PTM3389" s="383"/>
      <c r="PTN3389" s="383"/>
      <c r="PTO3389" s="383"/>
      <c r="PTP3389" s="383"/>
      <c r="PTQ3389" s="383"/>
      <c r="PTR3389" s="383"/>
      <c r="PTS3389" s="383"/>
      <c r="PTT3389" s="383"/>
      <c r="PTU3389" s="383"/>
      <c r="PTV3389" s="383"/>
      <c r="PTW3389" s="383"/>
      <c r="PTX3389" s="383"/>
      <c r="PTY3389" s="383"/>
      <c r="PTZ3389" s="383"/>
      <c r="PUA3389" s="383"/>
      <c r="PUB3389" s="383"/>
      <c r="PUC3389" s="383"/>
      <c r="PUD3389" s="383"/>
      <c r="PUE3389" s="383"/>
      <c r="PUF3389" s="383"/>
      <c r="PUG3389" s="383"/>
      <c r="PUH3389" s="383"/>
      <c r="PUI3389" s="383"/>
      <c r="PUJ3389" s="383"/>
      <c r="PUK3389" s="383"/>
      <c r="PUL3389" s="383"/>
      <c r="PUM3389" s="383"/>
      <c r="PUN3389" s="383"/>
      <c r="PUO3389" s="383"/>
      <c r="PUP3389" s="383"/>
      <c r="PUQ3389" s="383"/>
      <c r="PUR3389" s="383"/>
      <c r="PUS3389" s="383"/>
      <c r="PUT3389" s="383"/>
      <c r="PUU3389" s="383"/>
      <c r="PUV3389" s="383"/>
      <c r="PUW3389" s="383"/>
      <c r="PUX3389" s="383"/>
      <c r="PUY3389" s="383"/>
      <c r="PUZ3389" s="383"/>
      <c r="PVA3389" s="383"/>
      <c r="PVB3389" s="383"/>
      <c r="PVC3389" s="383"/>
      <c r="PVD3389" s="383"/>
      <c r="PVE3389" s="383"/>
      <c r="PVF3389" s="383"/>
      <c r="PVG3389" s="383"/>
      <c r="PVH3389" s="383"/>
      <c r="PVI3389" s="383"/>
      <c r="PVJ3389" s="383"/>
      <c r="PVK3389" s="383"/>
      <c r="PVL3389" s="383"/>
      <c r="PVM3389" s="383"/>
      <c r="PVN3389" s="383"/>
      <c r="PVO3389" s="383"/>
      <c r="PVP3389" s="383"/>
      <c r="PVQ3389" s="383"/>
      <c r="PVR3389" s="383"/>
      <c r="PVS3389" s="383"/>
      <c r="PVT3389" s="383"/>
      <c r="PVU3389" s="383"/>
      <c r="PVV3389" s="383"/>
      <c r="PVW3389" s="383"/>
      <c r="PVX3389" s="383"/>
      <c r="PVY3389" s="383"/>
      <c r="PVZ3389" s="383"/>
      <c r="PWA3389" s="383"/>
      <c r="PWB3389" s="383"/>
      <c r="PWC3389" s="383"/>
      <c r="PWD3389" s="383"/>
      <c r="PWE3389" s="383"/>
      <c r="PWF3389" s="383"/>
      <c r="PWG3389" s="383"/>
      <c r="PWH3389" s="383"/>
      <c r="PWI3389" s="383"/>
      <c r="PWJ3389" s="383"/>
      <c r="PWK3389" s="383"/>
      <c r="PWL3389" s="383"/>
      <c r="PWM3389" s="383"/>
      <c r="PWN3389" s="383"/>
      <c r="PWO3389" s="383"/>
      <c r="PWP3389" s="383"/>
      <c r="PWQ3389" s="383"/>
      <c r="PWR3389" s="383"/>
      <c r="PWS3389" s="383"/>
      <c r="PWT3389" s="383"/>
      <c r="PWU3389" s="383"/>
      <c r="PWV3389" s="383"/>
      <c r="PWW3389" s="383"/>
      <c r="PWX3389" s="383"/>
      <c r="PWY3389" s="383"/>
      <c r="PWZ3389" s="383"/>
      <c r="PXA3389" s="383"/>
      <c r="PXB3389" s="383"/>
      <c r="PXC3389" s="383"/>
      <c r="PXD3389" s="383"/>
      <c r="PXE3389" s="383"/>
      <c r="PXF3389" s="383"/>
      <c r="PXG3389" s="383"/>
      <c r="PXH3389" s="383"/>
      <c r="PXI3389" s="383"/>
      <c r="PXJ3389" s="383"/>
      <c r="PXK3389" s="383"/>
      <c r="PXL3389" s="383"/>
      <c r="PXM3389" s="383"/>
      <c r="PXN3389" s="383"/>
      <c r="PXO3389" s="383"/>
      <c r="PXP3389" s="383"/>
      <c r="PXQ3389" s="383"/>
      <c r="PXR3389" s="383"/>
      <c r="PXS3389" s="383"/>
      <c r="PXT3389" s="383"/>
      <c r="PXU3389" s="383"/>
      <c r="PXV3389" s="383"/>
      <c r="PXW3389" s="383"/>
      <c r="PXX3389" s="383"/>
      <c r="PXY3389" s="383"/>
      <c r="PXZ3389" s="383"/>
      <c r="PYA3389" s="383"/>
      <c r="PYB3389" s="383"/>
      <c r="PYC3389" s="383"/>
      <c r="PYD3389" s="383"/>
      <c r="PYE3389" s="383"/>
      <c r="PYF3389" s="383"/>
      <c r="PYG3389" s="383"/>
      <c r="PYH3389" s="383"/>
      <c r="PYI3389" s="383"/>
      <c r="PYJ3389" s="383"/>
      <c r="PYK3389" s="383"/>
      <c r="PYL3389" s="383"/>
      <c r="PYM3389" s="383"/>
      <c r="PYN3389" s="383"/>
      <c r="PYO3389" s="383"/>
      <c r="PYP3389" s="383"/>
      <c r="PYQ3389" s="383"/>
      <c r="PYR3389" s="383"/>
      <c r="PYS3389" s="383"/>
      <c r="PYT3389" s="383"/>
      <c r="PYU3389" s="383"/>
      <c r="PYV3389" s="383"/>
      <c r="PYW3389" s="383"/>
      <c r="PYX3389" s="383"/>
      <c r="PYY3389" s="383"/>
      <c r="PYZ3389" s="383"/>
      <c r="PZA3389" s="383"/>
      <c r="PZB3389" s="383"/>
      <c r="PZC3389" s="383"/>
      <c r="PZD3389" s="383"/>
      <c r="PZE3389" s="383"/>
      <c r="PZF3389" s="383"/>
      <c r="PZG3389" s="383"/>
      <c r="PZH3389" s="383"/>
      <c r="PZI3389" s="383"/>
      <c r="PZJ3389" s="383"/>
      <c r="PZK3389" s="383"/>
      <c r="PZL3389" s="383"/>
      <c r="PZM3389" s="383"/>
      <c r="PZN3389" s="383"/>
      <c r="PZO3389" s="383"/>
      <c r="PZP3389" s="383"/>
      <c r="PZQ3389" s="383"/>
      <c r="PZR3389" s="383"/>
      <c r="PZS3389" s="383"/>
      <c r="PZT3389" s="383"/>
      <c r="PZU3389" s="383"/>
      <c r="PZV3389" s="383"/>
      <c r="PZW3389" s="383"/>
      <c r="PZX3389" s="383"/>
      <c r="PZY3389" s="383"/>
      <c r="PZZ3389" s="383"/>
      <c r="QAA3389" s="383"/>
      <c r="QAB3389" s="383"/>
      <c r="QAC3389" s="383"/>
      <c r="QAD3389" s="383"/>
      <c r="QAE3389" s="383"/>
      <c r="QAF3389" s="383"/>
      <c r="QAG3389" s="383"/>
      <c r="QAH3389" s="383"/>
      <c r="QAI3389" s="383"/>
      <c r="QAJ3389" s="383"/>
      <c r="QAK3389" s="383"/>
      <c r="QAL3389" s="383"/>
      <c r="QAM3389" s="383"/>
      <c r="QAN3389" s="383"/>
      <c r="QAO3389" s="383"/>
      <c r="QAP3389" s="383"/>
      <c r="QAQ3389" s="383"/>
      <c r="QAR3389" s="383"/>
      <c r="QAS3389" s="383"/>
      <c r="QAT3389" s="383"/>
      <c r="QAU3389" s="383"/>
      <c r="QAV3389" s="383"/>
      <c r="QAW3389" s="383"/>
      <c r="QAX3389" s="383"/>
      <c r="QAY3389" s="383"/>
      <c r="QAZ3389" s="383"/>
      <c r="QBA3389" s="383"/>
      <c r="QBB3389" s="383"/>
      <c r="QBC3389" s="383"/>
      <c r="QBD3389" s="383"/>
      <c r="QBE3389" s="383"/>
      <c r="QBF3389" s="383"/>
      <c r="QBG3389" s="383"/>
      <c r="QBH3389" s="383"/>
      <c r="QBI3389" s="383"/>
      <c r="QBJ3389" s="383"/>
      <c r="QBK3389" s="383"/>
      <c r="QBL3389" s="383"/>
      <c r="QBM3389" s="383"/>
      <c r="QBN3389" s="383"/>
      <c r="QBO3389" s="383"/>
      <c r="QBP3389" s="383"/>
      <c r="QBQ3389" s="383"/>
      <c r="QBR3389" s="383"/>
      <c r="QBS3389" s="383"/>
      <c r="QBT3389" s="383"/>
      <c r="QBU3389" s="383"/>
      <c r="QBV3389" s="383"/>
      <c r="QBW3389" s="383"/>
      <c r="QBX3389" s="383"/>
      <c r="QBY3389" s="383"/>
      <c r="QBZ3389" s="383"/>
      <c r="QCA3389" s="383"/>
      <c r="QCB3389" s="383"/>
      <c r="QCC3389" s="383"/>
      <c r="QCD3389" s="383"/>
      <c r="QCE3389" s="383"/>
      <c r="QCF3389" s="383"/>
      <c r="QCG3389" s="383"/>
      <c r="QCH3389" s="383"/>
      <c r="QCI3389" s="383"/>
      <c r="QCJ3389" s="383"/>
      <c r="QCK3389" s="383"/>
      <c r="QCL3389" s="383"/>
      <c r="QCM3389" s="383"/>
      <c r="QCN3389" s="383"/>
      <c r="QCO3389" s="383"/>
      <c r="QCP3389" s="383"/>
      <c r="QCQ3389" s="383"/>
      <c r="QCR3389" s="383"/>
      <c r="QCS3389" s="383"/>
      <c r="QCT3389" s="383"/>
      <c r="QCU3389" s="383"/>
      <c r="QCV3389" s="383"/>
      <c r="QCW3389" s="383"/>
      <c r="QCX3389" s="383"/>
      <c r="QCY3389" s="383"/>
      <c r="QCZ3389" s="383"/>
      <c r="QDA3389" s="383"/>
      <c r="QDB3389" s="383"/>
      <c r="QDC3389" s="383"/>
      <c r="QDD3389" s="383"/>
      <c r="QDE3389" s="383"/>
      <c r="QDF3389" s="383"/>
      <c r="QDG3389" s="383"/>
      <c r="QDH3389" s="383"/>
      <c r="QDI3389" s="383"/>
      <c r="QDJ3389" s="383"/>
      <c r="QDK3389" s="383"/>
      <c r="QDL3389" s="383"/>
      <c r="QDM3389" s="383"/>
      <c r="QDN3389" s="383"/>
      <c r="QDO3389" s="383"/>
      <c r="QDP3389" s="383"/>
      <c r="QDQ3389" s="383"/>
      <c r="QDR3389" s="383"/>
      <c r="QDS3389" s="383"/>
      <c r="QDT3389" s="383"/>
      <c r="QDU3389" s="383"/>
      <c r="QDV3389" s="383"/>
      <c r="QDW3389" s="383"/>
      <c r="QDX3389" s="383"/>
      <c r="QDY3389" s="383"/>
      <c r="QDZ3389" s="383"/>
      <c r="QEA3389" s="383"/>
      <c r="QEB3389" s="383"/>
      <c r="QEC3389" s="383"/>
      <c r="QED3389" s="383"/>
      <c r="QEE3389" s="383"/>
      <c r="QEF3389" s="383"/>
      <c r="QEG3389" s="383"/>
      <c r="QEH3389" s="383"/>
      <c r="QEI3389" s="383"/>
      <c r="QEJ3389" s="383"/>
      <c r="QEK3389" s="383"/>
      <c r="QEL3389" s="383"/>
      <c r="QEM3389" s="383"/>
      <c r="QEN3389" s="383"/>
      <c r="QEO3389" s="383"/>
      <c r="QEP3389" s="383"/>
      <c r="QEQ3389" s="383"/>
      <c r="QER3389" s="383"/>
      <c r="QES3389" s="383"/>
      <c r="QET3389" s="383"/>
      <c r="QEU3389" s="383"/>
      <c r="QEV3389" s="383"/>
      <c r="QEW3389" s="383"/>
      <c r="QEX3389" s="383"/>
      <c r="QEY3389" s="383"/>
      <c r="QEZ3389" s="383"/>
      <c r="QFA3389" s="383"/>
      <c r="QFB3389" s="383"/>
      <c r="QFC3389" s="383"/>
      <c r="QFD3389" s="383"/>
      <c r="QFE3389" s="383"/>
      <c r="QFF3389" s="383"/>
      <c r="QFG3389" s="383"/>
      <c r="QFH3389" s="383"/>
      <c r="QFI3389" s="383"/>
      <c r="QFJ3389" s="383"/>
      <c r="QFK3389" s="383"/>
      <c r="QFL3389" s="383"/>
      <c r="QFM3389" s="383"/>
      <c r="QFN3389" s="383"/>
      <c r="QFO3389" s="383"/>
      <c r="QFP3389" s="383"/>
      <c r="QFQ3389" s="383"/>
      <c r="QFR3389" s="383"/>
      <c r="QFS3389" s="383"/>
      <c r="QFT3389" s="383"/>
      <c r="QFU3389" s="383"/>
      <c r="QFV3389" s="383"/>
      <c r="QFW3389" s="383"/>
      <c r="QFX3389" s="383"/>
      <c r="QFY3389" s="383"/>
      <c r="QFZ3389" s="383"/>
      <c r="QGA3389" s="383"/>
      <c r="QGB3389" s="383"/>
      <c r="QGC3389" s="383"/>
      <c r="QGD3389" s="383"/>
      <c r="QGE3389" s="383"/>
      <c r="QGF3389" s="383"/>
      <c r="QGG3389" s="383"/>
      <c r="QGH3389" s="383"/>
      <c r="QGI3389" s="383"/>
      <c r="QGJ3389" s="383"/>
      <c r="QGK3389" s="383"/>
      <c r="QGL3389" s="383"/>
      <c r="QGM3389" s="383"/>
      <c r="QGN3389" s="383"/>
      <c r="QGO3389" s="383"/>
      <c r="QGP3389" s="383"/>
      <c r="QGQ3389" s="383"/>
      <c r="QGR3389" s="383"/>
      <c r="QGS3389" s="383"/>
      <c r="QGT3389" s="383"/>
      <c r="QGU3389" s="383"/>
      <c r="QGV3389" s="383"/>
      <c r="QGW3389" s="383"/>
      <c r="QGX3389" s="383"/>
      <c r="QGY3389" s="383"/>
      <c r="QGZ3389" s="383"/>
      <c r="QHA3389" s="383"/>
      <c r="QHB3389" s="383"/>
      <c r="QHC3389" s="383"/>
      <c r="QHD3389" s="383"/>
      <c r="QHE3389" s="383"/>
      <c r="QHF3389" s="383"/>
      <c r="QHG3389" s="383"/>
      <c r="QHH3389" s="383"/>
      <c r="QHI3389" s="383"/>
      <c r="QHJ3389" s="383"/>
      <c r="QHK3389" s="383"/>
      <c r="QHL3389" s="383"/>
      <c r="QHM3389" s="383"/>
      <c r="QHN3389" s="383"/>
      <c r="QHO3389" s="383"/>
      <c r="QHP3389" s="383"/>
      <c r="QHQ3389" s="383"/>
      <c r="QHR3389" s="383"/>
      <c r="QHS3389" s="383"/>
      <c r="QHT3389" s="383"/>
      <c r="QHU3389" s="383"/>
      <c r="QHV3389" s="383"/>
      <c r="QHW3389" s="383"/>
      <c r="QHX3389" s="383"/>
      <c r="QHY3389" s="383"/>
      <c r="QHZ3389" s="383"/>
      <c r="QIA3389" s="383"/>
      <c r="QIB3389" s="383"/>
      <c r="QIC3389" s="383"/>
      <c r="QID3389" s="383"/>
      <c r="QIE3389" s="383"/>
      <c r="QIF3389" s="383"/>
      <c r="QIG3389" s="383"/>
      <c r="QIH3389" s="383"/>
      <c r="QII3389" s="383"/>
      <c r="QIJ3389" s="383"/>
      <c r="QIK3389" s="383"/>
      <c r="QIL3389" s="383"/>
      <c r="QIM3389" s="383"/>
      <c r="QIN3389" s="383"/>
      <c r="QIO3389" s="383"/>
      <c r="QIP3389" s="383"/>
      <c r="QIQ3389" s="383"/>
      <c r="QIR3389" s="383"/>
      <c r="QIS3389" s="383"/>
      <c r="QIT3389" s="383"/>
      <c r="QIU3389" s="383"/>
      <c r="QIV3389" s="383"/>
      <c r="QIW3389" s="383"/>
      <c r="QIX3389" s="383"/>
      <c r="QIY3389" s="383"/>
      <c r="QIZ3389" s="383"/>
      <c r="QJA3389" s="383"/>
      <c r="QJB3389" s="383"/>
      <c r="QJC3389" s="383"/>
      <c r="QJD3389" s="383"/>
      <c r="QJE3389" s="383"/>
      <c r="QJF3389" s="383"/>
      <c r="QJG3389" s="383"/>
      <c r="QJH3389" s="383"/>
      <c r="QJI3389" s="383"/>
      <c r="QJJ3389" s="383"/>
      <c r="QJK3389" s="383"/>
      <c r="QJL3389" s="383"/>
      <c r="QJM3389" s="383"/>
      <c r="QJN3389" s="383"/>
      <c r="QJO3389" s="383"/>
      <c r="QJP3389" s="383"/>
      <c r="QJQ3389" s="383"/>
      <c r="QJR3389" s="383"/>
      <c r="QJS3389" s="383"/>
      <c r="QJT3389" s="383"/>
      <c r="QJU3389" s="383"/>
      <c r="QJV3389" s="383"/>
      <c r="QJW3389" s="383"/>
      <c r="QJX3389" s="383"/>
      <c r="QJY3389" s="383"/>
      <c r="QJZ3389" s="383"/>
      <c r="QKA3389" s="383"/>
      <c r="QKB3389" s="383"/>
      <c r="QKC3389" s="383"/>
      <c r="QKD3389" s="383"/>
      <c r="QKE3389" s="383"/>
      <c r="QKF3389" s="383"/>
      <c r="QKG3389" s="383"/>
      <c r="QKH3389" s="383"/>
      <c r="QKI3389" s="383"/>
      <c r="QKJ3389" s="383"/>
      <c r="QKK3389" s="383"/>
      <c r="QKL3389" s="383"/>
      <c r="QKM3389" s="383"/>
      <c r="QKN3389" s="383"/>
      <c r="QKO3389" s="383"/>
      <c r="QKP3389" s="383"/>
      <c r="QKQ3389" s="383"/>
      <c r="QKR3389" s="383"/>
      <c r="QKS3389" s="383"/>
      <c r="QKT3389" s="383"/>
      <c r="QKU3389" s="383"/>
      <c r="QKV3389" s="383"/>
      <c r="QKW3389" s="383"/>
      <c r="QKX3389" s="383"/>
      <c r="QKY3389" s="383"/>
      <c r="QKZ3389" s="383"/>
      <c r="QLA3389" s="383"/>
      <c r="QLB3389" s="383"/>
      <c r="QLC3389" s="383"/>
      <c r="QLD3389" s="383"/>
      <c r="QLE3389" s="383"/>
      <c r="QLF3389" s="383"/>
      <c r="QLG3389" s="383"/>
      <c r="QLH3389" s="383"/>
      <c r="QLI3389" s="383"/>
      <c r="QLJ3389" s="383"/>
      <c r="QLK3389" s="383"/>
      <c r="QLL3389" s="383"/>
      <c r="QLM3389" s="383"/>
      <c r="QLN3389" s="383"/>
      <c r="QLO3389" s="383"/>
      <c r="QLP3389" s="383"/>
      <c r="QLQ3389" s="383"/>
      <c r="QLR3389" s="383"/>
      <c r="QLS3389" s="383"/>
      <c r="QLT3389" s="383"/>
      <c r="QLU3389" s="383"/>
      <c r="QLV3389" s="383"/>
      <c r="QLW3389" s="383"/>
      <c r="QLX3389" s="383"/>
      <c r="QLY3389" s="383"/>
      <c r="QLZ3389" s="383"/>
      <c r="QMA3389" s="383"/>
      <c r="QMB3389" s="383"/>
      <c r="QMC3389" s="383"/>
      <c r="QMD3389" s="383"/>
      <c r="QME3389" s="383"/>
      <c r="QMF3389" s="383"/>
      <c r="QMG3389" s="383"/>
      <c r="QMH3389" s="383"/>
      <c r="QMI3389" s="383"/>
      <c r="QMJ3389" s="383"/>
      <c r="QMK3389" s="383"/>
      <c r="QML3389" s="383"/>
      <c r="QMM3389" s="383"/>
      <c r="QMN3389" s="383"/>
      <c r="QMO3389" s="383"/>
      <c r="QMP3389" s="383"/>
      <c r="QMQ3389" s="383"/>
      <c r="QMR3389" s="383"/>
      <c r="QMS3389" s="383"/>
      <c r="QMT3389" s="383"/>
      <c r="QMU3389" s="383"/>
      <c r="QMV3389" s="383"/>
      <c r="QMW3389" s="383"/>
      <c r="QMX3389" s="383"/>
      <c r="QMY3389" s="383"/>
      <c r="QMZ3389" s="383"/>
      <c r="QNA3389" s="383"/>
      <c r="QNB3389" s="383"/>
      <c r="QNC3389" s="383"/>
      <c r="QND3389" s="383"/>
      <c r="QNE3389" s="383"/>
      <c r="QNF3389" s="383"/>
      <c r="QNG3389" s="383"/>
      <c r="QNH3389" s="383"/>
      <c r="QNI3389" s="383"/>
      <c r="QNJ3389" s="383"/>
      <c r="QNK3389" s="383"/>
      <c r="QNL3389" s="383"/>
      <c r="QNM3389" s="383"/>
      <c r="QNN3389" s="383"/>
      <c r="QNO3389" s="383"/>
      <c r="QNP3389" s="383"/>
      <c r="QNQ3389" s="383"/>
      <c r="QNR3389" s="383"/>
      <c r="QNS3389" s="383"/>
      <c r="QNT3389" s="383"/>
      <c r="QNU3389" s="383"/>
      <c r="QNV3389" s="383"/>
      <c r="QNW3389" s="383"/>
      <c r="QNX3389" s="383"/>
      <c r="QNY3389" s="383"/>
      <c r="QNZ3389" s="383"/>
      <c r="QOA3389" s="383"/>
      <c r="QOB3389" s="383"/>
      <c r="QOC3389" s="383"/>
      <c r="QOD3389" s="383"/>
      <c r="QOE3389" s="383"/>
      <c r="QOF3389" s="383"/>
      <c r="QOG3389" s="383"/>
      <c r="QOH3389" s="383"/>
      <c r="QOI3389" s="383"/>
      <c r="QOJ3389" s="383"/>
      <c r="QOK3389" s="383"/>
      <c r="QOL3389" s="383"/>
      <c r="QOM3389" s="383"/>
      <c r="QON3389" s="383"/>
      <c r="QOO3389" s="383"/>
      <c r="QOP3389" s="383"/>
      <c r="QOQ3389" s="383"/>
      <c r="QOR3389" s="383"/>
      <c r="QOS3389" s="383"/>
      <c r="QOT3389" s="383"/>
      <c r="QOU3389" s="383"/>
      <c r="QOV3389" s="383"/>
      <c r="QOW3389" s="383"/>
      <c r="QOX3389" s="383"/>
      <c r="QOY3389" s="383"/>
      <c r="QOZ3389" s="383"/>
      <c r="QPA3389" s="383"/>
      <c r="QPB3389" s="383"/>
      <c r="QPC3389" s="383"/>
      <c r="QPD3389" s="383"/>
      <c r="QPE3389" s="383"/>
      <c r="QPF3389" s="383"/>
      <c r="QPG3389" s="383"/>
      <c r="QPH3389" s="383"/>
      <c r="QPI3389" s="383"/>
      <c r="QPJ3389" s="383"/>
      <c r="QPK3389" s="383"/>
      <c r="QPL3389" s="383"/>
      <c r="QPM3389" s="383"/>
      <c r="QPN3389" s="383"/>
      <c r="QPO3389" s="383"/>
      <c r="QPP3389" s="383"/>
      <c r="QPQ3389" s="383"/>
      <c r="QPR3389" s="383"/>
      <c r="QPS3389" s="383"/>
      <c r="QPT3389" s="383"/>
      <c r="QPU3389" s="383"/>
      <c r="QPV3389" s="383"/>
      <c r="QPW3389" s="383"/>
      <c r="QPX3389" s="383"/>
      <c r="QPY3389" s="383"/>
      <c r="QPZ3389" s="383"/>
      <c r="QQA3389" s="383"/>
      <c r="QQB3389" s="383"/>
      <c r="QQC3389" s="383"/>
      <c r="QQD3389" s="383"/>
      <c r="QQE3389" s="383"/>
      <c r="QQF3389" s="383"/>
      <c r="QQG3389" s="383"/>
      <c r="QQH3389" s="383"/>
      <c r="QQI3389" s="383"/>
      <c r="QQJ3389" s="383"/>
      <c r="QQK3389" s="383"/>
      <c r="QQL3389" s="383"/>
      <c r="QQM3389" s="383"/>
      <c r="QQN3389" s="383"/>
      <c r="QQO3389" s="383"/>
      <c r="QQP3389" s="383"/>
      <c r="QQQ3389" s="383"/>
      <c r="QQR3389" s="383"/>
      <c r="QQS3389" s="383"/>
      <c r="QQT3389" s="383"/>
      <c r="QQU3389" s="383"/>
      <c r="QQV3389" s="383"/>
      <c r="QQW3389" s="383"/>
      <c r="QQX3389" s="383"/>
      <c r="QQY3389" s="383"/>
      <c r="QQZ3389" s="383"/>
      <c r="QRA3389" s="383"/>
      <c r="QRB3389" s="383"/>
      <c r="QRC3389" s="383"/>
      <c r="QRD3389" s="383"/>
      <c r="QRE3389" s="383"/>
      <c r="QRF3389" s="383"/>
      <c r="QRG3389" s="383"/>
      <c r="QRH3389" s="383"/>
      <c r="QRI3389" s="383"/>
      <c r="QRJ3389" s="383"/>
      <c r="QRK3389" s="383"/>
      <c r="QRL3389" s="383"/>
      <c r="QRM3389" s="383"/>
      <c r="QRN3389" s="383"/>
      <c r="QRO3389" s="383"/>
      <c r="QRP3389" s="383"/>
      <c r="QRQ3389" s="383"/>
      <c r="QRR3389" s="383"/>
      <c r="QRS3389" s="383"/>
      <c r="QRT3389" s="383"/>
      <c r="QRU3389" s="383"/>
      <c r="QRV3389" s="383"/>
      <c r="QRW3389" s="383"/>
      <c r="QRX3389" s="383"/>
      <c r="QRY3389" s="383"/>
      <c r="QRZ3389" s="383"/>
      <c r="QSA3389" s="383"/>
      <c r="QSB3389" s="383"/>
      <c r="QSC3389" s="383"/>
      <c r="QSD3389" s="383"/>
      <c r="QSE3389" s="383"/>
      <c r="QSF3389" s="383"/>
      <c r="QSG3389" s="383"/>
      <c r="QSH3389" s="383"/>
      <c r="QSI3389" s="383"/>
      <c r="QSJ3389" s="383"/>
      <c r="QSK3389" s="383"/>
      <c r="QSL3389" s="383"/>
      <c r="QSM3389" s="383"/>
      <c r="QSN3389" s="383"/>
      <c r="QSO3389" s="383"/>
      <c r="QSP3389" s="383"/>
      <c r="QSQ3389" s="383"/>
      <c r="QSR3389" s="383"/>
      <c r="QSS3389" s="383"/>
      <c r="QST3389" s="383"/>
      <c r="QSU3389" s="383"/>
      <c r="QSV3389" s="383"/>
      <c r="QSW3389" s="383"/>
      <c r="QSX3389" s="383"/>
      <c r="QSY3389" s="383"/>
      <c r="QSZ3389" s="383"/>
      <c r="QTA3389" s="383"/>
      <c r="QTB3389" s="383"/>
      <c r="QTC3389" s="383"/>
      <c r="QTD3389" s="383"/>
      <c r="QTE3389" s="383"/>
      <c r="QTF3389" s="383"/>
      <c r="QTG3389" s="383"/>
      <c r="QTH3389" s="383"/>
      <c r="QTI3389" s="383"/>
      <c r="QTJ3389" s="383"/>
      <c r="QTK3389" s="383"/>
      <c r="QTL3389" s="383"/>
      <c r="QTM3389" s="383"/>
      <c r="QTN3389" s="383"/>
      <c r="QTO3389" s="383"/>
      <c r="QTP3389" s="383"/>
      <c r="QTQ3389" s="383"/>
      <c r="QTR3389" s="383"/>
      <c r="QTS3389" s="383"/>
      <c r="QTT3389" s="383"/>
      <c r="QTU3389" s="383"/>
      <c r="QTV3389" s="383"/>
      <c r="QTW3389" s="383"/>
      <c r="QTX3389" s="383"/>
      <c r="QTY3389" s="383"/>
      <c r="QTZ3389" s="383"/>
      <c r="QUA3389" s="383"/>
      <c r="QUB3389" s="383"/>
      <c r="QUC3389" s="383"/>
      <c r="QUD3389" s="383"/>
      <c r="QUE3389" s="383"/>
      <c r="QUF3389" s="383"/>
      <c r="QUG3389" s="383"/>
      <c r="QUH3389" s="383"/>
      <c r="QUI3389" s="383"/>
      <c r="QUJ3389" s="383"/>
      <c r="QUK3389" s="383"/>
      <c r="QUL3389" s="383"/>
      <c r="QUM3389" s="383"/>
      <c r="QUN3389" s="383"/>
      <c r="QUO3389" s="383"/>
      <c r="QUP3389" s="383"/>
      <c r="QUQ3389" s="383"/>
      <c r="QUR3389" s="383"/>
      <c r="QUS3389" s="383"/>
      <c r="QUT3389" s="383"/>
      <c r="QUU3389" s="383"/>
      <c r="QUV3389" s="383"/>
      <c r="QUW3389" s="383"/>
      <c r="QUX3389" s="383"/>
      <c r="QUY3389" s="383"/>
      <c r="QUZ3389" s="383"/>
      <c r="QVA3389" s="383"/>
      <c r="QVB3389" s="383"/>
      <c r="QVC3389" s="383"/>
      <c r="QVD3389" s="383"/>
      <c r="QVE3389" s="383"/>
      <c r="QVF3389" s="383"/>
      <c r="QVG3389" s="383"/>
      <c r="QVH3389" s="383"/>
      <c r="QVI3389" s="383"/>
      <c r="QVJ3389" s="383"/>
      <c r="QVK3389" s="383"/>
      <c r="QVL3389" s="383"/>
      <c r="QVM3389" s="383"/>
      <c r="QVN3389" s="383"/>
      <c r="QVO3389" s="383"/>
      <c r="QVP3389" s="383"/>
      <c r="QVQ3389" s="383"/>
      <c r="QVR3389" s="383"/>
      <c r="QVS3389" s="383"/>
      <c r="QVT3389" s="383"/>
      <c r="QVU3389" s="383"/>
      <c r="QVV3389" s="383"/>
      <c r="QVW3389" s="383"/>
      <c r="QVX3389" s="383"/>
      <c r="QVY3389" s="383"/>
      <c r="QVZ3389" s="383"/>
      <c r="QWA3389" s="383"/>
      <c r="QWB3389" s="383"/>
      <c r="QWC3389" s="383"/>
      <c r="QWD3389" s="383"/>
      <c r="QWE3389" s="383"/>
      <c r="QWF3389" s="383"/>
      <c r="QWG3389" s="383"/>
      <c r="QWH3389" s="383"/>
      <c r="QWI3389" s="383"/>
      <c r="QWJ3389" s="383"/>
      <c r="QWK3389" s="383"/>
      <c r="QWL3389" s="383"/>
      <c r="QWM3389" s="383"/>
      <c r="QWN3389" s="383"/>
      <c r="QWO3389" s="383"/>
      <c r="QWP3389" s="383"/>
      <c r="QWQ3389" s="383"/>
      <c r="QWR3389" s="383"/>
      <c r="QWS3389" s="383"/>
      <c r="QWT3389" s="383"/>
      <c r="QWU3389" s="383"/>
      <c r="QWV3389" s="383"/>
      <c r="QWW3389" s="383"/>
      <c r="QWX3389" s="383"/>
      <c r="QWY3389" s="383"/>
      <c r="QWZ3389" s="383"/>
      <c r="QXA3389" s="383"/>
      <c r="QXB3389" s="383"/>
      <c r="QXC3389" s="383"/>
      <c r="QXD3389" s="383"/>
      <c r="QXE3389" s="383"/>
      <c r="QXF3389" s="383"/>
      <c r="QXG3389" s="383"/>
      <c r="QXH3389" s="383"/>
      <c r="QXI3389" s="383"/>
      <c r="QXJ3389" s="383"/>
      <c r="QXK3389" s="383"/>
      <c r="QXL3389" s="383"/>
      <c r="QXM3389" s="383"/>
      <c r="QXN3389" s="383"/>
      <c r="QXO3389" s="383"/>
      <c r="QXP3389" s="383"/>
      <c r="QXQ3389" s="383"/>
      <c r="QXR3389" s="383"/>
      <c r="QXS3389" s="383"/>
      <c r="QXT3389" s="383"/>
      <c r="QXU3389" s="383"/>
      <c r="QXV3389" s="383"/>
      <c r="QXW3389" s="383"/>
      <c r="QXX3389" s="383"/>
      <c r="QXY3389" s="383"/>
      <c r="QXZ3389" s="383"/>
      <c r="QYA3389" s="383"/>
      <c r="QYB3389" s="383"/>
      <c r="QYC3389" s="383"/>
      <c r="QYD3389" s="383"/>
      <c r="QYE3389" s="383"/>
      <c r="QYF3389" s="383"/>
      <c r="QYG3389" s="383"/>
      <c r="QYH3389" s="383"/>
      <c r="QYI3389" s="383"/>
      <c r="QYJ3389" s="383"/>
      <c r="QYK3389" s="383"/>
      <c r="QYL3389" s="383"/>
      <c r="QYM3389" s="383"/>
      <c r="QYN3389" s="383"/>
      <c r="QYO3389" s="383"/>
      <c r="QYP3389" s="383"/>
      <c r="QYQ3389" s="383"/>
      <c r="QYR3389" s="383"/>
      <c r="QYS3389" s="383"/>
      <c r="QYT3389" s="383"/>
      <c r="QYU3389" s="383"/>
      <c r="QYV3389" s="383"/>
      <c r="QYW3389" s="383"/>
      <c r="QYX3389" s="383"/>
      <c r="QYY3389" s="383"/>
      <c r="QYZ3389" s="383"/>
      <c r="QZA3389" s="383"/>
      <c r="QZB3389" s="383"/>
      <c r="QZC3389" s="383"/>
      <c r="QZD3389" s="383"/>
      <c r="QZE3389" s="383"/>
      <c r="QZF3389" s="383"/>
      <c r="QZG3389" s="383"/>
      <c r="QZH3389" s="383"/>
      <c r="QZI3389" s="383"/>
      <c r="QZJ3389" s="383"/>
      <c r="QZK3389" s="383"/>
      <c r="QZL3389" s="383"/>
      <c r="QZM3389" s="383"/>
      <c r="QZN3389" s="383"/>
      <c r="QZO3389" s="383"/>
      <c r="QZP3389" s="383"/>
      <c r="QZQ3389" s="383"/>
      <c r="QZR3389" s="383"/>
      <c r="QZS3389" s="383"/>
      <c r="QZT3389" s="383"/>
      <c r="QZU3389" s="383"/>
      <c r="QZV3389" s="383"/>
      <c r="QZW3389" s="383"/>
      <c r="QZX3389" s="383"/>
      <c r="QZY3389" s="383"/>
      <c r="QZZ3389" s="383"/>
      <c r="RAA3389" s="383"/>
      <c r="RAB3389" s="383"/>
      <c r="RAC3389" s="383"/>
      <c r="RAD3389" s="383"/>
      <c r="RAE3389" s="383"/>
      <c r="RAF3389" s="383"/>
      <c r="RAG3389" s="383"/>
      <c r="RAH3389" s="383"/>
      <c r="RAI3389" s="383"/>
      <c r="RAJ3389" s="383"/>
      <c r="RAK3389" s="383"/>
      <c r="RAL3389" s="383"/>
      <c r="RAM3389" s="383"/>
      <c r="RAN3389" s="383"/>
      <c r="RAO3389" s="383"/>
      <c r="RAP3389" s="383"/>
      <c r="RAQ3389" s="383"/>
      <c r="RAR3389" s="383"/>
      <c r="RAS3389" s="383"/>
      <c r="RAT3389" s="383"/>
      <c r="RAU3389" s="383"/>
      <c r="RAV3389" s="383"/>
      <c r="RAW3389" s="383"/>
      <c r="RAX3389" s="383"/>
      <c r="RAY3389" s="383"/>
      <c r="RAZ3389" s="383"/>
      <c r="RBA3389" s="383"/>
      <c r="RBB3389" s="383"/>
      <c r="RBC3389" s="383"/>
      <c r="RBD3389" s="383"/>
      <c r="RBE3389" s="383"/>
      <c r="RBF3389" s="383"/>
      <c r="RBG3389" s="383"/>
      <c r="RBH3389" s="383"/>
      <c r="RBI3389" s="383"/>
      <c r="RBJ3389" s="383"/>
      <c r="RBK3389" s="383"/>
      <c r="RBL3389" s="383"/>
      <c r="RBM3389" s="383"/>
      <c r="RBN3389" s="383"/>
      <c r="RBO3389" s="383"/>
      <c r="RBP3389" s="383"/>
      <c r="RBQ3389" s="383"/>
      <c r="RBR3389" s="383"/>
      <c r="RBS3389" s="383"/>
      <c r="RBT3389" s="383"/>
      <c r="RBU3389" s="383"/>
      <c r="RBV3389" s="383"/>
      <c r="RBW3389" s="383"/>
      <c r="RBX3389" s="383"/>
      <c r="RBY3389" s="383"/>
      <c r="RBZ3389" s="383"/>
      <c r="RCA3389" s="383"/>
      <c r="RCB3389" s="383"/>
      <c r="RCC3389" s="383"/>
      <c r="RCD3389" s="383"/>
      <c r="RCE3389" s="383"/>
      <c r="RCF3389" s="383"/>
      <c r="RCG3389" s="383"/>
      <c r="RCH3389" s="383"/>
      <c r="RCI3389" s="383"/>
      <c r="RCJ3389" s="383"/>
      <c r="RCK3389" s="383"/>
      <c r="RCL3389" s="383"/>
      <c r="RCM3389" s="383"/>
      <c r="RCN3389" s="383"/>
      <c r="RCO3389" s="383"/>
      <c r="RCP3389" s="383"/>
      <c r="RCQ3389" s="383"/>
      <c r="RCR3389" s="383"/>
      <c r="RCS3389" s="383"/>
      <c r="RCT3389" s="383"/>
      <c r="RCU3389" s="383"/>
      <c r="RCV3389" s="383"/>
      <c r="RCW3389" s="383"/>
      <c r="RCX3389" s="383"/>
      <c r="RCY3389" s="383"/>
      <c r="RCZ3389" s="383"/>
      <c r="RDA3389" s="383"/>
      <c r="RDB3389" s="383"/>
      <c r="RDC3389" s="383"/>
      <c r="RDD3389" s="383"/>
      <c r="RDE3389" s="383"/>
      <c r="RDF3389" s="383"/>
      <c r="RDG3389" s="383"/>
      <c r="RDH3389" s="383"/>
      <c r="RDI3389" s="383"/>
      <c r="RDJ3389" s="383"/>
      <c r="RDK3389" s="383"/>
      <c r="RDL3389" s="383"/>
      <c r="RDM3389" s="383"/>
      <c r="RDN3389" s="383"/>
      <c r="RDO3389" s="383"/>
      <c r="RDP3389" s="383"/>
      <c r="RDQ3389" s="383"/>
      <c r="RDR3389" s="383"/>
      <c r="RDS3389" s="383"/>
      <c r="RDT3389" s="383"/>
      <c r="RDU3389" s="383"/>
      <c r="RDV3389" s="383"/>
      <c r="RDW3389" s="383"/>
      <c r="RDX3389" s="383"/>
      <c r="RDY3389" s="383"/>
      <c r="RDZ3389" s="383"/>
      <c r="REA3389" s="383"/>
      <c r="REB3389" s="383"/>
      <c r="REC3389" s="383"/>
      <c r="RED3389" s="383"/>
      <c r="REE3389" s="383"/>
      <c r="REF3389" s="383"/>
      <c r="REG3389" s="383"/>
      <c r="REH3389" s="383"/>
      <c r="REI3389" s="383"/>
      <c r="REJ3389" s="383"/>
      <c r="REK3389" s="383"/>
      <c r="REL3389" s="383"/>
      <c r="REM3389" s="383"/>
      <c r="REN3389" s="383"/>
      <c r="REO3389" s="383"/>
      <c r="REP3389" s="383"/>
      <c r="REQ3389" s="383"/>
      <c r="RER3389" s="383"/>
      <c r="RES3389" s="383"/>
      <c r="RET3389" s="383"/>
      <c r="REU3389" s="383"/>
      <c r="REV3389" s="383"/>
      <c r="REW3389" s="383"/>
      <c r="REX3389" s="383"/>
      <c r="REY3389" s="383"/>
      <c r="REZ3389" s="383"/>
      <c r="RFA3389" s="383"/>
      <c r="RFB3389" s="383"/>
      <c r="RFC3389" s="383"/>
      <c r="RFD3389" s="383"/>
      <c r="RFE3389" s="383"/>
      <c r="RFF3389" s="383"/>
      <c r="RFG3389" s="383"/>
      <c r="RFH3389" s="383"/>
      <c r="RFI3389" s="383"/>
      <c r="RFJ3389" s="383"/>
      <c r="RFK3389" s="383"/>
      <c r="RFL3389" s="383"/>
      <c r="RFM3389" s="383"/>
      <c r="RFN3389" s="383"/>
      <c r="RFO3389" s="383"/>
      <c r="RFP3389" s="383"/>
      <c r="RFQ3389" s="383"/>
      <c r="RFR3389" s="383"/>
      <c r="RFS3389" s="383"/>
      <c r="RFT3389" s="383"/>
      <c r="RFU3389" s="383"/>
      <c r="RFV3389" s="383"/>
      <c r="RFW3389" s="383"/>
      <c r="RFX3389" s="383"/>
      <c r="RFY3389" s="383"/>
      <c r="RFZ3389" s="383"/>
      <c r="RGA3389" s="383"/>
      <c r="RGB3389" s="383"/>
      <c r="RGC3389" s="383"/>
      <c r="RGD3389" s="383"/>
      <c r="RGE3389" s="383"/>
      <c r="RGF3389" s="383"/>
      <c r="RGG3389" s="383"/>
      <c r="RGH3389" s="383"/>
      <c r="RGI3389" s="383"/>
      <c r="RGJ3389" s="383"/>
      <c r="RGK3389" s="383"/>
      <c r="RGL3389" s="383"/>
      <c r="RGM3389" s="383"/>
      <c r="RGN3389" s="383"/>
      <c r="RGO3389" s="383"/>
      <c r="RGP3389" s="383"/>
      <c r="RGQ3389" s="383"/>
      <c r="RGR3389" s="383"/>
      <c r="RGS3389" s="383"/>
      <c r="RGT3389" s="383"/>
      <c r="RGU3389" s="383"/>
      <c r="RGV3389" s="383"/>
      <c r="RGW3389" s="383"/>
      <c r="RGX3389" s="383"/>
      <c r="RGY3389" s="383"/>
      <c r="RGZ3389" s="383"/>
      <c r="RHA3389" s="383"/>
      <c r="RHB3389" s="383"/>
      <c r="RHC3389" s="383"/>
      <c r="RHD3389" s="383"/>
      <c r="RHE3389" s="383"/>
      <c r="RHF3389" s="383"/>
      <c r="RHG3389" s="383"/>
      <c r="RHH3389" s="383"/>
      <c r="RHI3389" s="383"/>
      <c r="RHJ3389" s="383"/>
      <c r="RHK3389" s="383"/>
      <c r="RHL3389" s="383"/>
      <c r="RHM3389" s="383"/>
      <c r="RHN3389" s="383"/>
      <c r="RHO3389" s="383"/>
      <c r="RHP3389" s="383"/>
      <c r="RHQ3389" s="383"/>
      <c r="RHR3389" s="383"/>
      <c r="RHS3389" s="383"/>
      <c r="RHT3389" s="383"/>
      <c r="RHU3389" s="383"/>
      <c r="RHV3389" s="383"/>
      <c r="RHW3389" s="383"/>
      <c r="RHX3389" s="383"/>
      <c r="RHY3389" s="383"/>
      <c r="RHZ3389" s="383"/>
      <c r="RIA3389" s="383"/>
      <c r="RIB3389" s="383"/>
      <c r="RIC3389" s="383"/>
      <c r="RID3389" s="383"/>
      <c r="RIE3389" s="383"/>
      <c r="RIF3389" s="383"/>
      <c r="RIG3389" s="383"/>
      <c r="RIH3389" s="383"/>
      <c r="RII3389" s="383"/>
      <c r="RIJ3389" s="383"/>
      <c r="RIK3389" s="383"/>
      <c r="RIL3389" s="383"/>
      <c r="RIM3389" s="383"/>
      <c r="RIN3389" s="383"/>
      <c r="RIO3389" s="383"/>
      <c r="RIP3389" s="383"/>
      <c r="RIQ3389" s="383"/>
      <c r="RIR3389" s="383"/>
      <c r="RIS3389" s="383"/>
      <c r="RIT3389" s="383"/>
      <c r="RIU3389" s="383"/>
      <c r="RIV3389" s="383"/>
      <c r="RIW3389" s="383"/>
      <c r="RIX3389" s="383"/>
      <c r="RIY3389" s="383"/>
      <c r="RIZ3389" s="383"/>
      <c r="RJA3389" s="383"/>
      <c r="RJB3389" s="383"/>
      <c r="RJC3389" s="383"/>
      <c r="RJD3389" s="383"/>
      <c r="RJE3389" s="383"/>
      <c r="RJF3389" s="383"/>
      <c r="RJG3389" s="383"/>
      <c r="RJH3389" s="383"/>
      <c r="RJI3389" s="383"/>
      <c r="RJJ3389" s="383"/>
      <c r="RJK3389" s="383"/>
      <c r="RJL3389" s="383"/>
      <c r="RJM3389" s="383"/>
      <c r="RJN3389" s="383"/>
      <c r="RJO3389" s="383"/>
      <c r="RJP3389" s="383"/>
      <c r="RJQ3389" s="383"/>
      <c r="RJR3389" s="383"/>
      <c r="RJS3389" s="383"/>
      <c r="RJT3389" s="383"/>
      <c r="RJU3389" s="383"/>
      <c r="RJV3389" s="383"/>
      <c r="RJW3389" s="383"/>
      <c r="RJX3389" s="383"/>
      <c r="RJY3389" s="383"/>
      <c r="RJZ3389" s="383"/>
      <c r="RKA3389" s="383"/>
      <c r="RKB3389" s="383"/>
      <c r="RKC3389" s="383"/>
      <c r="RKD3389" s="383"/>
      <c r="RKE3389" s="383"/>
      <c r="RKF3389" s="383"/>
      <c r="RKG3389" s="383"/>
      <c r="RKH3389" s="383"/>
      <c r="RKI3389" s="383"/>
      <c r="RKJ3389" s="383"/>
      <c r="RKK3389" s="383"/>
      <c r="RKL3389" s="383"/>
      <c r="RKM3389" s="383"/>
      <c r="RKN3389" s="383"/>
      <c r="RKO3389" s="383"/>
      <c r="RKP3389" s="383"/>
      <c r="RKQ3389" s="383"/>
      <c r="RKR3389" s="383"/>
      <c r="RKS3389" s="383"/>
      <c r="RKT3389" s="383"/>
      <c r="RKU3389" s="383"/>
      <c r="RKV3389" s="383"/>
      <c r="RKW3389" s="383"/>
      <c r="RKX3389" s="383"/>
      <c r="RKY3389" s="383"/>
      <c r="RKZ3389" s="383"/>
      <c r="RLA3389" s="383"/>
      <c r="RLB3389" s="383"/>
      <c r="RLC3389" s="383"/>
      <c r="RLD3389" s="383"/>
      <c r="RLE3389" s="383"/>
      <c r="RLF3389" s="383"/>
      <c r="RLG3389" s="383"/>
      <c r="RLH3389" s="383"/>
      <c r="RLI3389" s="383"/>
      <c r="RLJ3389" s="383"/>
      <c r="RLK3389" s="383"/>
      <c r="RLL3389" s="383"/>
      <c r="RLM3389" s="383"/>
      <c r="RLN3389" s="383"/>
      <c r="RLO3389" s="383"/>
      <c r="RLP3389" s="383"/>
      <c r="RLQ3389" s="383"/>
      <c r="RLR3389" s="383"/>
      <c r="RLS3389" s="383"/>
      <c r="RLT3389" s="383"/>
      <c r="RLU3389" s="383"/>
      <c r="RLV3389" s="383"/>
      <c r="RLW3389" s="383"/>
      <c r="RLX3389" s="383"/>
      <c r="RLY3389" s="383"/>
      <c r="RLZ3389" s="383"/>
      <c r="RMA3389" s="383"/>
      <c r="RMB3389" s="383"/>
      <c r="RMC3389" s="383"/>
      <c r="RMD3389" s="383"/>
      <c r="RME3389" s="383"/>
      <c r="RMF3389" s="383"/>
      <c r="RMG3389" s="383"/>
      <c r="RMH3389" s="383"/>
      <c r="RMI3389" s="383"/>
      <c r="RMJ3389" s="383"/>
      <c r="RMK3389" s="383"/>
      <c r="RML3389" s="383"/>
      <c r="RMM3389" s="383"/>
      <c r="RMN3389" s="383"/>
      <c r="RMO3389" s="383"/>
      <c r="RMP3389" s="383"/>
      <c r="RMQ3389" s="383"/>
      <c r="RMR3389" s="383"/>
      <c r="RMS3389" s="383"/>
      <c r="RMT3389" s="383"/>
      <c r="RMU3389" s="383"/>
      <c r="RMV3389" s="383"/>
      <c r="RMW3389" s="383"/>
      <c r="RMX3389" s="383"/>
      <c r="RMY3389" s="383"/>
      <c r="RMZ3389" s="383"/>
      <c r="RNA3389" s="383"/>
      <c r="RNB3389" s="383"/>
      <c r="RNC3389" s="383"/>
      <c r="RND3389" s="383"/>
      <c r="RNE3389" s="383"/>
      <c r="RNF3389" s="383"/>
      <c r="RNG3389" s="383"/>
      <c r="RNH3389" s="383"/>
      <c r="RNI3389" s="383"/>
      <c r="RNJ3389" s="383"/>
      <c r="RNK3389" s="383"/>
      <c r="RNL3389" s="383"/>
      <c r="RNM3389" s="383"/>
      <c r="RNN3389" s="383"/>
      <c r="RNO3389" s="383"/>
      <c r="RNP3389" s="383"/>
      <c r="RNQ3389" s="383"/>
      <c r="RNR3389" s="383"/>
      <c r="RNS3389" s="383"/>
      <c r="RNT3389" s="383"/>
      <c r="RNU3389" s="383"/>
      <c r="RNV3389" s="383"/>
      <c r="RNW3389" s="383"/>
      <c r="RNX3389" s="383"/>
      <c r="RNY3389" s="383"/>
      <c r="RNZ3389" s="383"/>
      <c r="ROA3389" s="383"/>
      <c r="ROB3389" s="383"/>
      <c r="ROC3389" s="383"/>
      <c r="ROD3389" s="383"/>
      <c r="ROE3389" s="383"/>
      <c r="ROF3389" s="383"/>
      <c r="ROG3389" s="383"/>
      <c r="ROH3389" s="383"/>
      <c r="ROI3389" s="383"/>
      <c r="ROJ3389" s="383"/>
      <c r="ROK3389" s="383"/>
      <c r="ROL3389" s="383"/>
      <c r="ROM3389" s="383"/>
      <c r="RON3389" s="383"/>
      <c r="ROO3389" s="383"/>
      <c r="ROP3389" s="383"/>
      <c r="ROQ3389" s="383"/>
      <c r="ROR3389" s="383"/>
      <c r="ROS3389" s="383"/>
      <c r="ROT3389" s="383"/>
      <c r="ROU3389" s="383"/>
      <c r="ROV3389" s="383"/>
      <c r="ROW3389" s="383"/>
      <c r="ROX3389" s="383"/>
      <c r="ROY3389" s="383"/>
      <c r="ROZ3389" s="383"/>
      <c r="RPA3389" s="383"/>
      <c r="RPB3389" s="383"/>
      <c r="RPC3389" s="383"/>
      <c r="RPD3389" s="383"/>
      <c r="RPE3389" s="383"/>
      <c r="RPF3389" s="383"/>
      <c r="RPG3389" s="383"/>
      <c r="RPH3389" s="383"/>
      <c r="RPI3389" s="383"/>
      <c r="RPJ3389" s="383"/>
      <c r="RPK3389" s="383"/>
      <c r="RPL3389" s="383"/>
      <c r="RPM3389" s="383"/>
      <c r="RPN3389" s="383"/>
      <c r="RPO3389" s="383"/>
      <c r="RPP3389" s="383"/>
      <c r="RPQ3389" s="383"/>
      <c r="RPR3389" s="383"/>
      <c r="RPS3389" s="383"/>
      <c r="RPT3389" s="383"/>
      <c r="RPU3389" s="383"/>
      <c r="RPV3389" s="383"/>
      <c r="RPW3389" s="383"/>
      <c r="RPX3389" s="383"/>
      <c r="RPY3389" s="383"/>
      <c r="RPZ3389" s="383"/>
      <c r="RQA3389" s="383"/>
      <c r="RQB3389" s="383"/>
      <c r="RQC3389" s="383"/>
      <c r="RQD3389" s="383"/>
      <c r="RQE3389" s="383"/>
      <c r="RQF3389" s="383"/>
      <c r="RQG3389" s="383"/>
      <c r="RQH3389" s="383"/>
      <c r="RQI3389" s="383"/>
      <c r="RQJ3389" s="383"/>
      <c r="RQK3389" s="383"/>
      <c r="RQL3389" s="383"/>
      <c r="RQM3389" s="383"/>
      <c r="RQN3389" s="383"/>
      <c r="RQO3389" s="383"/>
      <c r="RQP3389" s="383"/>
      <c r="RQQ3389" s="383"/>
      <c r="RQR3389" s="383"/>
      <c r="RQS3389" s="383"/>
      <c r="RQT3389" s="383"/>
      <c r="RQU3389" s="383"/>
      <c r="RQV3389" s="383"/>
      <c r="RQW3389" s="383"/>
      <c r="RQX3389" s="383"/>
      <c r="RQY3389" s="383"/>
      <c r="RQZ3389" s="383"/>
      <c r="RRA3389" s="383"/>
      <c r="RRB3389" s="383"/>
      <c r="RRC3389" s="383"/>
      <c r="RRD3389" s="383"/>
      <c r="RRE3389" s="383"/>
      <c r="RRF3389" s="383"/>
      <c r="RRG3389" s="383"/>
      <c r="RRH3389" s="383"/>
      <c r="RRI3389" s="383"/>
      <c r="RRJ3389" s="383"/>
      <c r="RRK3389" s="383"/>
      <c r="RRL3389" s="383"/>
      <c r="RRM3389" s="383"/>
      <c r="RRN3389" s="383"/>
      <c r="RRO3389" s="383"/>
      <c r="RRP3389" s="383"/>
      <c r="RRQ3389" s="383"/>
      <c r="RRR3389" s="383"/>
      <c r="RRS3389" s="383"/>
      <c r="RRT3389" s="383"/>
      <c r="RRU3389" s="383"/>
      <c r="RRV3389" s="383"/>
      <c r="RRW3389" s="383"/>
      <c r="RRX3389" s="383"/>
      <c r="RRY3389" s="383"/>
      <c r="RRZ3389" s="383"/>
      <c r="RSA3389" s="383"/>
      <c r="RSB3389" s="383"/>
      <c r="RSC3389" s="383"/>
      <c r="RSD3389" s="383"/>
      <c r="RSE3389" s="383"/>
      <c r="RSF3389" s="383"/>
      <c r="RSG3389" s="383"/>
      <c r="RSH3389" s="383"/>
      <c r="RSI3389" s="383"/>
      <c r="RSJ3389" s="383"/>
      <c r="RSK3389" s="383"/>
      <c r="RSL3389" s="383"/>
      <c r="RSM3389" s="383"/>
      <c r="RSN3389" s="383"/>
      <c r="RSO3389" s="383"/>
      <c r="RSP3389" s="383"/>
      <c r="RSQ3389" s="383"/>
      <c r="RSR3389" s="383"/>
      <c r="RSS3389" s="383"/>
      <c r="RST3389" s="383"/>
      <c r="RSU3389" s="383"/>
      <c r="RSV3389" s="383"/>
      <c r="RSW3389" s="383"/>
      <c r="RSX3389" s="383"/>
      <c r="RSY3389" s="383"/>
      <c r="RSZ3389" s="383"/>
      <c r="RTA3389" s="383"/>
      <c r="RTB3389" s="383"/>
      <c r="RTC3389" s="383"/>
      <c r="RTD3389" s="383"/>
      <c r="RTE3389" s="383"/>
      <c r="RTF3389" s="383"/>
      <c r="RTG3389" s="383"/>
      <c r="RTH3389" s="383"/>
      <c r="RTI3389" s="383"/>
      <c r="RTJ3389" s="383"/>
      <c r="RTK3389" s="383"/>
      <c r="RTL3389" s="383"/>
      <c r="RTM3389" s="383"/>
      <c r="RTN3389" s="383"/>
      <c r="RTO3389" s="383"/>
      <c r="RTP3389" s="383"/>
      <c r="RTQ3389" s="383"/>
      <c r="RTR3389" s="383"/>
      <c r="RTS3389" s="383"/>
      <c r="RTT3389" s="383"/>
      <c r="RTU3389" s="383"/>
      <c r="RTV3389" s="383"/>
      <c r="RTW3389" s="383"/>
      <c r="RTX3389" s="383"/>
      <c r="RTY3389" s="383"/>
      <c r="RTZ3389" s="383"/>
      <c r="RUA3389" s="383"/>
      <c r="RUB3389" s="383"/>
      <c r="RUC3389" s="383"/>
      <c r="RUD3389" s="383"/>
      <c r="RUE3389" s="383"/>
      <c r="RUF3389" s="383"/>
      <c r="RUG3389" s="383"/>
      <c r="RUH3389" s="383"/>
      <c r="RUI3389" s="383"/>
      <c r="RUJ3389" s="383"/>
      <c r="RUK3389" s="383"/>
      <c r="RUL3389" s="383"/>
      <c r="RUM3389" s="383"/>
      <c r="RUN3389" s="383"/>
      <c r="RUO3389" s="383"/>
      <c r="RUP3389" s="383"/>
      <c r="RUQ3389" s="383"/>
      <c r="RUR3389" s="383"/>
      <c r="RUS3389" s="383"/>
      <c r="RUT3389" s="383"/>
      <c r="RUU3389" s="383"/>
      <c r="RUV3389" s="383"/>
      <c r="RUW3389" s="383"/>
      <c r="RUX3389" s="383"/>
      <c r="RUY3389" s="383"/>
      <c r="RUZ3389" s="383"/>
      <c r="RVA3389" s="383"/>
      <c r="RVB3389" s="383"/>
      <c r="RVC3389" s="383"/>
      <c r="RVD3389" s="383"/>
      <c r="RVE3389" s="383"/>
      <c r="RVF3389" s="383"/>
      <c r="RVG3389" s="383"/>
      <c r="RVH3389" s="383"/>
      <c r="RVI3389" s="383"/>
      <c r="RVJ3389" s="383"/>
      <c r="RVK3389" s="383"/>
      <c r="RVL3389" s="383"/>
      <c r="RVM3389" s="383"/>
      <c r="RVN3389" s="383"/>
      <c r="RVO3389" s="383"/>
      <c r="RVP3389" s="383"/>
      <c r="RVQ3389" s="383"/>
      <c r="RVR3389" s="383"/>
      <c r="RVS3389" s="383"/>
      <c r="RVT3389" s="383"/>
      <c r="RVU3389" s="383"/>
      <c r="RVV3389" s="383"/>
      <c r="RVW3389" s="383"/>
      <c r="RVX3389" s="383"/>
      <c r="RVY3389" s="383"/>
      <c r="RVZ3389" s="383"/>
      <c r="RWA3389" s="383"/>
      <c r="RWB3389" s="383"/>
      <c r="RWC3389" s="383"/>
      <c r="RWD3389" s="383"/>
      <c r="RWE3389" s="383"/>
      <c r="RWF3389" s="383"/>
      <c r="RWG3389" s="383"/>
      <c r="RWH3389" s="383"/>
      <c r="RWI3389" s="383"/>
      <c r="RWJ3389" s="383"/>
      <c r="RWK3389" s="383"/>
      <c r="RWL3389" s="383"/>
      <c r="RWM3389" s="383"/>
      <c r="RWN3389" s="383"/>
      <c r="RWO3389" s="383"/>
      <c r="RWP3389" s="383"/>
      <c r="RWQ3389" s="383"/>
      <c r="RWR3389" s="383"/>
      <c r="RWS3389" s="383"/>
      <c r="RWT3389" s="383"/>
      <c r="RWU3389" s="383"/>
      <c r="RWV3389" s="383"/>
      <c r="RWW3389" s="383"/>
      <c r="RWX3389" s="383"/>
      <c r="RWY3389" s="383"/>
      <c r="RWZ3389" s="383"/>
      <c r="RXA3389" s="383"/>
      <c r="RXB3389" s="383"/>
      <c r="RXC3389" s="383"/>
      <c r="RXD3389" s="383"/>
      <c r="RXE3389" s="383"/>
      <c r="RXF3389" s="383"/>
      <c r="RXG3389" s="383"/>
      <c r="RXH3389" s="383"/>
      <c r="RXI3389" s="383"/>
      <c r="RXJ3389" s="383"/>
      <c r="RXK3389" s="383"/>
      <c r="RXL3389" s="383"/>
      <c r="RXM3389" s="383"/>
      <c r="RXN3389" s="383"/>
      <c r="RXO3389" s="383"/>
      <c r="RXP3389" s="383"/>
      <c r="RXQ3389" s="383"/>
      <c r="RXR3389" s="383"/>
      <c r="RXS3389" s="383"/>
      <c r="RXT3389" s="383"/>
      <c r="RXU3389" s="383"/>
      <c r="RXV3389" s="383"/>
      <c r="RXW3389" s="383"/>
      <c r="RXX3389" s="383"/>
      <c r="RXY3389" s="383"/>
      <c r="RXZ3389" s="383"/>
      <c r="RYA3389" s="383"/>
      <c r="RYB3389" s="383"/>
      <c r="RYC3389" s="383"/>
      <c r="RYD3389" s="383"/>
      <c r="RYE3389" s="383"/>
      <c r="RYF3389" s="383"/>
      <c r="RYG3389" s="383"/>
      <c r="RYH3389" s="383"/>
      <c r="RYI3389" s="383"/>
      <c r="RYJ3389" s="383"/>
      <c r="RYK3389" s="383"/>
      <c r="RYL3389" s="383"/>
      <c r="RYM3389" s="383"/>
      <c r="RYN3389" s="383"/>
      <c r="RYO3389" s="383"/>
      <c r="RYP3389" s="383"/>
      <c r="RYQ3389" s="383"/>
      <c r="RYR3389" s="383"/>
      <c r="RYS3389" s="383"/>
      <c r="RYT3389" s="383"/>
      <c r="RYU3389" s="383"/>
      <c r="RYV3389" s="383"/>
      <c r="RYW3389" s="383"/>
      <c r="RYX3389" s="383"/>
      <c r="RYY3389" s="383"/>
      <c r="RYZ3389" s="383"/>
      <c r="RZA3389" s="383"/>
      <c r="RZB3389" s="383"/>
      <c r="RZC3389" s="383"/>
      <c r="RZD3389" s="383"/>
      <c r="RZE3389" s="383"/>
      <c r="RZF3389" s="383"/>
      <c r="RZG3389" s="383"/>
      <c r="RZH3389" s="383"/>
      <c r="RZI3389" s="383"/>
      <c r="RZJ3389" s="383"/>
      <c r="RZK3389" s="383"/>
      <c r="RZL3389" s="383"/>
      <c r="RZM3389" s="383"/>
      <c r="RZN3389" s="383"/>
      <c r="RZO3389" s="383"/>
      <c r="RZP3389" s="383"/>
      <c r="RZQ3389" s="383"/>
      <c r="RZR3389" s="383"/>
      <c r="RZS3389" s="383"/>
      <c r="RZT3389" s="383"/>
      <c r="RZU3389" s="383"/>
      <c r="RZV3389" s="383"/>
      <c r="RZW3389" s="383"/>
      <c r="RZX3389" s="383"/>
      <c r="RZY3389" s="383"/>
      <c r="RZZ3389" s="383"/>
      <c r="SAA3389" s="383"/>
      <c r="SAB3389" s="383"/>
      <c r="SAC3389" s="383"/>
      <c r="SAD3389" s="383"/>
      <c r="SAE3389" s="383"/>
      <c r="SAF3389" s="383"/>
      <c r="SAG3389" s="383"/>
      <c r="SAH3389" s="383"/>
      <c r="SAI3389" s="383"/>
      <c r="SAJ3389" s="383"/>
      <c r="SAK3389" s="383"/>
      <c r="SAL3389" s="383"/>
      <c r="SAM3389" s="383"/>
      <c r="SAN3389" s="383"/>
      <c r="SAO3389" s="383"/>
      <c r="SAP3389" s="383"/>
      <c r="SAQ3389" s="383"/>
      <c r="SAR3389" s="383"/>
      <c r="SAS3389" s="383"/>
      <c r="SAT3389" s="383"/>
      <c r="SAU3389" s="383"/>
      <c r="SAV3389" s="383"/>
      <c r="SAW3389" s="383"/>
      <c r="SAX3389" s="383"/>
      <c r="SAY3389" s="383"/>
      <c r="SAZ3389" s="383"/>
      <c r="SBA3389" s="383"/>
      <c r="SBB3389" s="383"/>
      <c r="SBC3389" s="383"/>
      <c r="SBD3389" s="383"/>
      <c r="SBE3389" s="383"/>
      <c r="SBF3389" s="383"/>
      <c r="SBG3389" s="383"/>
      <c r="SBH3389" s="383"/>
      <c r="SBI3389" s="383"/>
      <c r="SBJ3389" s="383"/>
      <c r="SBK3389" s="383"/>
      <c r="SBL3389" s="383"/>
      <c r="SBM3389" s="383"/>
      <c r="SBN3389" s="383"/>
      <c r="SBO3389" s="383"/>
      <c r="SBP3389" s="383"/>
      <c r="SBQ3389" s="383"/>
      <c r="SBR3389" s="383"/>
      <c r="SBS3389" s="383"/>
      <c r="SBT3389" s="383"/>
      <c r="SBU3389" s="383"/>
      <c r="SBV3389" s="383"/>
      <c r="SBW3389" s="383"/>
      <c r="SBX3389" s="383"/>
      <c r="SBY3389" s="383"/>
      <c r="SBZ3389" s="383"/>
      <c r="SCA3389" s="383"/>
      <c r="SCB3389" s="383"/>
      <c r="SCC3389" s="383"/>
      <c r="SCD3389" s="383"/>
      <c r="SCE3389" s="383"/>
      <c r="SCF3389" s="383"/>
      <c r="SCG3389" s="383"/>
      <c r="SCH3389" s="383"/>
      <c r="SCI3389" s="383"/>
      <c r="SCJ3389" s="383"/>
      <c r="SCK3389" s="383"/>
      <c r="SCL3389" s="383"/>
      <c r="SCM3389" s="383"/>
      <c r="SCN3389" s="383"/>
      <c r="SCO3389" s="383"/>
      <c r="SCP3389" s="383"/>
      <c r="SCQ3389" s="383"/>
      <c r="SCR3389" s="383"/>
      <c r="SCS3389" s="383"/>
      <c r="SCT3389" s="383"/>
      <c r="SCU3389" s="383"/>
      <c r="SCV3389" s="383"/>
      <c r="SCW3389" s="383"/>
      <c r="SCX3389" s="383"/>
      <c r="SCY3389" s="383"/>
      <c r="SCZ3389" s="383"/>
      <c r="SDA3389" s="383"/>
      <c r="SDB3389" s="383"/>
      <c r="SDC3389" s="383"/>
      <c r="SDD3389" s="383"/>
      <c r="SDE3389" s="383"/>
      <c r="SDF3389" s="383"/>
      <c r="SDG3389" s="383"/>
      <c r="SDH3389" s="383"/>
      <c r="SDI3389" s="383"/>
      <c r="SDJ3389" s="383"/>
      <c r="SDK3389" s="383"/>
      <c r="SDL3389" s="383"/>
      <c r="SDM3389" s="383"/>
      <c r="SDN3389" s="383"/>
      <c r="SDO3389" s="383"/>
      <c r="SDP3389" s="383"/>
      <c r="SDQ3389" s="383"/>
      <c r="SDR3389" s="383"/>
      <c r="SDS3389" s="383"/>
      <c r="SDT3389" s="383"/>
      <c r="SDU3389" s="383"/>
      <c r="SDV3389" s="383"/>
      <c r="SDW3389" s="383"/>
      <c r="SDX3389" s="383"/>
      <c r="SDY3389" s="383"/>
      <c r="SDZ3389" s="383"/>
      <c r="SEA3389" s="383"/>
      <c r="SEB3389" s="383"/>
      <c r="SEC3389" s="383"/>
      <c r="SED3389" s="383"/>
      <c r="SEE3389" s="383"/>
      <c r="SEF3389" s="383"/>
      <c r="SEG3389" s="383"/>
      <c r="SEH3389" s="383"/>
      <c r="SEI3389" s="383"/>
      <c r="SEJ3389" s="383"/>
      <c r="SEK3389" s="383"/>
      <c r="SEL3389" s="383"/>
      <c r="SEM3389" s="383"/>
      <c r="SEN3389" s="383"/>
      <c r="SEO3389" s="383"/>
      <c r="SEP3389" s="383"/>
      <c r="SEQ3389" s="383"/>
      <c r="SER3389" s="383"/>
      <c r="SES3389" s="383"/>
      <c r="SET3389" s="383"/>
      <c r="SEU3389" s="383"/>
      <c r="SEV3389" s="383"/>
      <c r="SEW3389" s="383"/>
      <c r="SEX3389" s="383"/>
      <c r="SEY3389" s="383"/>
      <c r="SEZ3389" s="383"/>
      <c r="SFA3389" s="383"/>
      <c r="SFB3389" s="383"/>
      <c r="SFC3389" s="383"/>
      <c r="SFD3389" s="383"/>
      <c r="SFE3389" s="383"/>
      <c r="SFF3389" s="383"/>
      <c r="SFG3389" s="383"/>
      <c r="SFH3389" s="383"/>
      <c r="SFI3389" s="383"/>
      <c r="SFJ3389" s="383"/>
      <c r="SFK3389" s="383"/>
      <c r="SFL3389" s="383"/>
      <c r="SFM3389" s="383"/>
      <c r="SFN3389" s="383"/>
      <c r="SFO3389" s="383"/>
      <c r="SFP3389" s="383"/>
      <c r="SFQ3389" s="383"/>
      <c r="SFR3389" s="383"/>
      <c r="SFS3389" s="383"/>
      <c r="SFT3389" s="383"/>
      <c r="SFU3389" s="383"/>
      <c r="SFV3389" s="383"/>
      <c r="SFW3389" s="383"/>
      <c r="SFX3389" s="383"/>
      <c r="SFY3389" s="383"/>
      <c r="SFZ3389" s="383"/>
      <c r="SGA3389" s="383"/>
      <c r="SGB3389" s="383"/>
      <c r="SGC3389" s="383"/>
      <c r="SGD3389" s="383"/>
      <c r="SGE3389" s="383"/>
      <c r="SGF3389" s="383"/>
      <c r="SGG3389" s="383"/>
      <c r="SGH3389" s="383"/>
      <c r="SGI3389" s="383"/>
      <c r="SGJ3389" s="383"/>
      <c r="SGK3389" s="383"/>
      <c r="SGL3389" s="383"/>
      <c r="SGM3389" s="383"/>
      <c r="SGN3389" s="383"/>
      <c r="SGO3389" s="383"/>
      <c r="SGP3389" s="383"/>
      <c r="SGQ3389" s="383"/>
      <c r="SGR3389" s="383"/>
      <c r="SGS3389" s="383"/>
      <c r="SGT3389" s="383"/>
      <c r="SGU3389" s="383"/>
      <c r="SGV3389" s="383"/>
      <c r="SGW3389" s="383"/>
      <c r="SGX3389" s="383"/>
      <c r="SGY3389" s="383"/>
      <c r="SGZ3389" s="383"/>
      <c r="SHA3389" s="383"/>
      <c r="SHB3389" s="383"/>
      <c r="SHC3389" s="383"/>
      <c r="SHD3389" s="383"/>
      <c r="SHE3389" s="383"/>
      <c r="SHF3389" s="383"/>
      <c r="SHG3389" s="383"/>
      <c r="SHH3389" s="383"/>
      <c r="SHI3389" s="383"/>
      <c r="SHJ3389" s="383"/>
      <c r="SHK3389" s="383"/>
      <c r="SHL3389" s="383"/>
      <c r="SHM3389" s="383"/>
      <c r="SHN3389" s="383"/>
      <c r="SHO3389" s="383"/>
      <c r="SHP3389" s="383"/>
      <c r="SHQ3389" s="383"/>
      <c r="SHR3389" s="383"/>
      <c r="SHS3389" s="383"/>
      <c r="SHT3389" s="383"/>
      <c r="SHU3389" s="383"/>
      <c r="SHV3389" s="383"/>
      <c r="SHW3389" s="383"/>
      <c r="SHX3389" s="383"/>
      <c r="SHY3389" s="383"/>
      <c r="SHZ3389" s="383"/>
      <c r="SIA3389" s="383"/>
      <c r="SIB3389" s="383"/>
      <c r="SIC3389" s="383"/>
      <c r="SID3389" s="383"/>
      <c r="SIE3389" s="383"/>
      <c r="SIF3389" s="383"/>
      <c r="SIG3389" s="383"/>
      <c r="SIH3389" s="383"/>
      <c r="SII3389" s="383"/>
      <c r="SIJ3389" s="383"/>
      <c r="SIK3389" s="383"/>
      <c r="SIL3389" s="383"/>
      <c r="SIM3389" s="383"/>
      <c r="SIN3389" s="383"/>
      <c r="SIO3389" s="383"/>
      <c r="SIP3389" s="383"/>
      <c r="SIQ3389" s="383"/>
      <c r="SIR3389" s="383"/>
      <c r="SIS3389" s="383"/>
      <c r="SIT3389" s="383"/>
      <c r="SIU3389" s="383"/>
      <c r="SIV3389" s="383"/>
      <c r="SIW3389" s="383"/>
      <c r="SIX3389" s="383"/>
      <c r="SIY3389" s="383"/>
      <c r="SIZ3389" s="383"/>
      <c r="SJA3389" s="383"/>
      <c r="SJB3389" s="383"/>
      <c r="SJC3389" s="383"/>
      <c r="SJD3389" s="383"/>
      <c r="SJE3389" s="383"/>
      <c r="SJF3389" s="383"/>
      <c r="SJG3389" s="383"/>
      <c r="SJH3389" s="383"/>
      <c r="SJI3389" s="383"/>
      <c r="SJJ3389" s="383"/>
      <c r="SJK3389" s="383"/>
      <c r="SJL3389" s="383"/>
      <c r="SJM3389" s="383"/>
      <c r="SJN3389" s="383"/>
      <c r="SJO3389" s="383"/>
      <c r="SJP3389" s="383"/>
      <c r="SJQ3389" s="383"/>
      <c r="SJR3389" s="383"/>
      <c r="SJS3389" s="383"/>
      <c r="SJT3389" s="383"/>
      <c r="SJU3389" s="383"/>
      <c r="SJV3389" s="383"/>
      <c r="SJW3389" s="383"/>
      <c r="SJX3389" s="383"/>
      <c r="SJY3389" s="383"/>
      <c r="SJZ3389" s="383"/>
      <c r="SKA3389" s="383"/>
      <c r="SKB3389" s="383"/>
      <c r="SKC3389" s="383"/>
      <c r="SKD3389" s="383"/>
      <c r="SKE3389" s="383"/>
      <c r="SKF3389" s="383"/>
      <c r="SKG3389" s="383"/>
      <c r="SKH3389" s="383"/>
      <c r="SKI3389" s="383"/>
      <c r="SKJ3389" s="383"/>
      <c r="SKK3389" s="383"/>
      <c r="SKL3389" s="383"/>
      <c r="SKM3389" s="383"/>
      <c r="SKN3389" s="383"/>
      <c r="SKO3389" s="383"/>
      <c r="SKP3389" s="383"/>
      <c r="SKQ3389" s="383"/>
      <c r="SKR3389" s="383"/>
      <c r="SKS3389" s="383"/>
      <c r="SKT3389" s="383"/>
      <c r="SKU3389" s="383"/>
      <c r="SKV3389" s="383"/>
      <c r="SKW3389" s="383"/>
      <c r="SKX3389" s="383"/>
      <c r="SKY3389" s="383"/>
      <c r="SKZ3389" s="383"/>
      <c r="SLA3389" s="383"/>
      <c r="SLB3389" s="383"/>
      <c r="SLC3389" s="383"/>
      <c r="SLD3389" s="383"/>
      <c r="SLE3389" s="383"/>
      <c r="SLF3389" s="383"/>
      <c r="SLG3389" s="383"/>
      <c r="SLH3389" s="383"/>
      <c r="SLI3389" s="383"/>
      <c r="SLJ3389" s="383"/>
      <c r="SLK3389" s="383"/>
      <c r="SLL3389" s="383"/>
      <c r="SLM3389" s="383"/>
      <c r="SLN3389" s="383"/>
      <c r="SLO3389" s="383"/>
      <c r="SLP3389" s="383"/>
      <c r="SLQ3389" s="383"/>
      <c r="SLR3389" s="383"/>
      <c r="SLS3389" s="383"/>
      <c r="SLT3389" s="383"/>
      <c r="SLU3389" s="383"/>
      <c r="SLV3389" s="383"/>
      <c r="SLW3389" s="383"/>
      <c r="SLX3389" s="383"/>
      <c r="SLY3389" s="383"/>
      <c r="SLZ3389" s="383"/>
      <c r="SMA3389" s="383"/>
      <c r="SMB3389" s="383"/>
      <c r="SMC3389" s="383"/>
      <c r="SMD3389" s="383"/>
      <c r="SME3389" s="383"/>
      <c r="SMF3389" s="383"/>
      <c r="SMG3389" s="383"/>
      <c r="SMH3389" s="383"/>
      <c r="SMI3389" s="383"/>
      <c r="SMJ3389" s="383"/>
      <c r="SMK3389" s="383"/>
      <c r="SML3389" s="383"/>
      <c r="SMM3389" s="383"/>
      <c r="SMN3389" s="383"/>
      <c r="SMO3389" s="383"/>
      <c r="SMP3389" s="383"/>
      <c r="SMQ3389" s="383"/>
      <c r="SMR3389" s="383"/>
      <c r="SMS3389" s="383"/>
      <c r="SMT3389" s="383"/>
      <c r="SMU3389" s="383"/>
      <c r="SMV3389" s="383"/>
      <c r="SMW3389" s="383"/>
      <c r="SMX3389" s="383"/>
      <c r="SMY3389" s="383"/>
      <c r="SMZ3389" s="383"/>
      <c r="SNA3389" s="383"/>
      <c r="SNB3389" s="383"/>
      <c r="SNC3389" s="383"/>
      <c r="SND3389" s="383"/>
      <c r="SNE3389" s="383"/>
      <c r="SNF3389" s="383"/>
      <c r="SNG3389" s="383"/>
      <c r="SNH3389" s="383"/>
      <c r="SNI3389" s="383"/>
      <c r="SNJ3389" s="383"/>
      <c r="SNK3389" s="383"/>
      <c r="SNL3389" s="383"/>
      <c r="SNM3389" s="383"/>
      <c r="SNN3389" s="383"/>
      <c r="SNO3389" s="383"/>
      <c r="SNP3389" s="383"/>
      <c r="SNQ3389" s="383"/>
      <c r="SNR3389" s="383"/>
      <c r="SNS3389" s="383"/>
      <c r="SNT3389" s="383"/>
      <c r="SNU3389" s="383"/>
      <c r="SNV3389" s="383"/>
      <c r="SNW3389" s="383"/>
      <c r="SNX3389" s="383"/>
      <c r="SNY3389" s="383"/>
      <c r="SNZ3389" s="383"/>
      <c r="SOA3389" s="383"/>
      <c r="SOB3389" s="383"/>
      <c r="SOC3389" s="383"/>
      <c r="SOD3389" s="383"/>
      <c r="SOE3389" s="383"/>
      <c r="SOF3389" s="383"/>
      <c r="SOG3389" s="383"/>
      <c r="SOH3389" s="383"/>
      <c r="SOI3389" s="383"/>
      <c r="SOJ3389" s="383"/>
      <c r="SOK3389" s="383"/>
      <c r="SOL3389" s="383"/>
      <c r="SOM3389" s="383"/>
      <c r="SON3389" s="383"/>
      <c r="SOO3389" s="383"/>
      <c r="SOP3389" s="383"/>
      <c r="SOQ3389" s="383"/>
      <c r="SOR3389" s="383"/>
      <c r="SOS3389" s="383"/>
      <c r="SOT3389" s="383"/>
      <c r="SOU3389" s="383"/>
      <c r="SOV3389" s="383"/>
      <c r="SOW3389" s="383"/>
      <c r="SOX3389" s="383"/>
      <c r="SOY3389" s="383"/>
      <c r="SOZ3389" s="383"/>
      <c r="SPA3389" s="383"/>
      <c r="SPB3389" s="383"/>
      <c r="SPC3389" s="383"/>
      <c r="SPD3389" s="383"/>
      <c r="SPE3389" s="383"/>
      <c r="SPF3389" s="383"/>
      <c r="SPG3389" s="383"/>
      <c r="SPH3389" s="383"/>
      <c r="SPI3389" s="383"/>
      <c r="SPJ3389" s="383"/>
      <c r="SPK3389" s="383"/>
      <c r="SPL3389" s="383"/>
      <c r="SPM3389" s="383"/>
      <c r="SPN3389" s="383"/>
      <c r="SPO3389" s="383"/>
      <c r="SPP3389" s="383"/>
      <c r="SPQ3389" s="383"/>
      <c r="SPR3389" s="383"/>
      <c r="SPS3389" s="383"/>
      <c r="SPT3389" s="383"/>
      <c r="SPU3389" s="383"/>
      <c r="SPV3389" s="383"/>
      <c r="SPW3389" s="383"/>
      <c r="SPX3389" s="383"/>
      <c r="SPY3389" s="383"/>
      <c r="SPZ3389" s="383"/>
      <c r="SQA3389" s="383"/>
      <c r="SQB3389" s="383"/>
      <c r="SQC3389" s="383"/>
      <c r="SQD3389" s="383"/>
      <c r="SQE3389" s="383"/>
      <c r="SQF3389" s="383"/>
      <c r="SQG3389" s="383"/>
      <c r="SQH3389" s="383"/>
      <c r="SQI3389" s="383"/>
      <c r="SQJ3389" s="383"/>
      <c r="SQK3389" s="383"/>
      <c r="SQL3389" s="383"/>
      <c r="SQM3389" s="383"/>
      <c r="SQN3389" s="383"/>
      <c r="SQO3389" s="383"/>
      <c r="SQP3389" s="383"/>
      <c r="SQQ3389" s="383"/>
      <c r="SQR3389" s="383"/>
      <c r="SQS3389" s="383"/>
      <c r="SQT3389" s="383"/>
      <c r="SQU3389" s="383"/>
      <c r="SQV3389" s="383"/>
      <c r="SQW3389" s="383"/>
      <c r="SQX3389" s="383"/>
      <c r="SQY3389" s="383"/>
      <c r="SQZ3389" s="383"/>
      <c r="SRA3389" s="383"/>
      <c r="SRB3389" s="383"/>
      <c r="SRC3389" s="383"/>
      <c r="SRD3389" s="383"/>
      <c r="SRE3389" s="383"/>
      <c r="SRF3389" s="383"/>
      <c r="SRG3389" s="383"/>
      <c r="SRH3389" s="383"/>
      <c r="SRI3389" s="383"/>
      <c r="SRJ3389" s="383"/>
      <c r="SRK3389" s="383"/>
      <c r="SRL3389" s="383"/>
      <c r="SRM3389" s="383"/>
      <c r="SRN3389" s="383"/>
      <c r="SRO3389" s="383"/>
      <c r="SRP3389" s="383"/>
      <c r="SRQ3389" s="383"/>
      <c r="SRR3389" s="383"/>
      <c r="SRS3389" s="383"/>
      <c r="SRT3389" s="383"/>
      <c r="SRU3389" s="383"/>
      <c r="SRV3389" s="383"/>
      <c r="SRW3389" s="383"/>
      <c r="SRX3389" s="383"/>
      <c r="SRY3389" s="383"/>
      <c r="SRZ3389" s="383"/>
      <c r="SSA3389" s="383"/>
      <c r="SSB3389" s="383"/>
      <c r="SSC3389" s="383"/>
      <c r="SSD3389" s="383"/>
      <c r="SSE3389" s="383"/>
      <c r="SSF3389" s="383"/>
      <c r="SSG3389" s="383"/>
      <c r="SSH3389" s="383"/>
      <c r="SSI3389" s="383"/>
      <c r="SSJ3389" s="383"/>
      <c r="SSK3389" s="383"/>
      <c r="SSL3389" s="383"/>
      <c r="SSM3389" s="383"/>
      <c r="SSN3389" s="383"/>
      <c r="SSO3389" s="383"/>
      <c r="SSP3389" s="383"/>
      <c r="SSQ3389" s="383"/>
      <c r="SSR3389" s="383"/>
      <c r="SSS3389" s="383"/>
      <c r="SST3389" s="383"/>
      <c r="SSU3389" s="383"/>
      <c r="SSV3389" s="383"/>
      <c r="SSW3389" s="383"/>
      <c r="SSX3389" s="383"/>
      <c r="SSY3389" s="383"/>
      <c r="SSZ3389" s="383"/>
      <c r="STA3389" s="383"/>
      <c r="STB3389" s="383"/>
      <c r="STC3389" s="383"/>
      <c r="STD3389" s="383"/>
      <c r="STE3389" s="383"/>
      <c r="STF3389" s="383"/>
      <c r="STG3389" s="383"/>
      <c r="STH3389" s="383"/>
      <c r="STI3389" s="383"/>
      <c r="STJ3389" s="383"/>
      <c r="STK3389" s="383"/>
      <c r="STL3389" s="383"/>
      <c r="STM3389" s="383"/>
      <c r="STN3389" s="383"/>
      <c r="STO3389" s="383"/>
      <c r="STP3389" s="383"/>
      <c r="STQ3389" s="383"/>
      <c r="STR3389" s="383"/>
      <c r="STS3389" s="383"/>
      <c r="STT3389" s="383"/>
      <c r="STU3389" s="383"/>
      <c r="STV3389" s="383"/>
      <c r="STW3389" s="383"/>
      <c r="STX3389" s="383"/>
      <c r="STY3389" s="383"/>
      <c r="STZ3389" s="383"/>
      <c r="SUA3389" s="383"/>
      <c r="SUB3389" s="383"/>
      <c r="SUC3389" s="383"/>
      <c r="SUD3389" s="383"/>
      <c r="SUE3389" s="383"/>
      <c r="SUF3389" s="383"/>
      <c r="SUG3389" s="383"/>
      <c r="SUH3389" s="383"/>
      <c r="SUI3389" s="383"/>
      <c r="SUJ3389" s="383"/>
      <c r="SUK3389" s="383"/>
      <c r="SUL3389" s="383"/>
      <c r="SUM3389" s="383"/>
      <c r="SUN3389" s="383"/>
      <c r="SUO3389" s="383"/>
      <c r="SUP3389" s="383"/>
      <c r="SUQ3389" s="383"/>
      <c r="SUR3389" s="383"/>
      <c r="SUS3389" s="383"/>
      <c r="SUT3389" s="383"/>
      <c r="SUU3389" s="383"/>
      <c r="SUV3389" s="383"/>
      <c r="SUW3389" s="383"/>
      <c r="SUX3389" s="383"/>
      <c r="SUY3389" s="383"/>
      <c r="SUZ3389" s="383"/>
      <c r="SVA3389" s="383"/>
      <c r="SVB3389" s="383"/>
      <c r="SVC3389" s="383"/>
      <c r="SVD3389" s="383"/>
      <c r="SVE3389" s="383"/>
      <c r="SVF3389" s="383"/>
      <c r="SVG3389" s="383"/>
      <c r="SVH3389" s="383"/>
      <c r="SVI3389" s="383"/>
      <c r="SVJ3389" s="383"/>
      <c r="SVK3389" s="383"/>
      <c r="SVL3389" s="383"/>
      <c r="SVM3389" s="383"/>
      <c r="SVN3389" s="383"/>
      <c r="SVO3389" s="383"/>
      <c r="SVP3389" s="383"/>
      <c r="SVQ3389" s="383"/>
      <c r="SVR3389" s="383"/>
      <c r="SVS3389" s="383"/>
      <c r="SVT3389" s="383"/>
      <c r="SVU3389" s="383"/>
      <c r="SVV3389" s="383"/>
      <c r="SVW3389" s="383"/>
      <c r="SVX3389" s="383"/>
      <c r="SVY3389" s="383"/>
      <c r="SVZ3389" s="383"/>
      <c r="SWA3389" s="383"/>
      <c r="SWB3389" s="383"/>
      <c r="SWC3389" s="383"/>
      <c r="SWD3389" s="383"/>
      <c r="SWE3389" s="383"/>
      <c r="SWF3389" s="383"/>
      <c r="SWG3389" s="383"/>
      <c r="SWH3389" s="383"/>
      <c r="SWI3389" s="383"/>
      <c r="SWJ3389" s="383"/>
      <c r="SWK3389" s="383"/>
      <c r="SWL3389" s="383"/>
      <c r="SWM3389" s="383"/>
      <c r="SWN3389" s="383"/>
      <c r="SWO3389" s="383"/>
      <c r="SWP3389" s="383"/>
      <c r="SWQ3389" s="383"/>
      <c r="SWR3389" s="383"/>
      <c r="SWS3389" s="383"/>
      <c r="SWT3389" s="383"/>
      <c r="SWU3389" s="383"/>
      <c r="SWV3389" s="383"/>
      <c r="SWW3389" s="383"/>
      <c r="SWX3389" s="383"/>
      <c r="SWY3389" s="383"/>
      <c r="SWZ3389" s="383"/>
      <c r="SXA3389" s="383"/>
      <c r="SXB3389" s="383"/>
      <c r="SXC3389" s="383"/>
      <c r="SXD3389" s="383"/>
      <c r="SXE3389" s="383"/>
      <c r="SXF3389" s="383"/>
      <c r="SXG3389" s="383"/>
      <c r="SXH3389" s="383"/>
      <c r="SXI3389" s="383"/>
      <c r="SXJ3389" s="383"/>
      <c r="SXK3389" s="383"/>
      <c r="SXL3389" s="383"/>
      <c r="SXM3389" s="383"/>
      <c r="SXN3389" s="383"/>
      <c r="SXO3389" s="383"/>
      <c r="SXP3389" s="383"/>
      <c r="SXQ3389" s="383"/>
      <c r="SXR3389" s="383"/>
      <c r="SXS3389" s="383"/>
      <c r="SXT3389" s="383"/>
      <c r="SXU3389" s="383"/>
      <c r="SXV3389" s="383"/>
      <c r="SXW3389" s="383"/>
      <c r="SXX3389" s="383"/>
      <c r="SXY3389" s="383"/>
      <c r="SXZ3389" s="383"/>
      <c r="SYA3389" s="383"/>
      <c r="SYB3389" s="383"/>
      <c r="SYC3389" s="383"/>
      <c r="SYD3389" s="383"/>
      <c r="SYE3389" s="383"/>
      <c r="SYF3389" s="383"/>
      <c r="SYG3389" s="383"/>
      <c r="SYH3389" s="383"/>
      <c r="SYI3389" s="383"/>
      <c r="SYJ3389" s="383"/>
      <c r="SYK3389" s="383"/>
      <c r="SYL3389" s="383"/>
      <c r="SYM3389" s="383"/>
      <c r="SYN3389" s="383"/>
      <c r="SYO3389" s="383"/>
      <c r="SYP3389" s="383"/>
      <c r="SYQ3389" s="383"/>
      <c r="SYR3389" s="383"/>
      <c r="SYS3389" s="383"/>
      <c r="SYT3389" s="383"/>
      <c r="SYU3389" s="383"/>
      <c r="SYV3389" s="383"/>
      <c r="SYW3389" s="383"/>
      <c r="SYX3389" s="383"/>
      <c r="SYY3389" s="383"/>
      <c r="SYZ3389" s="383"/>
      <c r="SZA3389" s="383"/>
      <c r="SZB3389" s="383"/>
      <c r="SZC3389" s="383"/>
      <c r="SZD3389" s="383"/>
      <c r="SZE3389" s="383"/>
      <c r="SZF3389" s="383"/>
      <c r="SZG3389" s="383"/>
      <c r="SZH3389" s="383"/>
      <c r="SZI3389" s="383"/>
      <c r="SZJ3389" s="383"/>
      <c r="SZK3389" s="383"/>
      <c r="SZL3389" s="383"/>
      <c r="SZM3389" s="383"/>
      <c r="SZN3389" s="383"/>
      <c r="SZO3389" s="383"/>
      <c r="SZP3389" s="383"/>
      <c r="SZQ3389" s="383"/>
      <c r="SZR3389" s="383"/>
      <c r="SZS3389" s="383"/>
      <c r="SZT3389" s="383"/>
      <c r="SZU3389" s="383"/>
      <c r="SZV3389" s="383"/>
      <c r="SZW3389" s="383"/>
      <c r="SZX3389" s="383"/>
      <c r="SZY3389" s="383"/>
      <c r="SZZ3389" s="383"/>
      <c r="TAA3389" s="383"/>
      <c r="TAB3389" s="383"/>
      <c r="TAC3389" s="383"/>
      <c r="TAD3389" s="383"/>
      <c r="TAE3389" s="383"/>
      <c r="TAF3389" s="383"/>
      <c r="TAG3389" s="383"/>
      <c r="TAH3389" s="383"/>
      <c r="TAI3389" s="383"/>
      <c r="TAJ3389" s="383"/>
      <c r="TAK3389" s="383"/>
      <c r="TAL3389" s="383"/>
      <c r="TAM3389" s="383"/>
      <c r="TAN3389" s="383"/>
      <c r="TAO3389" s="383"/>
      <c r="TAP3389" s="383"/>
      <c r="TAQ3389" s="383"/>
      <c r="TAR3389" s="383"/>
      <c r="TAS3389" s="383"/>
      <c r="TAT3389" s="383"/>
      <c r="TAU3389" s="383"/>
      <c r="TAV3389" s="383"/>
      <c r="TAW3389" s="383"/>
      <c r="TAX3389" s="383"/>
      <c r="TAY3389" s="383"/>
      <c r="TAZ3389" s="383"/>
      <c r="TBA3389" s="383"/>
      <c r="TBB3389" s="383"/>
      <c r="TBC3389" s="383"/>
      <c r="TBD3389" s="383"/>
      <c r="TBE3389" s="383"/>
      <c r="TBF3389" s="383"/>
      <c r="TBG3389" s="383"/>
      <c r="TBH3389" s="383"/>
      <c r="TBI3389" s="383"/>
      <c r="TBJ3389" s="383"/>
      <c r="TBK3389" s="383"/>
      <c r="TBL3389" s="383"/>
      <c r="TBM3389" s="383"/>
      <c r="TBN3389" s="383"/>
      <c r="TBO3389" s="383"/>
      <c r="TBP3389" s="383"/>
      <c r="TBQ3389" s="383"/>
      <c r="TBR3389" s="383"/>
      <c r="TBS3389" s="383"/>
      <c r="TBT3389" s="383"/>
      <c r="TBU3389" s="383"/>
      <c r="TBV3389" s="383"/>
      <c r="TBW3389" s="383"/>
      <c r="TBX3389" s="383"/>
      <c r="TBY3389" s="383"/>
      <c r="TBZ3389" s="383"/>
      <c r="TCA3389" s="383"/>
      <c r="TCB3389" s="383"/>
      <c r="TCC3389" s="383"/>
      <c r="TCD3389" s="383"/>
      <c r="TCE3389" s="383"/>
      <c r="TCF3389" s="383"/>
      <c r="TCG3389" s="383"/>
      <c r="TCH3389" s="383"/>
      <c r="TCI3389" s="383"/>
      <c r="TCJ3389" s="383"/>
      <c r="TCK3389" s="383"/>
      <c r="TCL3389" s="383"/>
      <c r="TCM3389" s="383"/>
      <c r="TCN3389" s="383"/>
      <c r="TCO3389" s="383"/>
      <c r="TCP3389" s="383"/>
      <c r="TCQ3389" s="383"/>
      <c r="TCR3389" s="383"/>
      <c r="TCS3389" s="383"/>
      <c r="TCT3389" s="383"/>
      <c r="TCU3389" s="383"/>
      <c r="TCV3389" s="383"/>
      <c r="TCW3389" s="383"/>
      <c r="TCX3389" s="383"/>
      <c r="TCY3389" s="383"/>
      <c r="TCZ3389" s="383"/>
      <c r="TDA3389" s="383"/>
      <c r="TDB3389" s="383"/>
      <c r="TDC3389" s="383"/>
      <c r="TDD3389" s="383"/>
      <c r="TDE3389" s="383"/>
      <c r="TDF3389" s="383"/>
      <c r="TDG3389" s="383"/>
      <c r="TDH3389" s="383"/>
      <c r="TDI3389" s="383"/>
      <c r="TDJ3389" s="383"/>
      <c r="TDK3389" s="383"/>
      <c r="TDL3389" s="383"/>
      <c r="TDM3389" s="383"/>
      <c r="TDN3389" s="383"/>
      <c r="TDO3389" s="383"/>
      <c r="TDP3389" s="383"/>
      <c r="TDQ3389" s="383"/>
      <c r="TDR3389" s="383"/>
      <c r="TDS3389" s="383"/>
      <c r="TDT3389" s="383"/>
      <c r="TDU3389" s="383"/>
      <c r="TDV3389" s="383"/>
      <c r="TDW3389" s="383"/>
      <c r="TDX3389" s="383"/>
      <c r="TDY3389" s="383"/>
      <c r="TDZ3389" s="383"/>
      <c r="TEA3389" s="383"/>
      <c r="TEB3389" s="383"/>
      <c r="TEC3389" s="383"/>
      <c r="TED3389" s="383"/>
      <c r="TEE3389" s="383"/>
      <c r="TEF3389" s="383"/>
      <c r="TEG3389" s="383"/>
      <c r="TEH3389" s="383"/>
      <c r="TEI3389" s="383"/>
      <c r="TEJ3389" s="383"/>
      <c r="TEK3389" s="383"/>
      <c r="TEL3389" s="383"/>
      <c r="TEM3389" s="383"/>
      <c r="TEN3389" s="383"/>
      <c r="TEO3389" s="383"/>
      <c r="TEP3389" s="383"/>
      <c r="TEQ3389" s="383"/>
      <c r="TER3389" s="383"/>
      <c r="TES3389" s="383"/>
      <c r="TET3389" s="383"/>
      <c r="TEU3389" s="383"/>
      <c r="TEV3389" s="383"/>
      <c r="TEW3389" s="383"/>
      <c r="TEX3389" s="383"/>
      <c r="TEY3389" s="383"/>
      <c r="TEZ3389" s="383"/>
      <c r="TFA3389" s="383"/>
      <c r="TFB3389" s="383"/>
      <c r="TFC3389" s="383"/>
      <c r="TFD3389" s="383"/>
      <c r="TFE3389" s="383"/>
      <c r="TFF3389" s="383"/>
      <c r="TFG3389" s="383"/>
      <c r="TFH3389" s="383"/>
      <c r="TFI3389" s="383"/>
      <c r="TFJ3389" s="383"/>
      <c r="TFK3389" s="383"/>
      <c r="TFL3389" s="383"/>
      <c r="TFM3389" s="383"/>
      <c r="TFN3389" s="383"/>
      <c r="TFO3389" s="383"/>
      <c r="TFP3389" s="383"/>
      <c r="TFQ3389" s="383"/>
      <c r="TFR3389" s="383"/>
      <c r="TFS3389" s="383"/>
      <c r="TFT3389" s="383"/>
      <c r="TFU3389" s="383"/>
      <c r="TFV3389" s="383"/>
      <c r="TFW3389" s="383"/>
      <c r="TFX3389" s="383"/>
      <c r="TFY3389" s="383"/>
      <c r="TFZ3389" s="383"/>
      <c r="TGA3389" s="383"/>
      <c r="TGB3389" s="383"/>
      <c r="TGC3389" s="383"/>
      <c r="TGD3389" s="383"/>
      <c r="TGE3389" s="383"/>
      <c r="TGF3389" s="383"/>
      <c r="TGG3389" s="383"/>
      <c r="TGH3389" s="383"/>
      <c r="TGI3389" s="383"/>
      <c r="TGJ3389" s="383"/>
      <c r="TGK3389" s="383"/>
      <c r="TGL3389" s="383"/>
      <c r="TGM3389" s="383"/>
      <c r="TGN3389" s="383"/>
      <c r="TGO3389" s="383"/>
      <c r="TGP3389" s="383"/>
      <c r="TGQ3389" s="383"/>
      <c r="TGR3389" s="383"/>
      <c r="TGS3389" s="383"/>
      <c r="TGT3389" s="383"/>
      <c r="TGU3389" s="383"/>
      <c r="TGV3389" s="383"/>
      <c r="TGW3389" s="383"/>
      <c r="TGX3389" s="383"/>
      <c r="TGY3389" s="383"/>
      <c r="TGZ3389" s="383"/>
      <c r="THA3389" s="383"/>
      <c r="THB3389" s="383"/>
      <c r="THC3389" s="383"/>
      <c r="THD3389" s="383"/>
      <c r="THE3389" s="383"/>
      <c r="THF3389" s="383"/>
      <c r="THG3389" s="383"/>
      <c r="THH3389" s="383"/>
      <c r="THI3389" s="383"/>
      <c r="THJ3389" s="383"/>
      <c r="THK3389" s="383"/>
      <c r="THL3389" s="383"/>
      <c r="THM3389" s="383"/>
      <c r="THN3389" s="383"/>
      <c r="THO3389" s="383"/>
      <c r="THP3389" s="383"/>
      <c r="THQ3389" s="383"/>
      <c r="THR3389" s="383"/>
      <c r="THS3389" s="383"/>
      <c r="THT3389" s="383"/>
      <c r="THU3389" s="383"/>
      <c r="THV3389" s="383"/>
      <c r="THW3389" s="383"/>
      <c r="THX3389" s="383"/>
      <c r="THY3389" s="383"/>
      <c r="THZ3389" s="383"/>
      <c r="TIA3389" s="383"/>
      <c r="TIB3389" s="383"/>
      <c r="TIC3389" s="383"/>
      <c r="TID3389" s="383"/>
      <c r="TIE3389" s="383"/>
      <c r="TIF3389" s="383"/>
      <c r="TIG3389" s="383"/>
      <c r="TIH3389" s="383"/>
      <c r="TII3389" s="383"/>
      <c r="TIJ3389" s="383"/>
      <c r="TIK3389" s="383"/>
      <c r="TIL3389" s="383"/>
      <c r="TIM3389" s="383"/>
      <c r="TIN3389" s="383"/>
      <c r="TIO3389" s="383"/>
      <c r="TIP3389" s="383"/>
      <c r="TIQ3389" s="383"/>
      <c r="TIR3389" s="383"/>
      <c r="TIS3389" s="383"/>
      <c r="TIT3389" s="383"/>
      <c r="TIU3389" s="383"/>
      <c r="TIV3389" s="383"/>
      <c r="TIW3389" s="383"/>
      <c r="TIX3389" s="383"/>
      <c r="TIY3389" s="383"/>
      <c r="TIZ3389" s="383"/>
      <c r="TJA3389" s="383"/>
      <c r="TJB3389" s="383"/>
      <c r="TJC3389" s="383"/>
      <c r="TJD3389" s="383"/>
      <c r="TJE3389" s="383"/>
      <c r="TJF3389" s="383"/>
      <c r="TJG3389" s="383"/>
      <c r="TJH3389" s="383"/>
      <c r="TJI3389" s="383"/>
      <c r="TJJ3389" s="383"/>
      <c r="TJK3389" s="383"/>
      <c r="TJL3389" s="383"/>
      <c r="TJM3389" s="383"/>
      <c r="TJN3389" s="383"/>
      <c r="TJO3389" s="383"/>
      <c r="TJP3389" s="383"/>
      <c r="TJQ3389" s="383"/>
      <c r="TJR3389" s="383"/>
      <c r="TJS3389" s="383"/>
      <c r="TJT3389" s="383"/>
      <c r="TJU3389" s="383"/>
      <c r="TJV3389" s="383"/>
      <c r="TJW3389" s="383"/>
      <c r="TJX3389" s="383"/>
      <c r="TJY3389" s="383"/>
      <c r="TJZ3389" s="383"/>
      <c r="TKA3389" s="383"/>
      <c r="TKB3389" s="383"/>
      <c r="TKC3389" s="383"/>
      <c r="TKD3389" s="383"/>
      <c r="TKE3389" s="383"/>
      <c r="TKF3389" s="383"/>
      <c r="TKG3389" s="383"/>
      <c r="TKH3389" s="383"/>
      <c r="TKI3389" s="383"/>
      <c r="TKJ3389" s="383"/>
      <c r="TKK3389" s="383"/>
      <c r="TKL3389" s="383"/>
      <c r="TKM3389" s="383"/>
      <c r="TKN3389" s="383"/>
      <c r="TKO3389" s="383"/>
      <c r="TKP3389" s="383"/>
      <c r="TKQ3389" s="383"/>
      <c r="TKR3389" s="383"/>
      <c r="TKS3389" s="383"/>
      <c r="TKT3389" s="383"/>
      <c r="TKU3389" s="383"/>
      <c r="TKV3389" s="383"/>
      <c r="TKW3389" s="383"/>
      <c r="TKX3389" s="383"/>
      <c r="TKY3389" s="383"/>
      <c r="TKZ3389" s="383"/>
      <c r="TLA3389" s="383"/>
      <c r="TLB3389" s="383"/>
      <c r="TLC3389" s="383"/>
      <c r="TLD3389" s="383"/>
      <c r="TLE3389" s="383"/>
      <c r="TLF3389" s="383"/>
      <c r="TLG3389" s="383"/>
      <c r="TLH3389" s="383"/>
      <c r="TLI3389" s="383"/>
      <c r="TLJ3389" s="383"/>
      <c r="TLK3389" s="383"/>
      <c r="TLL3389" s="383"/>
      <c r="TLM3389" s="383"/>
      <c r="TLN3389" s="383"/>
      <c r="TLO3389" s="383"/>
      <c r="TLP3389" s="383"/>
      <c r="TLQ3389" s="383"/>
      <c r="TLR3389" s="383"/>
      <c r="TLS3389" s="383"/>
      <c r="TLT3389" s="383"/>
      <c r="TLU3389" s="383"/>
      <c r="TLV3389" s="383"/>
      <c r="TLW3389" s="383"/>
      <c r="TLX3389" s="383"/>
      <c r="TLY3389" s="383"/>
      <c r="TLZ3389" s="383"/>
      <c r="TMA3389" s="383"/>
      <c r="TMB3389" s="383"/>
      <c r="TMC3389" s="383"/>
      <c r="TMD3389" s="383"/>
      <c r="TME3389" s="383"/>
      <c r="TMF3389" s="383"/>
      <c r="TMG3389" s="383"/>
      <c r="TMH3389" s="383"/>
      <c r="TMI3389" s="383"/>
      <c r="TMJ3389" s="383"/>
      <c r="TMK3389" s="383"/>
      <c r="TML3389" s="383"/>
      <c r="TMM3389" s="383"/>
      <c r="TMN3389" s="383"/>
      <c r="TMO3389" s="383"/>
      <c r="TMP3389" s="383"/>
      <c r="TMQ3389" s="383"/>
      <c r="TMR3389" s="383"/>
      <c r="TMS3389" s="383"/>
      <c r="TMT3389" s="383"/>
      <c r="TMU3389" s="383"/>
      <c r="TMV3389" s="383"/>
      <c r="TMW3389" s="383"/>
      <c r="TMX3389" s="383"/>
      <c r="TMY3389" s="383"/>
      <c r="TMZ3389" s="383"/>
      <c r="TNA3389" s="383"/>
      <c r="TNB3389" s="383"/>
      <c r="TNC3389" s="383"/>
      <c r="TND3389" s="383"/>
      <c r="TNE3389" s="383"/>
      <c r="TNF3389" s="383"/>
      <c r="TNG3389" s="383"/>
      <c r="TNH3389" s="383"/>
      <c r="TNI3389" s="383"/>
      <c r="TNJ3389" s="383"/>
      <c r="TNK3389" s="383"/>
      <c r="TNL3389" s="383"/>
      <c r="TNM3389" s="383"/>
      <c r="TNN3389" s="383"/>
      <c r="TNO3389" s="383"/>
      <c r="TNP3389" s="383"/>
      <c r="TNQ3389" s="383"/>
      <c r="TNR3389" s="383"/>
      <c r="TNS3389" s="383"/>
      <c r="TNT3389" s="383"/>
      <c r="TNU3389" s="383"/>
      <c r="TNV3389" s="383"/>
      <c r="TNW3389" s="383"/>
      <c r="TNX3389" s="383"/>
      <c r="TNY3389" s="383"/>
      <c r="TNZ3389" s="383"/>
      <c r="TOA3389" s="383"/>
      <c r="TOB3389" s="383"/>
      <c r="TOC3389" s="383"/>
      <c r="TOD3389" s="383"/>
      <c r="TOE3389" s="383"/>
      <c r="TOF3389" s="383"/>
      <c r="TOG3389" s="383"/>
      <c r="TOH3389" s="383"/>
      <c r="TOI3389" s="383"/>
      <c r="TOJ3389" s="383"/>
      <c r="TOK3389" s="383"/>
      <c r="TOL3389" s="383"/>
      <c r="TOM3389" s="383"/>
      <c r="TON3389" s="383"/>
      <c r="TOO3389" s="383"/>
      <c r="TOP3389" s="383"/>
      <c r="TOQ3389" s="383"/>
      <c r="TOR3389" s="383"/>
      <c r="TOS3389" s="383"/>
      <c r="TOT3389" s="383"/>
      <c r="TOU3389" s="383"/>
      <c r="TOV3389" s="383"/>
      <c r="TOW3389" s="383"/>
      <c r="TOX3389" s="383"/>
      <c r="TOY3389" s="383"/>
      <c r="TOZ3389" s="383"/>
      <c r="TPA3389" s="383"/>
      <c r="TPB3389" s="383"/>
      <c r="TPC3389" s="383"/>
      <c r="TPD3389" s="383"/>
      <c r="TPE3389" s="383"/>
      <c r="TPF3389" s="383"/>
      <c r="TPG3389" s="383"/>
      <c r="TPH3389" s="383"/>
      <c r="TPI3389" s="383"/>
      <c r="TPJ3389" s="383"/>
      <c r="TPK3389" s="383"/>
      <c r="TPL3389" s="383"/>
      <c r="TPM3389" s="383"/>
      <c r="TPN3389" s="383"/>
      <c r="TPO3389" s="383"/>
      <c r="TPP3389" s="383"/>
      <c r="TPQ3389" s="383"/>
      <c r="TPR3389" s="383"/>
      <c r="TPS3389" s="383"/>
      <c r="TPT3389" s="383"/>
      <c r="TPU3389" s="383"/>
      <c r="TPV3389" s="383"/>
      <c r="TPW3389" s="383"/>
      <c r="TPX3389" s="383"/>
      <c r="TPY3389" s="383"/>
      <c r="TPZ3389" s="383"/>
      <c r="TQA3389" s="383"/>
      <c r="TQB3389" s="383"/>
      <c r="TQC3389" s="383"/>
      <c r="TQD3389" s="383"/>
      <c r="TQE3389" s="383"/>
      <c r="TQF3389" s="383"/>
      <c r="TQG3389" s="383"/>
      <c r="TQH3389" s="383"/>
      <c r="TQI3389" s="383"/>
      <c r="TQJ3389" s="383"/>
      <c r="TQK3389" s="383"/>
      <c r="TQL3389" s="383"/>
      <c r="TQM3389" s="383"/>
      <c r="TQN3389" s="383"/>
      <c r="TQO3389" s="383"/>
      <c r="TQP3389" s="383"/>
      <c r="TQQ3389" s="383"/>
      <c r="TQR3389" s="383"/>
      <c r="TQS3389" s="383"/>
      <c r="TQT3389" s="383"/>
      <c r="TQU3389" s="383"/>
      <c r="TQV3389" s="383"/>
      <c r="TQW3389" s="383"/>
      <c r="TQX3389" s="383"/>
      <c r="TQY3389" s="383"/>
      <c r="TQZ3389" s="383"/>
      <c r="TRA3389" s="383"/>
      <c r="TRB3389" s="383"/>
      <c r="TRC3389" s="383"/>
      <c r="TRD3389" s="383"/>
      <c r="TRE3389" s="383"/>
      <c r="TRF3389" s="383"/>
      <c r="TRG3389" s="383"/>
      <c r="TRH3389" s="383"/>
      <c r="TRI3389" s="383"/>
      <c r="TRJ3389" s="383"/>
      <c r="TRK3389" s="383"/>
      <c r="TRL3389" s="383"/>
      <c r="TRM3389" s="383"/>
      <c r="TRN3389" s="383"/>
      <c r="TRO3389" s="383"/>
      <c r="TRP3389" s="383"/>
      <c r="TRQ3389" s="383"/>
      <c r="TRR3389" s="383"/>
      <c r="TRS3389" s="383"/>
      <c r="TRT3389" s="383"/>
      <c r="TRU3389" s="383"/>
      <c r="TRV3389" s="383"/>
      <c r="TRW3389" s="383"/>
      <c r="TRX3389" s="383"/>
      <c r="TRY3389" s="383"/>
      <c r="TRZ3389" s="383"/>
      <c r="TSA3389" s="383"/>
      <c r="TSB3389" s="383"/>
      <c r="TSC3389" s="383"/>
      <c r="TSD3389" s="383"/>
      <c r="TSE3389" s="383"/>
      <c r="TSF3389" s="383"/>
      <c r="TSG3389" s="383"/>
      <c r="TSH3389" s="383"/>
      <c r="TSI3389" s="383"/>
      <c r="TSJ3389" s="383"/>
      <c r="TSK3389" s="383"/>
      <c r="TSL3389" s="383"/>
      <c r="TSM3389" s="383"/>
      <c r="TSN3389" s="383"/>
      <c r="TSO3389" s="383"/>
      <c r="TSP3389" s="383"/>
      <c r="TSQ3389" s="383"/>
      <c r="TSR3389" s="383"/>
      <c r="TSS3389" s="383"/>
      <c r="TST3389" s="383"/>
      <c r="TSU3389" s="383"/>
      <c r="TSV3389" s="383"/>
      <c r="TSW3389" s="383"/>
      <c r="TSX3389" s="383"/>
      <c r="TSY3389" s="383"/>
      <c r="TSZ3389" s="383"/>
      <c r="TTA3389" s="383"/>
      <c r="TTB3389" s="383"/>
      <c r="TTC3389" s="383"/>
      <c r="TTD3389" s="383"/>
      <c r="TTE3389" s="383"/>
      <c r="TTF3389" s="383"/>
      <c r="TTG3389" s="383"/>
      <c r="TTH3389" s="383"/>
      <c r="TTI3389" s="383"/>
      <c r="TTJ3389" s="383"/>
      <c r="TTK3389" s="383"/>
      <c r="TTL3389" s="383"/>
      <c r="TTM3389" s="383"/>
      <c r="TTN3389" s="383"/>
      <c r="TTO3389" s="383"/>
      <c r="TTP3389" s="383"/>
      <c r="TTQ3389" s="383"/>
      <c r="TTR3389" s="383"/>
      <c r="TTS3389" s="383"/>
      <c r="TTT3389" s="383"/>
      <c r="TTU3389" s="383"/>
      <c r="TTV3389" s="383"/>
      <c r="TTW3389" s="383"/>
      <c r="TTX3389" s="383"/>
      <c r="TTY3389" s="383"/>
      <c r="TTZ3389" s="383"/>
      <c r="TUA3389" s="383"/>
      <c r="TUB3389" s="383"/>
      <c r="TUC3389" s="383"/>
      <c r="TUD3389" s="383"/>
      <c r="TUE3389" s="383"/>
      <c r="TUF3389" s="383"/>
      <c r="TUG3389" s="383"/>
      <c r="TUH3389" s="383"/>
      <c r="TUI3389" s="383"/>
      <c r="TUJ3389" s="383"/>
      <c r="TUK3389" s="383"/>
      <c r="TUL3389" s="383"/>
      <c r="TUM3389" s="383"/>
      <c r="TUN3389" s="383"/>
      <c r="TUO3389" s="383"/>
      <c r="TUP3389" s="383"/>
      <c r="TUQ3389" s="383"/>
      <c r="TUR3389" s="383"/>
      <c r="TUS3389" s="383"/>
      <c r="TUT3389" s="383"/>
      <c r="TUU3389" s="383"/>
      <c r="TUV3389" s="383"/>
      <c r="TUW3389" s="383"/>
      <c r="TUX3389" s="383"/>
      <c r="TUY3389" s="383"/>
      <c r="TUZ3389" s="383"/>
      <c r="TVA3389" s="383"/>
      <c r="TVB3389" s="383"/>
      <c r="TVC3389" s="383"/>
      <c r="TVD3389" s="383"/>
      <c r="TVE3389" s="383"/>
      <c r="TVF3389" s="383"/>
      <c r="TVG3389" s="383"/>
      <c r="TVH3389" s="383"/>
      <c r="TVI3389" s="383"/>
      <c r="TVJ3389" s="383"/>
      <c r="TVK3389" s="383"/>
      <c r="TVL3389" s="383"/>
      <c r="TVM3389" s="383"/>
      <c r="TVN3389" s="383"/>
      <c r="TVO3389" s="383"/>
      <c r="TVP3389" s="383"/>
      <c r="TVQ3389" s="383"/>
      <c r="TVR3389" s="383"/>
      <c r="TVS3389" s="383"/>
      <c r="TVT3389" s="383"/>
      <c r="TVU3389" s="383"/>
      <c r="TVV3389" s="383"/>
      <c r="TVW3389" s="383"/>
      <c r="TVX3389" s="383"/>
      <c r="TVY3389" s="383"/>
      <c r="TVZ3389" s="383"/>
      <c r="TWA3389" s="383"/>
      <c r="TWB3389" s="383"/>
      <c r="TWC3389" s="383"/>
      <c r="TWD3389" s="383"/>
      <c r="TWE3389" s="383"/>
      <c r="TWF3389" s="383"/>
      <c r="TWG3389" s="383"/>
      <c r="TWH3389" s="383"/>
      <c r="TWI3389" s="383"/>
      <c r="TWJ3389" s="383"/>
      <c r="TWK3389" s="383"/>
      <c r="TWL3389" s="383"/>
      <c r="TWM3389" s="383"/>
      <c r="TWN3389" s="383"/>
      <c r="TWO3389" s="383"/>
      <c r="TWP3389" s="383"/>
      <c r="TWQ3389" s="383"/>
      <c r="TWR3389" s="383"/>
      <c r="TWS3389" s="383"/>
      <c r="TWT3389" s="383"/>
      <c r="TWU3389" s="383"/>
      <c r="TWV3389" s="383"/>
      <c r="TWW3389" s="383"/>
      <c r="TWX3389" s="383"/>
      <c r="TWY3389" s="383"/>
      <c r="TWZ3389" s="383"/>
      <c r="TXA3389" s="383"/>
      <c r="TXB3389" s="383"/>
      <c r="TXC3389" s="383"/>
      <c r="TXD3389" s="383"/>
      <c r="TXE3389" s="383"/>
      <c r="TXF3389" s="383"/>
      <c r="TXG3389" s="383"/>
      <c r="TXH3389" s="383"/>
      <c r="TXI3389" s="383"/>
      <c r="TXJ3389" s="383"/>
      <c r="TXK3389" s="383"/>
      <c r="TXL3389" s="383"/>
      <c r="TXM3389" s="383"/>
      <c r="TXN3389" s="383"/>
      <c r="TXO3389" s="383"/>
      <c r="TXP3389" s="383"/>
      <c r="TXQ3389" s="383"/>
      <c r="TXR3389" s="383"/>
      <c r="TXS3389" s="383"/>
      <c r="TXT3389" s="383"/>
      <c r="TXU3389" s="383"/>
      <c r="TXV3389" s="383"/>
      <c r="TXW3389" s="383"/>
      <c r="TXX3389" s="383"/>
      <c r="TXY3389" s="383"/>
      <c r="TXZ3389" s="383"/>
      <c r="TYA3389" s="383"/>
      <c r="TYB3389" s="383"/>
      <c r="TYC3389" s="383"/>
      <c r="TYD3389" s="383"/>
      <c r="TYE3389" s="383"/>
      <c r="TYF3389" s="383"/>
      <c r="TYG3389" s="383"/>
      <c r="TYH3389" s="383"/>
      <c r="TYI3389" s="383"/>
      <c r="TYJ3389" s="383"/>
      <c r="TYK3389" s="383"/>
      <c r="TYL3389" s="383"/>
      <c r="TYM3389" s="383"/>
      <c r="TYN3389" s="383"/>
      <c r="TYO3389" s="383"/>
      <c r="TYP3389" s="383"/>
      <c r="TYQ3389" s="383"/>
      <c r="TYR3389" s="383"/>
      <c r="TYS3389" s="383"/>
      <c r="TYT3389" s="383"/>
      <c r="TYU3389" s="383"/>
      <c r="TYV3389" s="383"/>
      <c r="TYW3389" s="383"/>
      <c r="TYX3389" s="383"/>
      <c r="TYY3389" s="383"/>
      <c r="TYZ3389" s="383"/>
      <c r="TZA3389" s="383"/>
      <c r="TZB3389" s="383"/>
      <c r="TZC3389" s="383"/>
      <c r="TZD3389" s="383"/>
      <c r="TZE3389" s="383"/>
      <c r="TZF3389" s="383"/>
      <c r="TZG3389" s="383"/>
      <c r="TZH3389" s="383"/>
      <c r="TZI3389" s="383"/>
      <c r="TZJ3389" s="383"/>
      <c r="TZK3389" s="383"/>
      <c r="TZL3389" s="383"/>
      <c r="TZM3389" s="383"/>
      <c r="TZN3389" s="383"/>
      <c r="TZO3389" s="383"/>
      <c r="TZP3389" s="383"/>
      <c r="TZQ3389" s="383"/>
      <c r="TZR3389" s="383"/>
      <c r="TZS3389" s="383"/>
      <c r="TZT3389" s="383"/>
      <c r="TZU3389" s="383"/>
      <c r="TZV3389" s="383"/>
      <c r="TZW3389" s="383"/>
      <c r="TZX3389" s="383"/>
      <c r="TZY3389" s="383"/>
      <c r="TZZ3389" s="383"/>
      <c r="UAA3389" s="383"/>
      <c r="UAB3389" s="383"/>
      <c r="UAC3389" s="383"/>
      <c r="UAD3389" s="383"/>
      <c r="UAE3389" s="383"/>
      <c r="UAF3389" s="383"/>
      <c r="UAG3389" s="383"/>
      <c r="UAH3389" s="383"/>
      <c r="UAI3389" s="383"/>
      <c r="UAJ3389" s="383"/>
      <c r="UAK3389" s="383"/>
      <c r="UAL3389" s="383"/>
      <c r="UAM3389" s="383"/>
      <c r="UAN3389" s="383"/>
      <c r="UAO3389" s="383"/>
      <c r="UAP3389" s="383"/>
      <c r="UAQ3389" s="383"/>
      <c r="UAR3389" s="383"/>
      <c r="UAS3389" s="383"/>
      <c r="UAT3389" s="383"/>
      <c r="UAU3389" s="383"/>
      <c r="UAV3389" s="383"/>
      <c r="UAW3389" s="383"/>
      <c r="UAX3389" s="383"/>
      <c r="UAY3389" s="383"/>
      <c r="UAZ3389" s="383"/>
      <c r="UBA3389" s="383"/>
      <c r="UBB3389" s="383"/>
      <c r="UBC3389" s="383"/>
      <c r="UBD3389" s="383"/>
      <c r="UBE3389" s="383"/>
      <c r="UBF3389" s="383"/>
      <c r="UBG3389" s="383"/>
      <c r="UBH3389" s="383"/>
      <c r="UBI3389" s="383"/>
      <c r="UBJ3389" s="383"/>
      <c r="UBK3389" s="383"/>
      <c r="UBL3389" s="383"/>
      <c r="UBM3389" s="383"/>
      <c r="UBN3389" s="383"/>
      <c r="UBO3389" s="383"/>
      <c r="UBP3389" s="383"/>
      <c r="UBQ3389" s="383"/>
      <c r="UBR3389" s="383"/>
      <c r="UBS3389" s="383"/>
      <c r="UBT3389" s="383"/>
      <c r="UBU3389" s="383"/>
      <c r="UBV3389" s="383"/>
      <c r="UBW3389" s="383"/>
      <c r="UBX3389" s="383"/>
      <c r="UBY3389" s="383"/>
      <c r="UBZ3389" s="383"/>
      <c r="UCA3389" s="383"/>
      <c r="UCB3389" s="383"/>
      <c r="UCC3389" s="383"/>
      <c r="UCD3389" s="383"/>
      <c r="UCE3389" s="383"/>
      <c r="UCF3389" s="383"/>
      <c r="UCG3389" s="383"/>
      <c r="UCH3389" s="383"/>
      <c r="UCI3389" s="383"/>
      <c r="UCJ3389" s="383"/>
      <c r="UCK3389" s="383"/>
      <c r="UCL3389" s="383"/>
      <c r="UCM3389" s="383"/>
      <c r="UCN3389" s="383"/>
      <c r="UCO3389" s="383"/>
      <c r="UCP3389" s="383"/>
      <c r="UCQ3389" s="383"/>
      <c r="UCR3389" s="383"/>
      <c r="UCS3389" s="383"/>
      <c r="UCT3389" s="383"/>
      <c r="UCU3389" s="383"/>
      <c r="UCV3389" s="383"/>
      <c r="UCW3389" s="383"/>
      <c r="UCX3389" s="383"/>
      <c r="UCY3389" s="383"/>
      <c r="UCZ3389" s="383"/>
      <c r="UDA3389" s="383"/>
      <c r="UDB3389" s="383"/>
      <c r="UDC3389" s="383"/>
      <c r="UDD3389" s="383"/>
      <c r="UDE3389" s="383"/>
      <c r="UDF3389" s="383"/>
      <c r="UDG3389" s="383"/>
      <c r="UDH3389" s="383"/>
      <c r="UDI3389" s="383"/>
      <c r="UDJ3389" s="383"/>
      <c r="UDK3389" s="383"/>
      <c r="UDL3389" s="383"/>
      <c r="UDM3389" s="383"/>
      <c r="UDN3389" s="383"/>
      <c r="UDO3389" s="383"/>
      <c r="UDP3389" s="383"/>
      <c r="UDQ3389" s="383"/>
      <c r="UDR3389" s="383"/>
      <c r="UDS3389" s="383"/>
      <c r="UDT3389" s="383"/>
      <c r="UDU3389" s="383"/>
      <c r="UDV3389" s="383"/>
      <c r="UDW3389" s="383"/>
      <c r="UDX3389" s="383"/>
      <c r="UDY3389" s="383"/>
      <c r="UDZ3389" s="383"/>
      <c r="UEA3389" s="383"/>
      <c r="UEB3389" s="383"/>
      <c r="UEC3389" s="383"/>
      <c r="UED3389" s="383"/>
      <c r="UEE3389" s="383"/>
      <c r="UEF3389" s="383"/>
      <c r="UEG3389" s="383"/>
      <c r="UEH3389" s="383"/>
      <c r="UEI3389" s="383"/>
      <c r="UEJ3389" s="383"/>
      <c r="UEK3389" s="383"/>
      <c r="UEL3389" s="383"/>
      <c r="UEM3389" s="383"/>
      <c r="UEN3389" s="383"/>
      <c r="UEO3389" s="383"/>
      <c r="UEP3389" s="383"/>
      <c r="UEQ3389" s="383"/>
      <c r="UER3389" s="383"/>
      <c r="UES3389" s="383"/>
      <c r="UET3389" s="383"/>
      <c r="UEU3389" s="383"/>
      <c r="UEV3389" s="383"/>
      <c r="UEW3389" s="383"/>
      <c r="UEX3389" s="383"/>
      <c r="UEY3389" s="383"/>
      <c r="UEZ3389" s="383"/>
      <c r="UFA3389" s="383"/>
      <c r="UFB3389" s="383"/>
      <c r="UFC3389" s="383"/>
      <c r="UFD3389" s="383"/>
      <c r="UFE3389" s="383"/>
      <c r="UFF3389" s="383"/>
      <c r="UFG3389" s="383"/>
      <c r="UFH3389" s="383"/>
      <c r="UFI3389" s="383"/>
      <c r="UFJ3389" s="383"/>
      <c r="UFK3389" s="383"/>
      <c r="UFL3389" s="383"/>
      <c r="UFM3389" s="383"/>
      <c r="UFN3389" s="383"/>
      <c r="UFO3389" s="383"/>
      <c r="UFP3389" s="383"/>
      <c r="UFQ3389" s="383"/>
      <c r="UFR3389" s="383"/>
      <c r="UFS3389" s="383"/>
      <c r="UFT3389" s="383"/>
      <c r="UFU3389" s="383"/>
      <c r="UFV3389" s="383"/>
      <c r="UFW3389" s="383"/>
      <c r="UFX3389" s="383"/>
      <c r="UFY3389" s="383"/>
      <c r="UFZ3389" s="383"/>
      <c r="UGA3389" s="383"/>
      <c r="UGB3389" s="383"/>
      <c r="UGC3389" s="383"/>
      <c r="UGD3389" s="383"/>
      <c r="UGE3389" s="383"/>
      <c r="UGF3389" s="383"/>
      <c r="UGG3389" s="383"/>
      <c r="UGH3389" s="383"/>
      <c r="UGI3389" s="383"/>
      <c r="UGJ3389" s="383"/>
      <c r="UGK3389" s="383"/>
      <c r="UGL3389" s="383"/>
      <c r="UGM3389" s="383"/>
      <c r="UGN3389" s="383"/>
      <c r="UGO3389" s="383"/>
      <c r="UGP3389" s="383"/>
      <c r="UGQ3389" s="383"/>
      <c r="UGR3389" s="383"/>
      <c r="UGS3389" s="383"/>
      <c r="UGT3389" s="383"/>
      <c r="UGU3389" s="383"/>
      <c r="UGV3389" s="383"/>
      <c r="UGW3389" s="383"/>
      <c r="UGX3389" s="383"/>
      <c r="UGY3389" s="383"/>
      <c r="UGZ3389" s="383"/>
      <c r="UHA3389" s="383"/>
      <c r="UHB3389" s="383"/>
      <c r="UHC3389" s="383"/>
      <c r="UHD3389" s="383"/>
      <c r="UHE3389" s="383"/>
      <c r="UHF3389" s="383"/>
      <c r="UHG3389" s="383"/>
      <c r="UHH3389" s="383"/>
      <c r="UHI3389" s="383"/>
      <c r="UHJ3389" s="383"/>
      <c r="UHK3389" s="383"/>
      <c r="UHL3389" s="383"/>
      <c r="UHM3389" s="383"/>
      <c r="UHN3389" s="383"/>
      <c r="UHO3389" s="383"/>
      <c r="UHP3389" s="383"/>
      <c r="UHQ3389" s="383"/>
      <c r="UHR3389" s="383"/>
      <c r="UHS3389" s="383"/>
      <c r="UHT3389" s="383"/>
      <c r="UHU3389" s="383"/>
      <c r="UHV3389" s="383"/>
      <c r="UHW3389" s="383"/>
      <c r="UHX3389" s="383"/>
      <c r="UHY3389" s="383"/>
      <c r="UHZ3389" s="383"/>
      <c r="UIA3389" s="383"/>
      <c r="UIB3389" s="383"/>
      <c r="UIC3389" s="383"/>
      <c r="UID3389" s="383"/>
      <c r="UIE3389" s="383"/>
      <c r="UIF3389" s="383"/>
      <c r="UIG3389" s="383"/>
      <c r="UIH3389" s="383"/>
      <c r="UII3389" s="383"/>
      <c r="UIJ3389" s="383"/>
      <c r="UIK3389" s="383"/>
      <c r="UIL3389" s="383"/>
      <c r="UIM3389" s="383"/>
      <c r="UIN3389" s="383"/>
      <c r="UIO3389" s="383"/>
      <c r="UIP3389" s="383"/>
      <c r="UIQ3389" s="383"/>
      <c r="UIR3389" s="383"/>
      <c r="UIS3389" s="383"/>
      <c r="UIT3389" s="383"/>
      <c r="UIU3389" s="383"/>
      <c r="UIV3389" s="383"/>
      <c r="UIW3389" s="383"/>
      <c r="UIX3389" s="383"/>
      <c r="UIY3389" s="383"/>
      <c r="UIZ3389" s="383"/>
      <c r="UJA3389" s="383"/>
      <c r="UJB3389" s="383"/>
      <c r="UJC3389" s="383"/>
      <c r="UJD3389" s="383"/>
      <c r="UJE3389" s="383"/>
      <c r="UJF3389" s="383"/>
      <c r="UJG3389" s="383"/>
      <c r="UJH3389" s="383"/>
      <c r="UJI3389" s="383"/>
      <c r="UJJ3389" s="383"/>
      <c r="UJK3389" s="383"/>
      <c r="UJL3389" s="383"/>
      <c r="UJM3389" s="383"/>
      <c r="UJN3389" s="383"/>
      <c r="UJO3389" s="383"/>
      <c r="UJP3389" s="383"/>
      <c r="UJQ3389" s="383"/>
      <c r="UJR3389" s="383"/>
      <c r="UJS3389" s="383"/>
      <c r="UJT3389" s="383"/>
      <c r="UJU3389" s="383"/>
      <c r="UJV3389" s="383"/>
      <c r="UJW3389" s="383"/>
      <c r="UJX3389" s="383"/>
      <c r="UJY3389" s="383"/>
      <c r="UJZ3389" s="383"/>
      <c r="UKA3389" s="383"/>
      <c r="UKB3389" s="383"/>
      <c r="UKC3389" s="383"/>
      <c r="UKD3389" s="383"/>
      <c r="UKE3389" s="383"/>
      <c r="UKF3389" s="383"/>
      <c r="UKG3389" s="383"/>
      <c r="UKH3389" s="383"/>
      <c r="UKI3389" s="383"/>
      <c r="UKJ3389" s="383"/>
      <c r="UKK3389" s="383"/>
      <c r="UKL3389" s="383"/>
      <c r="UKM3389" s="383"/>
      <c r="UKN3389" s="383"/>
      <c r="UKO3389" s="383"/>
      <c r="UKP3389" s="383"/>
      <c r="UKQ3389" s="383"/>
      <c r="UKR3389" s="383"/>
      <c r="UKS3389" s="383"/>
      <c r="UKT3389" s="383"/>
      <c r="UKU3389" s="383"/>
      <c r="UKV3389" s="383"/>
      <c r="UKW3389" s="383"/>
      <c r="UKX3389" s="383"/>
      <c r="UKY3389" s="383"/>
      <c r="UKZ3389" s="383"/>
      <c r="ULA3389" s="383"/>
      <c r="ULB3389" s="383"/>
      <c r="ULC3389" s="383"/>
      <c r="ULD3389" s="383"/>
      <c r="ULE3389" s="383"/>
      <c r="ULF3389" s="383"/>
      <c r="ULG3389" s="383"/>
      <c r="ULH3389" s="383"/>
      <c r="ULI3389" s="383"/>
      <c r="ULJ3389" s="383"/>
      <c r="ULK3389" s="383"/>
      <c r="ULL3389" s="383"/>
      <c r="ULM3389" s="383"/>
      <c r="ULN3389" s="383"/>
      <c r="ULO3389" s="383"/>
      <c r="ULP3389" s="383"/>
      <c r="ULQ3389" s="383"/>
      <c r="ULR3389" s="383"/>
      <c r="ULS3389" s="383"/>
      <c r="ULT3389" s="383"/>
      <c r="ULU3389" s="383"/>
      <c r="ULV3389" s="383"/>
      <c r="ULW3389" s="383"/>
      <c r="ULX3389" s="383"/>
      <c r="ULY3389" s="383"/>
      <c r="ULZ3389" s="383"/>
      <c r="UMA3389" s="383"/>
      <c r="UMB3389" s="383"/>
      <c r="UMC3389" s="383"/>
      <c r="UMD3389" s="383"/>
      <c r="UME3389" s="383"/>
      <c r="UMF3389" s="383"/>
      <c r="UMG3389" s="383"/>
      <c r="UMH3389" s="383"/>
      <c r="UMI3389" s="383"/>
      <c r="UMJ3389" s="383"/>
      <c r="UMK3389" s="383"/>
      <c r="UML3389" s="383"/>
      <c r="UMM3389" s="383"/>
      <c r="UMN3389" s="383"/>
      <c r="UMO3389" s="383"/>
      <c r="UMP3389" s="383"/>
      <c r="UMQ3389" s="383"/>
      <c r="UMR3389" s="383"/>
      <c r="UMS3389" s="383"/>
      <c r="UMT3389" s="383"/>
      <c r="UMU3389" s="383"/>
      <c r="UMV3389" s="383"/>
      <c r="UMW3389" s="383"/>
      <c r="UMX3389" s="383"/>
      <c r="UMY3389" s="383"/>
      <c r="UMZ3389" s="383"/>
      <c r="UNA3389" s="383"/>
      <c r="UNB3389" s="383"/>
      <c r="UNC3389" s="383"/>
      <c r="UND3389" s="383"/>
      <c r="UNE3389" s="383"/>
      <c r="UNF3389" s="383"/>
      <c r="UNG3389" s="383"/>
      <c r="UNH3389" s="383"/>
      <c r="UNI3389" s="383"/>
      <c r="UNJ3389" s="383"/>
      <c r="UNK3389" s="383"/>
      <c r="UNL3389" s="383"/>
      <c r="UNM3389" s="383"/>
      <c r="UNN3389" s="383"/>
      <c r="UNO3389" s="383"/>
      <c r="UNP3389" s="383"/>
      <c r="UNQ3389" s="383"/>
      <c r="UNR3389" s="383"/>
      <c r="UNS3389" s="383"/>
      <c r="UNT3389" s="383"/>
      <c r="UNU3389" s="383"/>
      <c r="UNV3389" s="383"/>
      <c r="UNW3389" s="383"/>
      <c r="UNX3389" s="383"/>
      <c r="UNY3389" s="383"/>
      <c r="UNZ3389" s="383"/>
      <c r="UOA3389" s="383"/>
      <c r="UOB3389" s="383"/>
      <c r="UOC3389" s="383"/>
      <c r="UOD3389" s="383"/>
      <c r="UOE3389" s="383"/>
      <c r="UOF3389" s="383"/>
      <c r="UOG3389" s="383"/>
      <c r="UOH3389" s="383"/>
      <c r="UOI3389" s="383"/>
      <c r="UOJ3389" s="383"/>
      <c r="UOK3389" s="383"/>
      <c r="UOL3389" s="383"/>
      <c r="UOM3389" s="383"/>
      <c r="UON3389" s="383"/>
      <c r="UOO3389" s="383"/>
      <c r="UOP3389" s="383"/>
      <c r="UOQ3389" s="383"/>
      <c r="UOR3389" s="383"/>
      <c r="UOS3389" s="383"/>
      <c r="UOT3389" s="383"/>
      <c r="UOU3389" s="383"/>
      <c r="UOV3389" s="383"/>
      <c r="UOW3389" s="383"/>
      <c r="UOX3389" s="383"/>
      <c r="UOY3389" s="383"/>
      <c r="UOZ3389" s="383"/>
      <c r="UPA3389" s="383"/>
      <c r="UPB3389" s="383"/>
      <c r="UPC3389" s="383"/>
      <c r="UPD3389" s="383"/>
      <c r="UPE3389" s="383"/>
      <c r="UPF3389" s="383"/>
      <c r="UPG3389" s="383"/>
      <c r="UPH3389" s="383"/>
      <c r="UPI3389" s="383"/>
      <c r="UPJ3389" s="383"/>
      <c r="UPK3389" s="383"/>
      <c r="UPL3389" s="383"/>
      <c r="UPM3389" s="383"/>
      <c r="UPN3389" s="383"/>
      <c r="UPO3389" s="383"/>
      <c r="UPP3389" s="383"/>
      <c r="UPQ3389" s="383"/>
      <c r="UPR3389" s="383"/>
      <c r="UPS3389" s="383"/>
      <c r="UPT3389" s="383"/>
      <c r="UPU3389" s="383"/>
      <c r="UPV3389" s="383"/>
      <c r="UPW3389" s="383"/>
      <c r="UPX3389" s="383"/>
      <c r="UPY3389" s="383"/>
      <c r="UPZ3389" s="383"/>
      <c r="UQA3389" s="383"/>
      <c r="UQB3389" s="383"/>
      <c r="UQC3389" s="383"/>
      <c r="UQD3389" s="383"/>
      <c r="UQE3389" s="383"/>
      <c r="UQF3389" s="383"/>
      <c r="UQG3389" s="383"/>
      <c r="UQH3389" s="383"/>
      <c r="UQI3389" s="383"/>
      <c r="UQJ3389" s="383"/>
      <c r="UQK3389" s="383"/>
      <c r="UQL3389" s="383"/>
      <c r="UQM3389" s="383"/>
      <c r="UQN3389" s="383"/>
      <c r="UQO3389" s="383"/>
      <c r="UQP3389" s="383"/>
      <c r="UQQ3389" s="383"/>
      <c r="UQR3389" s="383"/>
      <c r="UQS3389" s="383"/>
      <c r="UQT3389" s="383"/>
      <c r="UQU3389" s="383"/>
      <c r="UQV3389" s="383"/>
      <c r="UQW3389" s="383"/>
      <c r="UQX3389" s="383"/>
      <c r="UQY3389" s="383"/>
      <c r="UQZ3389" s="383"/>
      <c r="URA3389" s="383"/>
      <c r="URB3389" s="383"/>
      <c r="URC3389" s="383"/>
      <c r="URD3389" s="383"/>
      <c r="URE3389" s="383"/>
      <c r="URF3389" s="383"/>
      <c r="URG3389" s="383"/>
      <c r="URH3389" s="383"/>
      <c r="URI3389" s="383"/>
      <c r="URJ3389" s="383"/>
      <c r="URK3389" s="383"/>
      <c r="URL3389" s="383"/>
      <c r="URM3389" s="383"/>
      <c r="URN3389" s="383"/>
      <c r="URO3389" s="383"/>
      <c r="URP3389" s="383"/>
      <c r="URQ3389" s="383"/>
      <c r="URR3389" s="383"/>
      <c r="URS3389" s="383"/>
      <c r="URT3389" s="383"/>
      <c r="URU3389" s="383"/>
      <c r="URV3389" s="383"/>
      <c r="URW3389" s="383"/>
      <c r="URX3389" s="383"/>
      <c r="URY3389" s="383"/>
      <c r="URZ3389" s="383"/>
      <c r="USA3389" s="383"/>
      <c r="USB3389" s="383"/>
      <c r="USC3389" s="383"/>
      <c r="USD3389" s="383"/>
      <c r="USE3389" s="383"/>
      <c r="USF3389" s="383"/>
      <c r="USG3389" s="383"/>
      <c r="USH3389" s="383"/>
      <c r="USI3389" s="383"/>
      <c r="USJ3389" s="383"/>
      <c r="USK3389" s="383"/>
      <c r="USL3389" s="383"/>
      <c r="USM3389" s="383"/>
      <c r="USN3389" s="383"/>
      <c r="USO3389" s="383"/>
      <c r="USP3389" s="383"/>
      <c r="USQ3389" s="383"/>
      <c r="USR3389" s="383"/>
      <c r="USS3389" s="383"/>
      <c r="UST3389" s="383"/>
      <c r="USU3389" s="383"/>
      <c r="USV3389" s="383"/>
      <c r="USW3389" s="383"/>
      <c r="USX3389" s="383"/>
      <c r="USY3389" s="383"/>
      <c r="USZ3389" s="383"/>
      <c r="UTA3389" s="383"/>
      <c r="UTB3389" s="383"/>
      <c r="UTC3389" s="383"/>
      <c r="UTD3389" s="383"/>
      <c r="UTE3389" s="383"/>
      <c r="UTF3389" s="383"/>
      <c r="UTG3389" s="383"/>
      <c r="UTH3389" s="383"/>
      <c r="UTI3389" s="383"/>
      <c r="UTJ3389" s="383"/>
      <c r="UTK3389" s="383"/>
      <c r="UTL3389" s="383"/>
      <c r="UTM3389" s="383"/>
      <c r="UTN3389" s="383"/>
      <c r="UTO3389" s="383"/>
      <c r="UTP3389" s="383"/>
      <c r="UTQ3389" s="383"/>
      <c r="UTR3389" s="383"/>
      <c r="UTS3389" s="383"/>
      <c r="UTT3389" s="383"/>
      <c r="UTU3389" s="383"/>
      <c r="UTV3389" s="383"/>
      <c r="UTW3389" s="383"/>
      <c r="UTX3389" s="383"/>
      <c r="UTY3389" s="383"/>
      <c r="UTZ3389" s="383"/>
      <c r="UUA3389" s="383"/>
      <c r="UUB3389" s="383"/>
      <c r="UUC3389" s="383"/>
      <c r="UUD3389" s="383"/>
      <c r="UUE3389" s="383"/>
      <c r="UUF3389" s="383"/>
      <c r="UUG3389" s="383"/>
      <c r="UUH3389" s="383"/>
      <c r="UUI3389" s="383"/>
      <c r="UUJ3389" s="383"/>
      <c r="UUK3389" s="383"/>
      <c r="UUL3389" s="383"/>
      <c r="UUM3389" s="383"/>
      <c r="UUN3389" s="383"/>
      <c r="UUO3389" s="383"/>
      <c r="UUP3389" s="383"/>
      <c r="UUQ3389" s="383"/>
      <c r="UUR3389" s="383"/>
      <c r="UUS3389" s="383"/>
      <c r="UUT3389" s="383"/>
      <c r="UUU3389" s="383"/>
      <c r="UUV3389" s="383"/>
      <c r="UUW3389" s="383"/>
      <c r="UUX3389" s="383"/>
      <c r="UUY3389" s="383"/>
      <c r="UUZ3389" s="383"/>
      <c r="UVA3389" s="383"/>
      <c r="UVB3389" s="383"/>
      <c r="UVC3389" s="383"/>
      <c r="UVD3389" s="383"/>
      <c r="UVE3389" s="383"/>
      <c r="UVF3389" s="383"/>
      <c r="UVG3389" s="383"/>
      <c r="UVH3389" s="383"/>
      <c r="UVI3389" s="383"/>
      <c r="UVJ3389" s="383"/>
      <c r="UVK3389" s="383"/>
      <c r="UVL3389" s="383"/>
      <c r="UVM3389" s="383"/>
      <c r="UVN3389" s="383"/>
      <c r="UVO3389" s="383"/>
      <c r="UVP3389" s="383"/>
      <c r="UVQ3389" s="383"/>
      <c r="UVR3389" s="383"/>
      <c r="UVS3389" s="383"/>
      <c r="UVT3389" s="383"/>
      <c r="UVU3389" s="383"/>
      <c r="UVV3389" s="383"/>
      <c r="UVW3389" s="383"/>
      <c r="UVX3389" s="383"/>
      <c r="UVY3389" s="383"/>
      <c r="UVZ3389" s="383"/>
      <c r="UWA3389" s="383"/>
      <c r="UWB3389" s="383"/>
      <c r="UWC3389" s="383"/>
      <c r="UWD3389" s="383"/>
      <c r="UWE3389" s="383"/>
      <c r="UWF3389" s="383"/>
      <c r="UWG3389" s="383"/>
      <c r="UWH3389" s="383"/>
      <c r="UWI3389" s="383"/>
      <c r="UWJ3389" s="383"/>
      <c r="UWK3389" s="383"/>
      <c r="UWL3389" s="383"/>
      <c r="UWM3389" s="383"/>
      <c r="UWN3389" s="383"/>
      <c r="UWO3389" s="383"/>
      <c r="UWP3389" s="383"/>
      <c r="UWQ3389" s="383"/>
      <c r="UWR3389" s="383"/>
      <c r="UWS3389" s="383"/>
      <c r="UWT3389" s="383"/>
      <c r="UWU3389" s="383"/>
      <c r="UWV3389" s="383"/>
      <c r="UWW3389" s="383"/>
      <c r="UWX3389" s="383"/>
      <c r="UWY3389" s="383"/>
      <c r="UWZ3389" s="383"/>
      <c r="UXA3389" s="383"/>
      <c r="UXB3389" s="383"/>
      <c r="UXC3389" s="383"/>
      <c r="UXD3389" s="383"/>
      <c r="UXE3389" s="383"/>
      <c r="UXF3389" s="383"/>
      <c r="UXG3389" s="383"/>
      <c r="UXH3389" s="383"/>
      <c r="UXI3389" s="383"/>
      <c r="UXJ3389" s="383"/>
      <c r="UXK3389" s="383"/>
      <c r="UXL3389" s="383"/>
      <c r="UXM3389" s="383"/>
      <c r="UXN3389" s="383"/>
      <c r="UXO3389" s="383"/>
      <c r="UXP3389" s="383"/>
      <c r="UXQ3389" s="383"/>
      <c r="UXR3389" s="383"/>
      <c r="UXS3389" s="383"/>
      <c r="UXT3389" s="383"/>
      <c r="UXU3389" s="383"/>
      <c r="UXV3389" s="383"/>
      <c r="UXW3389" s="383"/>
      <c r="UXX3389" s="383"/>
      <c r="UXY3389" s="383"/>
      <c r="UXZ3389" s="383"/>
      <c r="UYA3389" s="383"/>
      <c r="UYB3389" s="383"/>
      <c r="UYC3389" s="383"/>
      <c r="UYD3389" s="383"/>
      <c r="UYE3389" s="383"/>
      <c r="UYF3389" s="383"/>
      <c r="UYG3389" s="383"/>
      <c r="UYH3389" s="383"/>
      <c r="UYI3389" s="383"/>
      <c r="UYJ3389" s="383"/>
      <c r="UYK3389" s="383"/>
      <c r="UYL3389" s="383"/>
      <c r="UYM3389" s="383"/>
      <c r="UYN3389" s="383"/>
      <c r="UYO3389" s="383"/>
      <c r="UYP3389" s="383"/>
      <c r="UYQ3389" s="383"/>
      <c r="UYR3389" s="383"/>
      <c r="UYS3389" s="383"/>
      <c r="UYT3389" s="383"/>
      <c r="UYU3389" s="383"/>
      <c r="UYV3389" s="383"/>
      <c r="UYW3389" s="383"/>
      <c r="UYX3389" s="383"/>
      <c r="UYY3389" s="383"/>
      <c r="UYZ3389" s="383"/>
      <c r="UZA3389" s="383"/>
      <c r="UZB3389" s="383"/>
      <c r="UZC3389" s="383"/>
      <c r="UZD3389" s="383"/>
      <c r="UZE3389" s="383"/>
      <c r="UZF3389" s="383"/>
      <c r="UZG3389" s="383"/>
      <c r="UZH3389" s="383"/>
      <c r="UZI3389" s="383"/>
      <c r="UZJ3389" s="383"/>
      <c r="UZK3389" s="383"/>
      <c r="UZL3389" s="383"/>
      <c r="UZM3389" s="383"/>
      <c r="UZN3389" s="383"/>
      <c r="UZO3389" s="383"/>
      <c r="UZP3389" s="383"/>
      <c r="UZQ3389" s="383"/>
      <c r="UZR3389" s="383"/>
      <c r="UZS3389" s="383"/>
      <c r="UZT3389" s="383"/>
      <c r="UZU3389" s="383"/>
      <c r="UZV3389" s="383"/>
      <c r="UZW3389" s="383"/>
      <c r="UZX3389" s="383"/>
      <c r="UZY3389" s="383"/>
      <c r="UZZ3389" s="383"/>
      <c r="VAA3389" s="383"/>
      <c r="VAB3389" s="383"/>
      <c r="VAC3389" s="383"/>
      <c r="VAD3389" s="383"/>
      <c r="VAE3389" s="383"/>
      <c r="VAF3389" s="383"/>
      <c r="VAG3389" s="383"/>
      <c r="VAH3389" s="383"/>
      <c r="VAI3389" s="383"/>
      <c r="VAJ3389" s="383"/>
      <c r="VAK3389" s="383"/>
      <c r="VAL3389" s="383"/>
      <c r="VAM3389" s="383"/>
      <c r="VAN3389" s="383"/>
      <c r="VAO3389" s="383"/>
      <c r="VAP3389" s="383"/>
      <c r="VAQ3389" s="383"/>
      <c r="VAR3389" s="383"/>
      <c r="VAS3389" s="383"/>
      <c r="VAT3389" s="383"/>
      <c r="VAU3389" s="383"/>
      <c r="VAV3389" s="383"/>
      <c r="VAW3389" s="383"/>
      <c r="VAX3389" s="383"/>
      <c r="VAY3389" s="383"/>
      <c r="VAZ3389" s="383"/>
      <c r="VBA3389" s="383"/>
      <c r="VBB3389" s="383"/>
      <c r="VBC3389" s="383"/>
      <c r="VBD3389" s="383"/>
      <c r="VBE3389" s="383"/>
      <c r="VBF3389" s="383"/>
      <c r="VBG3389" s="383"/>
      <c r="VBH3389" s="383"/>
      <c r="VBI3389" s="383"/>
      <c r="VBJ3389" s="383"/>
      <c r="VBK3389" s="383"/>
      <c r="VBL3389" s="383"/>
      <c r="VBM3389" s="383"/>
      <c r="VBN3389" s="383"/>
      <c r="VBO3389" s="383"/>
      <c r="VBP3389" s="383"/>
      <c r="VBQ3389" s="383"/>
      <c r="VBR3389" s="383"/>
      <c r="VBS3389" s="383"/>
      <c r="VBT3389" s="383"/>
      <c r="VBU3389" s="383"/>
      <c r="VBV3389" s="383"/>
      <c r="VBW3389" s="383"/>
      <c r="VBX3389" s="383"/>
      <c r="VBY3389" s="383"/>
      <c r="VBZ3389" s="383"/>
      <c r="VCA3389" s="383"/>
      <c r="VCB3389" s="383"/>
      <c r="VCC3389" s="383"/>
      <c r="VCD3389" s="383"/>
      <c r="VCE3389" s="383"/>
      <c r="VCF3389" s="383"/>
      <c r="VCG3389" s="383"/>
      <c r="VCH3389" s="383"/>
      <c r="VCI3389" s="383"/>
      <c r="VCJ3389" s="383"/>
      <c r="VCK3389" s="383"/>
      <c r="VCL3389" s="383"/>
      <c r="VCM3389" s="383"/>
      <c r="VCN3389" s="383"/>
      <c r="VCO3389" s="383"/>
      <c r="VCP3389" s="383"/>
      <c r="VCQ3389" s="383"/>
      <c r="VCR3389" s="383"/>
      <c r="VCS3389" s="383"/>
      <c r="VCT3389" s="383"/>
      <c r="VCU3389" s="383"/>
      <c r="VCV3389" s="383"/>
      <c r="VCW3389" s="383"/>
      <c r="VCX3389" s="383"/>
      <c r="VCY3389" s="383"/>
      <c r="VCZ3389" s="383"/>
      <c r="VDA3389" s="383"/>
      <c r="VDB3389" s="383"/>
      <c r="VDC3389" s="383"/>
      <c r="VDD3389" s="383"/>
      <c r="VDE3389" s="383"/>
      <c r="VDF3389" s="383"/>
      <c r="VDG3389" s="383"/>
      <c r="VDH3389" s="383"/>
      <c r="VDI3389" s="383"/>
      <c r="VDJ3389" s="383"/>
      <c r="VDK3389" s="383"/>
      <c r="VDL3389" s="383"/>
      <c r="VDM3389" s="383"/>
      <c r="VDN3389" s="383"/>
      <c r="VDO3389" s="383"/>
      <c r="VDP3389" s="383"/>
      <c r="VDQ3389" s="383"/>
      <c r="VDR3389" s="383"/>
      <c r="VDS3389" s="383"/>
      <c r="VDT3389" s="383"/>
      <c r="VDU3389" s="383"/>
      <c r="VDV3389" s="383"/>
      <c r="VDW3389" s="383"/>
      <c r="VDX3389" s="383"/>
      <c r="VDY3389" s="383"/>
      <c r="VDZ3389" s="383"/>
      <c r="VEA3389" s="383"/>
      <c r="VEB3389" s="383"/>
      <c r="VEC3389" s="383"/>
      <c r="VED3389" s="383"/>
      <c r="VEE3389" s="383"/>
      <c r="VEF3389" s="383"/>
      <c r="VEG3389" s="383"/>
      <c r="VEH3389" s="383"/>
      <c r="VEI3389" s="383"/>
      <c r="VEJ3389" s="383"/>
      <c r="VEK3389" s="383"/>
      <c r="VEL3389" s="383"/>
      <c r="VEM3389" s="383"/>
      <c r="VEN3389" s="383"/>
      <c r="VEO3389" s="383"/>
      <c r="VEP3389" s="383"/>
      <c r="VEQ3389" s="383"/>
      <c r="VER3389" s="383"/>
      <c r="VES3389" s="383"/>
      <c r="VET3389" s="383"/>
      <c r="VEU3389" s="383"/>
      <c r="VEV3389" s="383"/>
      <c r="VEW3389" s="383"/>
      <c r="VEX3389" s="383"/>
      <c r="VEY3389" s="383"/>
      <c r="VEZ3389" s="383"/>
      <c r="VFA3389" s="383"/>
      <c r="VFB3389" s="383"/>
      <c r="VFC3389" s="383"/>
      <c r="VFD3389" s="383"/>
      <c r="VFE3389" s="383"/>
      <c r="VFF3389" s="383"/>
      <c r="VFG3389" s="383"/>
      <c r="VFH3389" s="383"/>
      <c r="VFI3389" s="383"/>
      <c r="VFJ3389" s="383"/>
      <c r="VFK3389" s="383"/>
      <c r="VFL3389" s="383"/>
      <c r="VFM3389" s="383"/>
      <c r="VFN3389" s="383"/>
      <c r="VFO3389" s="383"/>
      <c r="VFP3389" s="383"/>
      <c r="VFQ3389" s="383"/>
      <c r="VFR3389" s="383"/>
      <c r="VFS3389" s="383"/>
      <c r="VFT3389" s="383"/>
      <c r="VFU3389" s="383"/>
      <c r="VFV3389" s="383"/>
      <c r="VFW3389" s="383"/>
      <c r="VFX3389" s="383"/>
      <c r="VFY3389" s="383"/>
      <c r="VFZ3389" s="383"/>
      <c r="VGA3389" s="383"/>
      <c r="VGB3389" s="383"/>
      <c r="VGC3389" s="383"/>
      <c r="VGD3389" s="383"/>
      <c r="VGE3389" s="383"/>
      <c r="VGF3389" s="383"/>
      <c r="VGG3389" s="383"/>
      <c r="VGH3389" s="383"/>
      <c r="VGI3389" s="383"/>
      <c r="VGJ3389" s="383"/>
      <c r="VGK3389" s="383"/>
      <c r="VGL3389" s="383"/>
      <c r="VGM3389" s="383"/>
      <c r="VGN3389" s="383"/>
      <c r="VGO3389" s="383"/>
      <c r="VGP3389" s="383"/>
      <c r="VGQ3389" s="383"/>
      <c r="VGR3389" s="383"/>
      <c r="VGS3389" s="383"/>
      <c r="VGT3389" s="383"/>
      <c r="VGU3389" s="383"/>
      <c r="VGV3389" s="383"/>
      <c r="VGW3389" s="383"/>
      <c r="VGX3389" s="383"/>
      <c r="VGY3389" s="383"/>
      <c r="VGZ3389" s="383"/>
      <c r="VHA3389" s="383"/>
      <c r="VHB3389" s="383"/>
      <c r="VHC3389" s="383"/>
      <c r="VHD3389" s="383"/>
      <c r="VHE3389" s="383"/>
      <c r="VHF3389" s="383"/>
      <c r="VHG3389" s="383"/>
      <c r="VHH3389" s="383"/>
      <c r="VHI3389" s="383"/>
      <c r="VHJ3389" s="383"/>
      <c r="VHK3389" s="383"/>
      <c r="VHL3389" s="383"/>
      <c r="VHM3389" s="383"/>
      <c r="VHN3389" s="383"/>
      <c r="VHO3389" s="383"/>
      <c r="VHP3389" s="383"/>
      <c r="VHQ3389" s="383"/>
      <c r="VHR3389" s="383"/>
      <c r="VHS3389" s="383"/>
      <c r="VHT3389" s="383"/>
      <c r="VHU3389" s="383"/>
      <c r="VHV3389" s="383"/>
      <c r="VHW3389" s="383"/>
      <c r="VHX3389" s="383"/>
      <c r="VHY3389" s="383"/>
      <c r="VHZ3389" s="383"/>
      <c r="VIA3389" s="383"/>
      <c r="VIB3389" s="383"/>
      <c r="VIC3389" s="383"/>
      <c r="VID3389" s="383"/>
      <c r="VIE3389" s="383"/>
      <c r="VIF3389" s="383"/>
      <c r="VIG3389" s="383"/>
      <c r="VIH3389" s="383"/>
      <c r="VII3389" s="383"/>
      <c r="VIJ3389" s="383"/>
      <c r="VIK3389" s="383"/>
      <c r="VIL3389" s="383"/>
      <c r="VIM3389" s="383"/>
      <c r="VIN3389" s="383"/>
      <c r="VIO3389" s="383"/>
      <c r="VIP3389" s="383"/>
      <c r="VIQ3389" s="383"/>
      <c r="VIR3389" s="383"/>
      <c r="VIS3389" s="383"/>
      <c r="VIT3389" s="383"/>
      <c r="VIU3389" s="383"/>
      <c r="VIV3389" s="383"/>
      <c r="VIW3389" s="383"/>
      <c r="VIX3389" s="383"/>
      <c r="VIY3389" s="383"/>
      <c r="VIZ3389" s="383"/>
      <c r="VJA3389" s="383"/>
      <c r="VJB3389" s="383"/>
      <c r="VJC3389" s="383"/>
      <c r="VJD3389" s="383"/>
      <c r="VJE3389" s="383"/>
      <c r="VJF3389" s="383"/>
      <c r="VJG3389" s="383"/>
      <c r="VJH3389" s="383"/>
      <c r="VJI3389" s="383"/>
      <c r="VJJ3389" s="383"/>
      <c r="VJK3389" s="383"/>
      <c r="VJL3389" s="383"/>
      <c r="VJM3389" s="383"/>
      <c r="VJN3389" s="383"/>
      <c r="VJO3389" s="383"/>
      <c r="VJP3389" s="383"/>
      <c r="VJQ3389" s="383"/>
      <c r="VJR3389" s="383"/>
      <c r="VJS3389" s="383"/>
      <c r="VJT3389" s="383"/>
      <c r="VJU3389" s="383"/>
      <c r="VJV3389" s="383"/>
      <c r="VJW3389" s="383"/>
      <c r="VJX3389" s="383"/>
      <c r="VJY3389" s="383"/>
      <c r="VJZ3389" s="383"/>
      <c r="VKA3389" s="383"/>
      <c r="VKB3389" s="383"/>
      <c r="VKC3389" s="383"/>
      <c r="VKD3389" s="383"/>
      <c r="VKE3389" s="383"/>
      <c r="VKF3389" s="383"/>
      <c r="VKG3389" s="383"/>
      <c r="VKH3389" s="383"/>
      <c r="VKI3389" s="383"/>
      <c r="VKJ3389" s="383"/>
      <c r="VKK3389" s="383"/>
      <c r="VKL3389" s="383"/>
      <c r="VKM3389" s="383"/>
      <c r="VKN3389" s="383"/>
      <c r="VKO3389" s="383"/>
      <c r="VKP3389" s="383"/>
      <c r="VKQ3389" s="383"/>
      <c r="VKR3389" s="383"/>
      <c r="VKS3389" s="383"/>
      <c r="VKT3389" s="383"/>
      <c r="VKU3389" s="383"/>
      <c r="VKV3389" s="383"/>
      <c r="VKW3389" s="383"/>
      <c r="VKX3389" s="383"/>
      <c r="VKY3389" s="383"/>
      <c r="VKZ3389" s="383"/>
      <c r="VLA3389" s="383"/>
      <c r="VLB3389" s="383"/>
      <c r="VLC3389" s="383"/>
      <c r="VLD3389" s="383"/>
      <c r="VLE3389" s="383"/>
      <c r="VLF3389" s="383"/>
      <c r="VLG3389" s="383"/>
      <c r="VLH3389" s="383"/>
      <c r="VLI3389" s="383"/>
      <c r="VLJ3389" s="383"/>
      <c r="VLK3389" s="383"/>
      <c r="VLL3389" s="383"/>
      <c r="VLM3389" s="383"/>
      <c r="VLN3389" s="383"/>
      <c r="VLO3389" s="383"/>
      <c r="VLP3389" s="383"/>
      <c r="VLQ3389" s="383"/>
      <c r="VLR3389" s="383"/>
      <c r="VLS3389" s="383"/>
      <c r="VLT3389" s="383"/>
      <c r="VLU3389" s="383"/>
      <c r="VLV3389" s="383"/>
      <c r="VLW3389" s="383"/>
      <c r="VLX3389" s="383"/>
      <c r="VLY3389" s="383"/>
      <c r="VLZ3389" s="383"/>
      <c r="VMA3389" s="383"/>
      <c r="VMB3389" s="383"/>
      <c r="VMC3389" s="383"/>
      <c r="VMD3389" s="383"/>
      <c r="VME3389" s="383"/>
      <c r="VMF3389" s="383"/>
      <c r="VMG3389" s="383"/>
      <c r="VMH3389" s="383"/>
      <c r="VMI3389" s="383"/>
      <c r="VMJ3389" s="383"/>
      <c r="VMK3389" s="383"/>
      <c r="VML3389" s="383"/>
      <c r="VMM3389" s="383"/>
      <c r="VMN3389" s="383"/>
      <c r="VMO3389" s="383"/>
      <c r="VMP3389" s="383"/>
      <c r="VMQ3389" s="383"/>
      <c r="VMR3389" s="383"/>
      <c r="VMS3389" s="383"/>
      <c r="VMT3389" s="383"/>
      <c r="VMU3389" s="383"/>
      <c r="VMV3389" s="383"/>
      <c r="VMW3389" s="383"/>
      <c r="VMX3389" s="383"/>
      <c r="VMY3389" s="383"/>
      <c r="VMZ3389" s="383"/>
      <c r="VNA3389" s="383"/>
      <c r="VNB3389" s="383"/>
      <c r="VNC3389" s="383"/>
      <c r="VND3389" s="383"/>
      <c r="VNE3389" s="383"/>
      <c r="VNF3389" s="383"/>
      <c r="VNG3389" s="383"/>
      <c r="VNH3389" s="383"/>
      <c r="VNI3389" s="383"/>
      <c r="VNJ3389" s="383"/>
      <c r="VNK3389" s="383"/>
      <c r="VNL3389" s="383"/>
      <c r="VNM3389" s="383"/>
      <c r="VNN3389" s="383"/>
      <c r="VNO3389" s="383"/>
      <c r="VNP3389" s="383"/>
      <c r="VNQ3389" s="383"/>
      <c r="VNR3389" s="383"/>
      <c r="VNS3389" s="383"/>
      <c r="VNT3389" s="383"/>
      <c r="VNU3389" s="383"/>
      <c r="VNV3389" s="383"/>
      <c r="VNW3389" s="383"/>
      <c r="VNX3389" s="383"/>
      <c r="VNY3389" s="383"/>
      <c r="VNZ3389" s="383"/>
      <c r="VOA3389" s="383"/>
      <c r="VOB3389" s="383"/>
      <c r="VOC3389" s="383"/>
      <c r="VOD3389" s="383"/>
      <c r="VOE3389" s="383"/>
      <c r="VOF3389" s="383"/>
      <c r="VOG3389" s="383"/>
      <c r="VOH3389" s="383"/>
      <c r="VOI3389" s="383"/>
      <c r="VOJ3389" s="383"/>
      <c r="VOK3389" s="383"/>
      <c r="VOL3389" s="383"/>
      <c r="VOM3389" s="383"/>
      <c r="VON3389" s="383"/>
      <c r="VOO3389" s="383"/>
      <c r="VOP3389" s="383"/>
      <c r="VOQ3389" s="383"/>
      <c r="VOR3389" s="383"/>
      <c r="VOS3389" s="383"/>
      <c r="VOT3389" s="383"/>
      <c r="VOU3389" s="383"/>
      <c r="VOV3389" s="383"/>
      <c r="VOW3389" s="383"/>
      <c r="VOX3389" s="383"/>
      <c r="VOY3389" s="383"/>
      <c r="VOZ3389" s="383"/>
      <c r="VPA3389" s="383"/>
      <c r="VPB3389" s="383"/>
      <c r="VPC3389" s="383"/>
      <c r="VPD3389" s="383"/>
      <c r="VPE3389" s="383"/>
      <c r="VPF3389" s="383"/>
      <c r="VPG3389" s="383"/>
      <c r="VPH3389" s="383"/>
      <c r="VPI3389" s="383"/>
      <c r="VPJ3389" s="383"/>
      <c r="VPK3389" s="383"/>
      <c r="VPL3389" s="383"/>
      <c r="VPM3389" s="383"/>
      <c r="VPN3389" s="383"/>
      <c r="VPO3389" s="383"/>
      <c r="VPP3389" s="383"/>
      <c r="VPQ3389" s="383"/>
      <c r="VPR3389" s="383"/>
      <c r="VPS3389" s="383"/>
      <c r="VPT3389" s="383"/>
      <c r="VPU3389" s="383"/>
      <c r="VPV3389" s="383"/>
      <c r="VPW3389" s="383"/>
      <c r="VPX3389" s="383"/>
      <c r="VPY3389" s="383"/>
      <c r="VPZ3389" s="383"/>
      <c r="VQA3389" s="383"/>
      <c r="VQB3389" s="383"/>
      <c r="VQC3389" s="383"/>
      <c r="VQD3389" s="383"/>
      <c r="VQE3389" s="383"/>
      <c r="VQF3389" s="383"/>
      <c r="VQG3389" s="383"/>
      <c r="VQH3389" s="383"/>
      <c r="VQI3389" s="383"/>
      <c r="VQJ3389" s="383"/>
      <c r="VQK3389" s="383"/>
      <c r="VQL3389" s="383"/>
      <c r="VQM3389" s="383"/>
      <c r="VQN3389" s="383"/>
      <c r="VQO3389" s="383"/>
      <c r="VQP3389" s="383"/>
      <c r="VQQ3389" s="383"/>
      <c r="VQR3389" s="383"/>
      <c r="VQS3389" s="383"/>
      <c r="VQT3389" s="383"/>
      <c r="VQU3389" s="383"/>
      <c r="VQV3389" s="383"/>
      <c r="VQW3389" s="383"/>
      <c r="VQX3389" s="383"/>
      <c r="VQY3389" s="383"/>
      <c r="VQZ3389" s="383"/>
      <c r="VRA3389" s="383"/>
      <c r="VRB3389" s="383"/>
      <c r="VRC3389" s="383"/>
      <c r="VRD3389" s="383"/>
      <c r="VRE3389" s="383"/>
      <c r="VRF3389" s="383"/>
      <c r="VRG3389" s="383"/>
      <c r="VRH3389" s="383"/>
      <c r="VRI3389" s="383"/>
      <c r="VRJ3389" s="383"/>
      <c r="VRK3389" s="383"/>
      <c r="VRL3389" s="383"/>
      <c r="VRM3389" s="383"/>
      <c r="VRN3389" s="383"/>
      <c r="VRO3389" s="383"/>
      <c r="VRP3389" s="383"/>
      <c r="VRQ3389" s="383"/>
      <c r="VRR3389" s="383"/>
      <c r="VRS3389" s="383"/>
      <c r="VRT3389" s="383"/>
      <c r="VRU3389" s="383"/>
      <c r="VRV3389" s="383"/>
      <c r="VRW3389" s="383"/>
      <c r="VRX3389" s="383"/>
      <c r="VRY3389" s="383"/>
      <c r="VRZ3389" s="383"/>
      <c r="VSA3389" s="383"/>
      <c r="VSB3389" s="383"/>
      <c r="VSC3389" s="383"/>
      <c r="VSD3389" s="383"/>
      <c r="VSE3389" s="383"/>
      <c r="VSF3389" s="383"/>
      <c r="VSG3389" s="383"/>
      <c r="VSH3389" s="383"/>
      <c r="VSI3389" s="383"/>
      <c r="VSJ3389" s="383"/>
      <c r="VSK3389" s="383"/>
      <c r="VSL3389" s="383"/>
      <c r="VSM3389" s="383"/>
      <c r="VSN3389" s="383"/>
      <c r="VSO3389" s="383"/>
      <c r="VSP3389" s="383"/>
      <c r="VSQ3389" s="383"/>
      <c r="VSR3389" s="383"/>
      <c r="VSS3389" s="383"/>
      <c r="VST3389" s="383"/>
      <c r="VSU3389" s="383"/>
      <c r="VSV3389" s="383"/>
      <c r="VSW3389" s="383"/>
      <c r="VSX3389" s="383"/>
      <c r="VSY3389" s="383"/>
      <c r="VSZ3389" s="383"/>
      <c r="VTA3389" s="383"/>
      <c r="VTB3389" s="383"/>
      <c r="VTC3389" s="383"/>
      <c r="VTD3389" s="383"/>
      <c r="VTE3389" s="383"/>
      <c r="VTF3389" s="383"/>
      <c r="VTG3389" s="383"/>
      <c r="VTH3389" s="383"/>
      <c r="VTI3389" s="383"/>
      <c r="VTJ3389" s="383"/>
      <c r="VTK3389" s="383"/>
      <c r="VTL3389" s="383"/>
      <c r="VTM3389" s="383"/>
      <c r="VTN3389" s="383"/>
      <c r="VTO3389" s="383"/>
      <c r="VTP3389" s="383"/>
      <c r="VTQ3389" s="383"/>
      <c r="VTR3389" s="383"/>
      <c r="VTS3389" s="383"/>
      <c r="VTT3389" s="383"/>
      <c r="VTU3389" s="383"/>
      <c r="VTV3389" s="383"/>
      <c r="VTW3389" s="383"/>
      <c r="VTX3389" s="383"/>
      <c r="VTY3389" s="383"/>
      <c r="VTZ3389" s="383"/>
      <c r="VUA3389" s="383"/>
      <c r="VUB3389" s="383"/>
      <c r="VUC3389" s="383"/>
      <c r="VUD3389" s="383"/>
      <c r="VUE3389" s="383"/>
      <c r="VUF3389" s="383"/>
      <c r="VUG3389" s="383"/>
      <c r="VUH3389" s="383"/>
      <c r="VUI3389" s="383"/>
      <c r="VUJ3389" s="383"/>
      <c r="VUK3389" s="383"/>
      <c r="VUL3389" s="383"/>
      <c r="VUM3389" s="383"/>
      <c r="VUN3389" s="383"/>
      <c r="VUO3389" s="383"/>
      <c r="VUP3389" s="383"/>
      <c r="VUQ3389" s="383"/>
      <c r="VUR3389" s="383"/>
      <c r="VUS3389" s="383"/>
      <c r="VUT3389" s="383"/>
      <c r="VUU3389" s="383"/>
      <c r="VUV3389" s="383"/>
      <c r="VUW3389" s="383"/>
      <c r="VUX3389" s="383"/>
      <c r="VUY3389" s="383"/>
      <c r="VUZ3389" s="383"/>
      <c r="VVA3389" s="383"/>
      <c r="VVB3389" s="383"/>
      <c r="VVC3389" s="383"/>
      <c r="VVD3389" s="383"/>
      <c r="VVE3389" s="383"/>
      <c r="VVF3389" s="383"/>
      <c r="VVG3389" s="383"/>
      <c r="VVH3389" s="383"/>
      <c r="VVI3389" s="383"/>
      <c r="VVJ3389" s="383"/>
      <c r="VVK3389" s="383"/>
      <c r="VVL3389" s="383"/>
      <c r="VVM3389" s="383"/>
      <c r="VVN3389" s="383"/>
      <c r="VVO3389" s="383"/>
      <c r="VVP3389" s="383"/>
      <c r="VVQ3389" s="383"/>
      <c r="VVR3389" s="383"/>
      <c r="VVS3389" s="383"/>
      <c r="VVT3389" s="383"/>
      <c r="VVU3389" s="383"/>
      <c r="VVV3389" s="383"/>
      <c r="VVW3389" s="383"/>
      <c r="VVX3389" s="383"/>
      <c r="VVY3389" s="383"/>
      <c r="VVZ3389" s="383"/>
      <c r="VWA3389" s="383"/>
      <c r="VWB3389" s="383"/>
      <c r="VWC3389" s="383"/>
      <c r="VWD3389" s="383"/>
      <c r="VWE3389" s="383"/>
      <c r="VWF3389" s="383"/>
      <c r="VWG3389" s="383"/>
      <c r="VWH3389" s="383"/>
      <c r="VWI3389" s="383"/>
      <c r="VWJ3389" s="383"/>
      <c r="VWK3389" s="383"/>
      <c r="VWL3389" s="383"/>
      <c r="VWM3389" s="383"/>
      <c r="VWN3389" s="383"/>
      <c r="VWO3389" s="383"/>
      <c r="VWP3389" s="383"/>
      <c r="VWQ3389" s="383"/>
      <c r="VWR3389" s="383"/>
      <c r="VWS3389" s="383"/>
      <c r="VWT3389" s="383"/>
      <c r="VWU3389" s="383"/>
      <c r="VWV3389" s="383"/>
      <c r="VWW3389" s="383"/>
      <c r="VWX3389" s="383"/>
      <c r="VWY3389" s="383"/>
      <c r="VWZ3389" s="383"/>
      <c r="VXA3389" s="383"/>
      <c r="VXB3389" s="383"/>
      <c r="VXC3389" s="383"/>
      <c r="VXD3389" s="383"/>
      <c r="VXE3389" s="383"/>
      <c r="VXF3389" s="383"/>
      <c r="VXG3389" s="383"/>
      <c r="VXH3389" s="383"/>
      <c r="VXI3389" s="383"/>
      <c r="VXJ3389" s="383"/>
      <c r="VXK3389" s="383"/>
      <c r="VXL3389" s="383"/>
      <c r="VXM3389" s="383"/>
      <c r="VXN3389" s="383"/>
      <c r="VXO3389" s="383"/>
      <c r="VXP3389" s="383"/>
      <c r="VXQ3389" s="383"/>
      <c r="VXR3389" s="383"/>
      <c r="VXS3389" s="383"/>
      <c r="VXT3389" s="383"/>
      <c r="VXU3389" s="383"/>
      <c r="VXV3389" s="383"/>
      <c r="VXW3389" s="383"/>
      <c r="VXX3389" s="383"/>
      <c r="VXY3389" s="383"/>
      <c r="VXZ3389" s="383"/>
      <c r="VYA3389" s="383"/>
      <c r="VYB3389" s="383"/>
      <c r="VYC3389" s="383"/>
      <c r="VYD3389" s="383"/>
      <c r="VYE3389" s="383"/>
      <c r="VYF3389" s="383"/>
      <c r="VYG3389" s="383"/>
      <c r="VYH3389" s="383"/>
      <c r="VYI3389" s="383"/>
      <c r="VYJ3389" s="383"/>
      <c r="VYK3389" s="383"/>
      <c r="VYL3389" s="383"/>
      <c r="VYM3389" s="383"/>
      <c r="VYN3389" s="383"/>
      <c r="VYO3389" s="383"/>
      <c r="VYP3389" s="383"/>
      <c r="VYQ3389" s="383"/>
      <c r="VYR3389" s="383"/>
      <c r="VYS3389" s="383"/>
      <c r="VYT3389" s="383"/>
      <c r="VYU3389" s="383"/>
      <c r="VYV3389" s="383"/>
      <c r="VYW3389" s="383"/>
      <c r="VYX3389" s="383"/>
      <c r="VYY3389" s="383"/>
      <c r="VYZ3389" s="383"/>
      <c r="VZA3389" s="383"/>
      <c r="VZB3389" s="383"/>
      <c r="VZC3389" s="383"/>
      <c r="VZD3389" s="383"/>
      <c r="VZE3389" s="383"/>
      <c r="VZF3389" s="383"/>
      <c r="VZG3389" s="383"/>
      <c r="VZH3389" s="383"/>
      <c r="VZI3389" s="383"/>
      <c r="VZJ3389" s="383"/>
      <c r="VZK3389" s="383"/>
      <c r="VZL3389" s="383"/>
      <c r="VZM3389" s="383"/>
      <c r="VZN3389" s="383"/>
      <c r="VZO3389" s="383"/>
      <c r="VZP3389" s="383"/>
      <c r="VZQ3389" s="383"/>
      <c r="VZR3389" s="383"/>
      <c r="VZS3389" s="383"/>
      <c r="VZT3389" s="383"/>
      <c r="VZU3389" s="383"/>
      <c r="VZV3389" s="383"/>
      <c r="VZW3389" s="383"/>
      <c r="VZX3389" s="383"/>
      <c r="VZY3389" s="383"/>
      <c r="VZZ3389" s="383"/>
      <c r="WAA3389" s="383"/>
      <c r="WAB3389" s="383"/>
      <c r="WAC3389" s="383"/>
      <c r="WAD3389" s="383"/>
      <c r="WAE3389" s="383"/>
      <c r="WAF3389" s="383"/>
      <c r="WAG3389" s="383"/>
      <c r="WAH3389" s="383"/>
      <c r="WAI3389" s="383"/>
      <c r="WAJ3389" s="383"/>
      <c r="WAK3389" s="383"/>
      <c r="WAL3389" s="383"/>
      <c r="WAM3389" s="383"/>
      <c r="WAN3389" s="383"/>
      <c r="WAO3389" s="383"/>
      <c r="WAP3389" s="383"/>
      <c r="WAQ3389" s="383"/>
      <c r="WAR3389" s="383"/>
      <c r="WAS3389" s="383"/>
      <c r="WAT3389" s="383"/>
      <c r="WAU3389" s="383"/>
      <c r="WAV3389" s="383"/>
      <c r="WAW3389" s="383"/>
      <c r="WAX3389" s="383"/>
      <c r="WAY3389" s="383"/>
      <c r="WAZ3389" s="383"/>
      <c r="WBA3389" s="383"/>
      <c r="WBB3389" s="383"/>
      <c r="WBC3389" s="383"/>
      <c r="WBD3389" s="383"/>
      <c r="WBE3389" s="383"/>
      <c r="WBF3389" s="383"/>
      <c r="WBG3389" s="383"/>
      <c r="WBH3389" s="383"/>
      <c r="WBI3389" s="383"/>
      <c r="WBJ3389" s="383"/>
      <c r="WBK3389" s="383"/>
      <c r="WBL3389" s="383"/>
      <c r="WBM3389" s="383"/>
      <c r="WBN3389" s="383"/>
      <c r="WBO3389" s="383"/>
      <c r="WBP3389" s="383"/>
      <c r="WBQ3389" s="383"/>
      <c r="WBR3389" s="383"/>
      <c r="WBS3389" s="383"/>
      <c r="WBT3389" s="383"/>
      <c r="WBU3389" s="383"/>
      <c r="WBV3389" s="383"/>
      <c r="WBW3389" s="383"/>
      <c r="WBX3389" s="383"/>
      <c r="WBY3389" s="383"/>
      <c r="WBZ3389" s="383"/>
      <c r="WCA3389" s="383"/>
      <c r="WCB3389" s="383"/>
      <c r="WCC3389" s="383"/>
      <c r="WCD3389" s="383"/>
      <c r="WCE3389" s="383"/>
      <c r="WCF3389" s="383"/>
      <c r="WCG3389" s="383"/>
      <c r="WCH3389" s="383"/>
      <c r="WCI3389" s="383"/>
      <c r="WCJ3389" s="383"/>
      <c r="WCK3389" s="383"/>
      <c r="WCL3389" s="383"/>
      <c r="WCM3389" s="383"/>
      <c r="WCN3389" s="383"/>
      <c r="WCO3389" s="383"/>
      <c r="WCP3389" s="383"/>
      <c r="WCQ3389" s="383"/>
      <c r="WCR3389" s="383"/>
      <c r="WCS3389" s="383"/>
      <c r="WCT3389" s="383"/>
      <c r="WCU3389" s="383"/>
      <c r="WCV3389" s="383"/>
      <c r="WCW3389" s="383"/>
      <c r="WCX3389" s="383"/>
      <c r="WCY3389" s="383"/>
      <c r="WCZ3389" s="383"/>
      <c r="WDA3389" s="383"/>
      <c r="WDB3389" s="383"/>
      <c r="WDC3389" s="383"/>
      <c r="WDD3389" s="383"/>
      <c r="WDE3389" s="383"/>
      <c r="WDF3389" s="383"/>
      <c r="WDG3389" s="383"/>
      <c r="WDH3389" s="383"/>
      <c r="WDI3389" s="383"/>
      <c r="WDJ3389" s="383"/>
      <c r="WDK3389" s="383"/>
      <c r="WDL3389" s="383"/>
      <c r="WDM3389" s="383"/>
      <c r="WDN3389" s="383"/>
      <c r="WDO3389" s="383"/>
      <c r="WDP3389" s="383"/>
      <c r="WDQ3389" s="383"/>
      <c r="WDR3389" s="383"/>
      <c r="WDS3389" s="383"/>
      <c r="WDT3389" s="383"/>
      <c r="WDU3389" s="383"/>
      <c r="WDV3389" s="383"/>
      <c r="WDW3389" s="383"/>
      <c r="WDX3389" s="383"/>
      <c r="WDY3389" s="383"/>
      <c r="WDZ3389" s="383"/>
      <c r="WEA3389" s="383"/>
      <c r="WEB3389" s="383"/>
      <c r="WEC3389" s="383"/>
      <c r="WED3389" s="383"/>
      <c r="WEE3389" s="383"/>
      <c r="WEF3389" s="383"/>
      <c r="WEG3389" s="383"/>
      <c r="WEH3389" s="383"/>
      <c r="WEI3389" s="383"/>
      <c r="WEJ3389" s="383"/>
      <c r="WEK3389" s="383"/>
      <c r="WEL3389" s="383"/>
      <c r="WEM3389" s="383"/>
      <c r="WEN3389" s="383"/>
      <c r="WEO3389" s="383"/>
      <c r="WEP3389" s="383"/>
      <c r="WEQ3389" s="383"/>
      <c r="WER3389" s="383"/>
      <c r="WES3389" s="383"/>
      <c r="WET3389" s="383"/>
      <c r="WEU3389" s="383"/>
      <c r="WEV3389" s="383"/>
      <c r="WEW3389" s="383"/>
      <c r="WEX3389" s="383"/>
      <c r="WEY3389" s="383"/>
      <c r="WEZ3389" s="383"/>
      <c r="WFA3389" s="383"/>
      <c r="WFB3389" s="383"/>
      <c r="WFC3389" s="383"/>
      <c r="WFD3389" s="383"/>
      <c r="WFE3389" s="383"/>
      <c r="WFF3389" s="383"/>
      <c r="WFG3389" s="383"/>
      <c r="WFH3389" s="383"/>
      <c r="WFI3389" s="383"/>
      <c r="WFJ3389" s="383"/>
      <c r="WFK3389" s="383"/>
      <c r="WFL3389" s="383"/>
      <c r="WFM3389" s="383"/>
      <c r="WFN3389" s="383"/>
      <c r="WFO3389" s="383"/>
      <c r="WFP3389" s="383"/>
      <c r="WFQ3389" s="383"/>
      <c r="WFR3389" s="383"/>
      <c r="WFS3389" s="383"/>
      <c r="WFT3389" s="383"/>
      <c r="WFU3389" s="383"/>
      <c r="WFV3389" s="383"/>
      <c r="WFW3389" s="383"/>
      <c r="WFX3389" s="383"/>
      <c r="WFY3389" s="383"/>
      <c r="WFZ3389" s="383"/>
      <c r="WGA3389" s="383"/>
      <c r="WGB3389" s="383"/>
      <c r="WGC3389" s="383"/>
      <c r="WGD3389" s="383"/>
      <c r="WGE3389" s="383"/>
      <c r="WGF3389" s="383"/>
      <c r="WGG3389" s="383"/>
      <c r="WGH3389" s="383"/>
      <c r="WGI3389" s="383"/>
      <c r="WGJ3389" s="383"/>
      <c r="WGK3389" s="383"/>
      <c r="WGL3389" s="383"/>
      <c r="WGM3389" s="383"/>
      <c r="WGN3389" s="383"/>
      <c r="WGO3389" s="383"/>
      <c r="WGP3389" s="383"/>
      <c r="WGQ3389" s="383"/>
      <c r="WGR3389" s="383"/>
      <c r="WGS3389" s="383"/>
      <c r="WGT3389" s="383"/>
      <c r="WGU3389" s="383"/>
      <c r="WGV3389" s="383"/>
      <c r="WGW3389" s="383"/>
      <c r="WGX3389" s="383"/>
      <c r="WGY3389" s="383"/>
      <c r="WGZ3389" s="383"/>
      <c r="WHA3389" s="383"/>
      <c r="WHB3389" s="383"/>
      <c r="WHC3389" s="383"/>
      <c r="WHD3389" s="383"/>
      <c r="WHE3389" s="383"/>
      <c r="WHF3389" s="383"/>
      <c r="WHG3389" s="383"/>
      <c r="WHH3389" s="383"/>
      <c r="WHI3389" s="383"/>
      <c r="WHJ3389" s="383"/>
      <c r="WHK3389" s="383"/>
      <c r="WHL3389" s="383"/>
      <c r="WHM3389" s="383"/>
      <c r="WHN3389" s="383"/>
      <c r="WHO3389" s="383"/>
      <c r="WHP3389" s="383"/>
      <c r="WHQ3389" s="383"/>
      <c r="WHR3389" s="383"/>
      <c r="WHS3389" s="383"/>
      <c r="WHT3389" s="383"/>
      <c r="WHU3389" s="383"/>
      <c r="WHV3389" s="383"/>
      <c r="WHW3389" s="383"/>
      <c r="WHX3389" s="383"/>
      <c r="WHY3389" s="383"/>
      <c r="WHZ3389" s="383"/>
      <c r="WIA3389" s="383"/>
      <c r="WIB3389" s="383"/>
      <c r="WIC3389" s="383"/>
      <c r="WID3389" s="383"/>
      <c r="WIE3389" s="383"/>
      <c r="WIF3389" s="383"/>
      <c r="WIG3389" s="383"/>
      <c r="WIH3389" s="383"/>
      <c r="WII3389" s="383"/>
      <c r="WIJ3389" s="383"/>
      <c r="WIK3389" s="383"/>
      <c r="WIL3389" s="383"/>
      <c r="WIM3389" s="383"/>
      <c r="WIN3389" s="383"/>
      <c r="WIO3389" s="383"/>
      <c r="WIP3389" s="383"/>
      <c r="WIQ3389" s="383"/>
      <c r="WIR3389" s="383"/>
      <c r="WIS3389" s="383"/>
      <c r="WIT3389" s="383"/>
      <c r="WIU3389" s="383"/>
      <c r="WIV3389" s="383"/>
      <c r="WIW3389" s="383"/>
      <c r="WIX3389" s="383"/>
      <c r="WIY3389" s="383"/>
      <c r="WIZ3389" s="383"/>
      <c r="WJA3389" s="383"/>
      <c r="WJB3389" s="383"/>
      <c r="WJC3389" s="383"/>
      <c r="WJD3389" s="383"/>
      <c r="WJE3389" s="383"/>
      <c r="WJF3389" s="383"/>
      <c r="WJG3389" s="383"/>
      <c r="WJH3389" s="383"/>
      <c r="WJI3389" s="383"/>
      <c r="WJJ3389" s="383"/>
      <c r="WJK3389" s="383"/>
      <c r="WJL3389" s="383"/>
      <c r="WJM3389" s="383"/>
      <c r="WJN3389" s="383"/>
      <c r="WJO3389" s="383"/>
      <c r="WJP3389" s="383"/>
      <c r="WJQ3389" s="383"/>
      <c r="WJR3389" s="383"/>
      <c r="WJS3389" s="383"/>
      <c r="WJT3389" s="383"/>
      <c r="WJU3389" s="383"/>
      <c r="WJV3389" s="383"/>
      <c r="WJW3389" s="383"/>
      <c r="WJX3389" s="383"/>
      <c r="WJY3389" s="383"/>
      <c r="WJZ3389" s="383"/>
      <c r="WKA3389" s="383"/>
      <c r="WKB3389" s="383"/>
      <c r="WKC3389" s="383"/>
      <c r="WKD3389" s="383"/>
      <c r="WKE3389" s="383"/>
      <c r="WKF3389" s="383"/>
      <c r="WKG3389" s="383"/>
      <c r="WKH3389" s="383"/>
      <c r="WKI3389" s="383"/>
      <c r="WKJ3389" s="383"/>
      <c r="WKK3389" s="383"/>
      <c r="WKL3389" s="383"/>
      <c r="WKM3389" s="383"/>
      <c r="WKN3389" s="383"/>
      <c r="WKO3389" s="383"/>
      <c r="WKP3389" s="383"/>
      <c r="WKQ3389" s="383"/>
      <c r="WKR3389" s="383"/>
      <c r="WKS3389" s="383"/>
      <c r="WKT3389" s="383"/>
      <c r="WKU3389" s="383"/>
      <c r="WKV3389" s="383"/>
      <c r="WKW3389" s="383"/>
      <c r="WKX3389" s="383"/>
      <c r="WKY3389" s="383"/>
      <c r="WKZ3389" s="383"/>
      <c r="WLA3389" s="383"/>
      <c r="WLB3389" s="383"/>
      <c r="WLC3389" s="383"/>
      <c r="WLD3389" s="383"/>
      <c r="WLE3389" s="383"/>
      <c r="WLF3389" s="383"/>
      <c r="WLG3389" s="383"/>
      <c r="WLH3389" s="383"/>
      <c r="WLI3389" s="383"/>
      <c r="WLJ3389" s="383"/>
      <c r="WLK3389" s="383"/>
      <c r="WLL3389" s="383"/>
      <c r="WLM3389" s="383"/>
      <c r="WLN3389" s="383"/>
      <c r="WLO3389" s="383"/>
      <c r="WLP3389" s="383"/>
      <c r="WLQ3389" s="383"/>
      <c r="WLR3389" s="383"/>
      <c r="WLS3389" s="383"/>
      <c r="WLT3389" s="383"/>
      <c r="WLU3389" s="383"/>
      <c r="WLV3389" s="383"/>
      <c r="WLW3389" s="383"/>
      <c r="WLX3389" s="383"/>
      <c r="WLY3389" s="383"/>
      <c r="WLZ3389" s="383"/>
      <c r="WMA3389" s="383"/>
      <c r="WMB3389" s="383"/>
      <c r="WMC3389" s="383"/>
      <c r="WMD3389" s="383"/>
      <c r="WME3389" s="383"/>
      <c r="WMF3389" s="383"/>
      <c r="WMG3389" s="383"/>
      <c r="WMH3389" s="383"/>
      <c r="WMI3389" s="383"/>
      <c r="WMJ3389" s="383"/>
      <c r="WMK3389" s="383"/>
      <c r="WML3389" s="383"/>
      <c r="WMM3389" s="383"/>
      <c r="WMN3389" s="383"/>
      <c r="WMO3389" s="383"/>
      <c r="WMP3389" s="383"/>
      <c r="WMQ3389" s="383"/>
      <c r="WMR3389" s="383"/>
      <c r="WMS3389" s="383"/>
      <c r="WMT3389" s="383"/>
      <c r="WMU3389" s="383"/>
      <c r="WMV3389" s="383"/>
      <c r="WMW3389" s="383"/>
      <c r="WMX3389" s="383"/>
      <c r="WMY3389" s="383"/>
      <c r="WMZ3389" s="383"/>
      <c r="WNA3389" s="383"/>
      <c r="WNB3389" s="383"/>
      <c r="WNC3389" s="383"/>
      <c r="WND3389" s="383"/>
      <c r="WNE3389" s="383"/>
      <c r="WNF3389" s="383"/>
      <c r="WNG3389" s="383"/>
      <c r="WNH3389" s="383"/>
      <c r="WNI3389" s="383"/>
      <c r="WNJ3389" s="383"/>
      <c r="WNK3389" s="383"/>
      <c r="WNL3389" s="383"/>
      <c r="WNM3389" s="383"/>
      <c r="WNN3389" s="383"/>
      <c r="WNO3389" s="383"/>
      <c r="WNP3389" s="383"/>
      <c r="WNQ3389" s="383"/>
      <c r="WNR3389" s="383"/>
      <c r="WNS3389" s="383"/>
      <c r="WNT3389" s="383"/>
      <c r="WNU3389" s="383"/>
      <c r="WNV3389" s="383"/>
      <c r="WNW3389" s="383"/>
      <c r="WNX3389" s="383"/>
      <c r="WNY3389" s="383"/>
      <c r="WNZ3389" s="383"/>
      <c r="WOA3389" s="383"/>
      <c r="WOB3389" s="383"/>
      <c r="WOC3389" s="383"/>
      <c r="WOD3389" s="383"/>
      <c r="WOE3389" s="383"/>
      <c r="WOF3389" s="383"/>
      <c r="WOG3389" s="383"/>
      <c r="WOH3389" s="383"/>
      <c r="WOI3389" s="383"/>
      <c r="WOJ3389" s="383"/>
      <c r="WOK3389" s="383"/>
      <c r="WOL3389" s="383"/>
      <c r="WOM3389" s="383"/>
      <c r="WON3389" s="383"/>
      <c r="WOO3389" s="383"/>
      <c r="WOP3389" s="383"/>
      <c r="WOQ3389" s="383"/>
      <c r="WOR3389" s="383"/>
      <c r="WOS3389" s="383"/>
      <c r="WOT3389" s="383"/>
      <c r="WOU3389" s="383"/>
      <c r="WOV3389" s="383"/>
      <c r="WOW3389" s="383"/>
      <c r="WOX3389" s="383"/>
      <c r="WOY3389" s="383"/>
      <c r="WOZ3389" s="383"/>
      <c r="WPA3389" s="383"/>
      <c r="WPB3389" s="383"/>
      <c r="WPC3389" s="383"/>
      <c r="WPD3389" s="383"/>
      <c r="WPE3389" s="383"/>
      <c r="WPF3389" s="383"/>
      <c r="WPG3389" s="383"/>
      <c r="WPH3389" s="383"/>
      <c r="WPI3389" s="383"/>
      <c r="WPJ3389" s="383"/>
      <c r="WPK3389" s="383"/>
      <c r="WPL3389" s="383"/>
      <c r="WPM3389" s="383"/>
      <c r="WPN3389" s="383"/>
      <c r="WPO3389" s="383"/>
      <c r="WPP3389" s="383"/>
      <c r="WPQ3389" s="383"/>
      <c r="WPR3389" s="383"/>
      <c r="WPS3389" s="383"/>
      <c r="WPT3389" s="383"/>
      <c r="WPU3389" s="383"/>
      <c r="WPV3389" s="383"/>
      <c r="WPW3389" s="383"/>
      <c r="WPX3389" s="383"/>
      <c r="WPY3389" s="383"/>
      <c r="WPZ3389" s="383"/>
      <c r="WQA3389" s="383"/>
      <c r="WQB3389" s="383"/>
      <c r="WQC3389" s="383"/>
      <c r="WQD3389" s="383"/>
      <c r="WQE3389" s="383"/>
      <c r="WQF3389" s="383"/>
      <c r="WQG3389" s="383"/>
      <c r="WQH3389" s="383"/>
      <c r="WQI3389" s="383"/>
      <c r="WQJ3389" s="383"/>
      <c r="WQK3389" s="383"/>
      <c r="WQL3389" s="383"/>
      <c r="WQM3389" s="383"/>
      <c r="WQN3389" s="383"/>
      <c r="WQO3389" s="383"/>
      <c r="WQP3389" s="383"/>
      <c r="WQQ3389" s="383"/>
      <c r="WQR3389" s="383"/>
      <c r="WQS3389" s="383"/>
      <c r="WQT3389" s="383"/>
      <c r="WQU3389" s="383"/>
      <c r="WQV3389" s="383"/>
      <c r="WQW3389" s="383"/>
      <c r="WQX3389" s="383"/>
      <c r="WQY3389" s="383"/>
      <c r="WQZ3389" s="383"/>
      <c r="WRA3389" s="383"/>
      <c r="WRB3389" s="383"/>
      <c r="WRC3389" s="383"/>
      <c r="WRD3389" s="383"/>
      <c r="WRE3389" s="383"/>
      <c r="WRF3389" s="383"/>
      <c r="WRG3389" s="383"/>
      <c r="WRH3389" s="383"/>
      <c r="WRI3389" s="383"/>
      <c r="WRJ3389" s="383"/>
      <c r="WRK3389" s="383"/>
      <c r="WRL3389" s="383"/>
      <c r="WRM3389" s="383"/>
      <c r="WRN3389" s="383"/>
      <c r="WRO3389" s="383"/>
      <c r="WRP3389" s="383"/>
      <c r="WRQ3389" s="383"/>
      <c r="WRR3389" s="383"/>
      <c r="WRS3389" s="383"/>
      <c r="WRT3389" s="383"/>
      <c r="WRU3389" s="383"/>
      <c r="WRV3389" s="383"/>
      <c r="WRW3389" s="383"/>
      <c r="WRX3389" s="383"/>
      <c r="WRY3389" s="383"/>
      <c r="WRZ3389" s="383"/>
      <c r="WSA3389" s="383"/>
      <c r="WSB3389" s="383"/>
      <c r="WSC3389" s="383"/>
      <c r="WSD3389" s="383"/>
      <c r="WSE3389" s="383"/>
      <c r="WSF3389" s="383"/>
      <c r="WSG3389" s="383"/>
      <c r="WSH3389" s="383"/>
      <c r="WSI3389" s="383"/>
      <c r="WSJ3389" s="383"/>
      <c r="WSK3389" s="383"/>
      <c r="WSL3389" s="383"/>
      <c r="WSM3389" s="383"/>
      <c r="WSN3389" s="383"/>
      <c r="WSO3389" s="383"/>
      <c r="WSP3389" s="383"/>
      <c r="WSQ3389" s="383"/>
      <c r="WSR3389" s="383"/>
      <c r="WSS3389" s="383"/>
      <c r="WST3389" s="383"/>
      <c r="WSU3389" s="383"/>
      <c r="WSV3389" s="383"/>
      <c r="WSW3389" s="383"/>
      <c r="WSX3389" s="383"/>
      <c r="WSY3389" s="383"/>
      <c r="WSZ3389" s="383"/>
      <c r="WTA3389" s="383"/>
      <c r="WTB3389" s="383"/>
      <c r="WTC3389" s="383"/>
      <c r="WTD3389" s="383"/>
      <c r="WTE3389" s="383"/>
      <c r="WTF3389" s="383"/>
      <c r="WTG3389" s="383"/>
      <c r="WTH3389" s="383"/>
      <c r="WTI3389" s="383"/>
      <c r="WTJ3389" s="383"/>
      <c r="WTK3389" s="383"/>
      <c r="WTL3389" s="383"/>
      <c r="WTM3389" s="383"/>
      <c r="WTN3389" s="383"/>
      <c r="WTO3389" s="383"/>
      <c r="WTP3389" s="383"/>
      <c r="WTQ3389" s="383"/>
      <c r="WTR3389" s="383"/>
      <c r="WTS3389" s="383"/>
      <c r="WTT3389" s="383"/>
      <c r="WTU3389" s="383"/>
      <c r="WTV3389" s="383"/>
      <c r="WTW3389" s="383"/>
      <c r="WTX3389" s="383"/>
      <c r="WTY3389" s="383"/>
      <c r="WTZ3389" s="383"/>
      <c r="WUA3389" s="383"/>
      <c r="WUB3389" s="383"/>
      <c r="WUC3389" s="383"/>
      <c r="WUD3389" s="383"/>
      <c r="WUE3389" s="383"/>
      <c r="WUF3389" s="383"/>
      <c r="WUG3389" s="383"/>
      <c r="WUH3389" s="383"/>
      <c r="WUI3389" s="383"/>
      <c r="WUJ3389" s="383"/>
      <c r="WUK3389" s="383"/>
      <c r="WUL3389" s="383"/>
      <c r="WUM3389" s="383"/>
      <c r="WUN3389" s="383"/>
      <c r="WUO3389" s="383"/>
      <c r="WUP3389" s="383"/>
      <c r="WUQ3389" s="383"/>
      <c r="WUR3389" s="383"/>
      <c r="WUS3389" s="383"/>
      <c r="WUT3389" s="383"/>
      <c r="WUU3389" s="383"/>
      <c r="WUV3389" s="383"/>
      <c r="WUW3389" s="383"/>
      <c r="WUX3389" s="383"/>
      <c r="WUY3389" s="383"/>
      <c r="WUZ3389" s="383"/>
      <c r="WVA3389" s="383"/>
      <c r="WVB3389" s="383"/>
      <c r="WVC3389" s="383"/>
      <c r="WVD3389" s="383"/>
      <c r="WVE3389" s="383"/>
      <c r="WVF3389" s="383"/>
      <c r="WVG3389" s="383"/>
      <c r="WVH3389" s="383"/>
      <c r="WVI3389" s="383"/>
      <c r="WVJ3389" s="383"/>
      <c r="WVK3389" s="383"/>
      <c r="WVL3389" s="383"/>
      <c r="WVM3389" s="383"/>
      <c r="WVN3389" s="383"/>
      <c r="WVO3389" s="383"/>
      <c r="WVP3389" s="383"/>
      <c r="WVQ3389" s="383"/>
      <c r="WVR3389" s="383"/>
      <c r="WVS3389" s="383"/>
      <c r="WVT3389" s="383"/>
      <c r="WVU3389" s="383"/>
      <c r="WVV3389" s="383"/>
      <c r="WVW3389" s="383"/>
      <c r="WVX3389" s="383"/>
      <c r="WVY3389" s="383"/>
      <c r="WVZ3389" s="383"/>
      <c r="WWA3389" s="383"/>
      <c r="WWB3389" s="383"/>
      <c r="WWC3389" s="383"/>
      <c r="WWD3389" s="383"/>
      <c r="WWE3389" s="383"/>
      <c r="WWF3389" s="383"/>
      <c r="WWG3389" s="383"/>
      <c r="WWH3389" s="383"/>
      <c r="WWI3389" s="383"/>
      <c r="WWJ3389" s="383"/>
      <c r="WWK3389" s="383"/>
      <c r="WWL3389" s="383"/>
      <c r="WWM3389" s="383"/>
      <c r="WWN3389" s="383"/>
      <c r="WWO3389" s="383"/>
      <c r="WWP3389" s="383"/>
      <c r="WWQ3389" s="383"/>
      <c r="WWR3389" s="383"/>
      <c r="WWS3389" s="383"/>
      <c r="WWT3389" s="383"/>
      <c r="WWU3389" s="383"/>
      <c r="WWV3389" s="383"/>
      <c r="WWW3389" s="383"/>
      <c r="WWX3389" s="383"/>
      <c r="WWY3389" s="383"/>
      <c r="WWZ3389" s="383"/>
      <c r="WXA3389" s="383"/>
      <c r="WXB3389" s="383"/>
      <c r="WXC3389" s="383"/>
      <c r="WXD3389" s="383"/>
      <c r="WXE3389" s="383"/>
      <c r="WXF3389" s="383"/>
      <c r="WXG3389" s="383"/>
      <c r="WXH3389" s="383"/>
      <c r="WXI3389" s="383"/>
      <c r="WXJ3389" s="383"/>
      <c r="WXK3389" s="383"/>
      <c r="WXL3389" s="383"/>
      <c r="WXM3389" s="383"/>
      <c r="WXN3389" s="383"/>
      <c r="WXO3389" s="383"/>
      <c r="WXP3389" s="383"/>
      <c r="WXQ3389" s="383"/>
      <c r="WXR3389" s="383"/>
      <c r="WXS3389" s="383"/>
      <c r="WXT3389" s="383"/>
      <c r="WXU3389" s="383"/>
      <c r="WXV3389" s="383"/>
      <c r="WXW3389" s="383"/>
      <c r="WXX3389" s="383"/>
      <c r="WXY3389" s="383"/>
      <c r="WXZ3389" s="383"/>
      <c r="WYA3389" s="383"/>
      <c r="WYB3389" s="383"/>
      <c r="WYC3389" s="383"/>
      <c r="WYD3389" s="383"/>
      <c r="WYE3389" s="383"/>
      <c r="WYF3389" s="383"/>
      <c r="WYG3389" s="383"/>
      <c r="WYH3389" s="383"/>
      <c r="WYI3389" s="383"/>
      <c r="WYJ3389" s="383"/>
      <c r="WYK3389" s="383"/>
      <c r="WYL3389" s="383"/>
      <c r="WYM3389" s="383"/>
      <c r="WYN3389" s="383"/>
      <c r="WYO3389" s="383"/>
      <c r="WYP3389" s="383"/>
      <c r="WYQ3389" s="383"/>
      <c r="WYR3389" s="383"/>
      <c r="WYS3389" s="383"/>
      <c r="WYT3389" s="383"/>
      <c r="WYU3389" s="383"/>
      <c r="WYV3389" s="383"/>
      <c r="WYW3389" s="383"/>
      <c r="WYX3389" s="383"/>
      <c r="WYY3389" s="383"/>
      <c r="WYZ3389" s="383"/>
      <c r="WZA3389" s="383"/>
      <c r="WZB3389" s="383"/>
      <c r="WZC3389" s="383"/>
      <c r="WZD3389" s="383"/>
      <c r="WZE3389" s="383"/>
      <c r="WZF3389" s="383"/>
      <c r="WZG3389" s="383"/>
      <c r="WZH3389" s="383"/>
      <c r="WZI3389" s="383"/>
      <c r="WZJ3389" s="383"/>
      <c r="WZK3389" s="383"/>
      <c r="WZL3389" s="383"/>
      <c r="WZM3389" s="383"/>
      <c r="WZN3389" s="383"/>
      <c r="WZO3389" s="383"/>
      <c r="WZP3389" s="383"/>
      <c r="WZQ3389" s="383"/>
      <c r="WZR3389" s="383"/>
      <c r="WZS3389" s="383"/>
      <c r="WZT3389" s="383"/>
      <c r="WZU3389" s="383"/>
      <c r="WZV3389" s="383"/>
      <c r="WZW3389" s="383"/>
      <c r="WZX3389" s="383"/>
      <c r="WZY3389" s="383"/>
      <c r="WZZ3389" s="383"/>
      <c r="XAA3389" s="383"/>
      <c r="XAB3389" s="383"/>
      <c r="XAC3389" s="383"/>
      <c r="XAD3389" s="383"/>
      <c r="XAE3389" s="383"/>
      <c r="XAF3389" s="383"/>
      <c r="XAG3389" s="383"/>
      <c r="XAH3389" s="383"/>
      <c r="XAI3389" s="383"/>
      <c r="XAJ3389" s="383"/>
      <c r="XAK3389" s="383"/>
      <c r="XAL3389" s="383"/>
      <c r="XAM3389" s="383"/>
      <c r="XAN3389" s="383"/>
      <c r="XAO3389" s="383"/>
      <c r="XAP3389" s="383"/>
      <c r="XAQ3389" s="383"/>
      <c r="XAR3389" s="383"/>
      <c r="XAS3389" s="383"/>
      <c r="XAT3389" s="383"/>
      <c r="XAU3389" s="383"/>
      <c r="XAV3389" s="383"/>
      <c r="XAW3389" s="383"/>
      <c r="XAX3389" s="383"/>
      <c r="XAY3389" s="383"/>
      <c r="XAZ3389" s="383"/>
      <c r="XBA3389" s="383"/>
      <c r="XBB3389" s="383"/>
      <c r="XBC3389" s="383"/>
      <c r="XBD3389" s="383"/>
      <c r="XBE3389" s="383"/>
      <c r="XBF3389" s="383"/>
      <c r="XBG3389" s="383"/>
      <c r="XBH3389" s="383"/>
      <c r="XBI3389" s="383"/>
      <c r="XBJ3389" s="383"/>
      <c r="XBK3389" s="383"/>
      <c r="XBL3389" s="383"/>
      <c r="XBM3389" s="383"/>
      <c r="XBN3389" s="383"/>
      <c r="XBO3389" s="383"/>
      <c r="XBP3389" s="383"/>
      <c r="XBQ3389" s="383"/>
      <c r="XBR3389" s="383"/>
      <c r="XBS3389" s="383"/>
      <c r="XBT3389" s="383"/>
      <c r="XBU3389" s="383"/>
      <c r="XBV3389" s="383"/>
      <c r="XBW3389" s="383"/>
      <c r="XBX3389" s="383"/>
      <c r="XBY3389" s="383"/>
      <c r="XBZ3389" s="383"/>
      <c r="XCA3389" s="383"/>
      <c r="XCB3389" s="383"/>
      <c r="XCC3389" s="383"/>
      <c r="XCD3389" s="383"/>
      <c r="XCE3389" s="383"/>
      <c r="XCF3389" s="383"/>
      <c r="XCG3389" s="383"/>
      <c r="XCH3389" s="383"/>
      <c r="XCI3389" s="383"/>
      <c r="XCJ3389" s="383"/>
      <c r="XCK3389" s="383"/>
      <c r="XCL3389" s="383"/>
      <c r="XCM3389" s="383"/>
      <c r="XCN3389" s="383"/>
      <c r="XCO3389" s="383"/>
      <c r="XCP3389" s="383"/>
      <c r="XCQ3389" s="383"/>
      <c r="XCR3389" s="383"/>
      <c r="XCS3389" s="383"/>
      <c r="XCT3389" s="383"/>
      <c r="XCU3389" s="383"/>
      <c r="XCV3389" s="383"/>
      <c r="XCW3389" s="383"/>
      <c r="XCX3389" s="383"/>
      <c r="XCY3389" s="383"/>
      <c r="XCZ3389" s="383"/>
      <c r="XDA3389" s="383"/>
      <c r="XDB3389" s="383"/>
      <c r="XDC3389" s="383"/>
      <c r="XDD3389" s="383"/>
      <c r="XDE3389" s="383"/>
      <c r="XDF3389" s="383"/>
      <c r="XDG3389" s="383"/>
      <c r="XDH3389" s="383"/>
      <c r="XDI3389" s="383"/>
      <c r="XDJ3389" s="383"/>
      <c r="XDK3389" s="383"/>
      <c r="XDL3389" s="383"/>
      <c r="XDM3389" s="383"/>
      <c r="XDN3389" s="383"/>
      <c r="XDO3389" s="383"/>
      <c r="XDP3389" s="383"/>
      <c r="XDQ3389" s="383"/>
      <c r="XDR3389" s="383"/>
      <c r="XDS3389" s="383"/>
      <c r="XDT3389" s="383"/>
      <c r="XDU3389" s="383"/>
      <c r="XDV3389" s="383"/>
      <c r="XDW3389" s="383"/>
      <c r="XDX3389" s="383"/>
      <c r="XDY3389" s="383"/>
      <c r="XDZ3389" s="383"/>
      <c r="XEA3389" s="383"/>
      <c r="XEB3389" s="383"/>
      <c r="XEC3389" s="383"/>
      <c r="XED3389" s="383"/>
      <c r="XEE3389" s="383"/>
      <c r="XEF3389" s="383"/>
      <c r="XEG3389" s="383"/>
      <c r="XEH3389" s="383"/>
      <c r="XEI3389" s="383"/>
      <c r="XEJ3389" s="383"/>
      <c r="XEK3389" s="383"/>
      <c r="XEL3389" s="383"/>
      <c r="XEM3389" s="383"/>
      <c r="XEN3389" s="383"/>
      <c r="XEO3389" s="383"/>
      <c r="XEP3389" s="383"/>
      <c r="XEQ3389" s="383"/>
      <c r="XER3389" s="383"/>
      <c r="XES3389" s="383"/>
      <c r="XET3389" s="383"/>
      <c r="XEU3389" s="383"/>
      <c r="XEV3389" s="383"/>
      <c r="XEW3389" s="383"/>
      <c r="XEX3389" s="383"/>
      <c r="XEY3389" s="383"/>
      <c r="XEZ3389" s="383"/>
      <c r="XFA3389" s="383"/>
      <c r="XFB3389" s="383"/>
      <c r="XFC3389" s="383"/>
      <c r="XFD3389" s="383"/>
    </row>
    <row r="3390" spans="1:16384" x14ac:dyDescent="0.25">
      <c r="A3390" s="384">
        <v>5129</v>
      </c>
      <c r="B3390" s="384" t="s">
        <v>3866</v>
      </c>
      <c r="C3390" s="384" t="s">
        <v>1853</v>
      </c>
      <c r="D3390" s="384" t="s">
        <v>256</v>
      </c>
      <c r="E3390" s="384" t="s">
        <v>10</v>
      </c>
      <c r="F3390" s="384">
        <v>850000</v>
      </c>
      <c r="G3390" s="384">
        <f t="shared" ref="G3390:G3391" si="61">+F3390*H3390</f>
        <v>850000</v>
      </c>
      <c r="H3390" s="12">
        <v>1</v>
      </c>
      <c r="I3390" s="383"/>
      <c r="J3390" s="383"/>
      <c r="K3390" s="383"/>
      <c r="L3390" s="383"/>
      <c r="M3390" s="383"/>
      <c r="N3390" s="383"/>
      <c r="O3390" s="383"/>
      <c r="P3390" s="383"/>
      <c r="Q3390" s="383"/>
      <c r="R3390" s="383"/>
      <c r="S3390" s="383"/>
      <c r="T3390" s="383"/>
      <c r="U3390" s="383"/>
      <c r="V3390" s="383"/>
      <c r="W3390" s="383"/>
      <c r="X3390" s="383"/>
      <c r="Y3390" s="383"/>
      <c r="Z3390" s="383"/>
      <c r="AA3390" s="383"/>
      <c r="AB3390" s="383"/>
      <c r="AC3390" s="383"/>
      <c r="AD3390" s="383"/>
      <c r="AE3390" s="383"/>
      <c r="AF3390" s="383"/>
      <c r="AG3390" s="383"/>
      <c r="AH3390" s="383"/>
      <c r="AI3390" s="383"/>
      <c r="AJ3390" s="383"/>
      <c r="AK3390" s="383"/>
      <c r="AL3390" s="383"/>
      <c r="AM3390" s="383"/>
      <c r="AN3390" s="383"/>
      <c r="AO3390" s="383"/>
      <c r="AP3390" s="383"/>
      <c r="AQ3390" s="383"/>
      <c r="AR3390" s="383"/>
      <c r="AS3390" s="383"/>
      <c r="AT3390" s="383"/>
      <c r="AU3390" s="383"/>
      <c r="AV3390" s="383"/>
      <c r="AW3390" s="383"/>
      <c r="AX3390" s="383"/>
      <c r="AY3390" s="383"/>
      <c r="AZ3390" s="383"/>
      <c r="BA3390" s="383"/>
      <c r="BB3390" s="383"/>
      <c r="BC3390" s="383"/>
      <c r="BD3390" s="383"/>
      <c r="BE3390" s="383"/>
      <c r="BF3390" s="383"/>
      <c r="BG3390" s="383"/>
      <c r="BH3390" s="383"/>
      <c r="BI3390" s="383"/>
      <c r="BJ3390" s="383"/>
      <c r="BK3390" s="383"/>
      <c r="BL3390" s="383"/>
      <c r="BM3390" s="383"/>
      <c r="BN3390" s="383"/>
      <c r="BO3390" s="383"/>
      <c r="BP3390" s="383"/>
      <c r="BQ3390" s="383"/>
      <c r="BR3390" s="383"/>
      <c r="BS3390" s="383"/>
      <c r="BT3390" s="383"/>
      <c r="BU3390" s="383"/>
      <c r="BV3390" s="383"/>
      <c r="BW3390" s="383"/>
      <c r="BX3390" s="383"/>
      <c r="BY3390" s="383"/>
      <c r="BZ3390" s="383"/>
      <c r="CA3390" s="383"/>
      <c r="CB3390" s="383"/>
      <c r="CC3390" s="383"/>
      <c r="CD3390" s="383"/>
      <c r="CE3390" s="383"/>
      <c r="CF3390" s="383"/>
      <c r="CG3390" s="383"/>
      <c r="CH3390" s="383"/>
      <c r="CI3390" s="383"/>
      <c r="CJ3390" s="383"/>
      <c r="CK3390" s="383"/>
      <c r="CL3390" s="383"/>
      <c r="CM3390" s="383"/>
      <c r="CN3390" s="383"/>
      <c r="CO3390" s="383"/>
      <c r="CP3390" s="383"/>
      <c r="CQ3390" s="383"/>
      <c r="CR3390" s="383"/>
      <c r="CS3390" s="383"/>
      <c r="CT3390" s="383"/>
      <c r="CU3390" s="383"/>
      <c r="CV3390" s="383"/>
      <c r="CW3390" s="383"/>
      <c r="CX3390" s="383"/>
      <c r="CY3390" s="383"/>
      <c r="CZ3390" s="383"/>
      <c r="DA3390" s="383"/>
      <c r="DB3390" s="383"/>
      <c r="DC3390" s="383"/>
      <c r="DD3390" s="383"/>
      <c r="DE3390" s="383"/>
      <c r="DF3390" s="383"/>
      <c r="DG3390" s="383"/>
      <c r="DH3390" s="383"/>
      <c r="DI3390" s="383"/>
      <c r="DJ3390" s="383"/>
      <c r="DK3390" s="383"/>
      <c r="DL3390" s="383"/>
      <c r="DM3390" s="383"/>
      <c r="DN3390" s="383"/>
      <c r="DO3390" s="383"/>
      <c r="DP3390" s="383"/>
      <c r="DQ3390" s="383"/>
      <c r="DR3390" s="383"/>
      <c r="DS3390" s="383"/>
      <c r="DT3390" s="383"/>
      <c r="DU3390" s="383"/>
      <c r="DV3390" s="383"/>
      <c r="DW3390" s="383"/>
      <c r="DX3390" s="383"/>
      <c r="DY3390" s="383"/>
      <c r="DZ3390" s="383"/>
      <c r="EA3390" s="383"/>
      <c r="EB3390" s="383"/>
      <c r="EC3390" s="383"/>
      <c r="ED3390" s="383"/>
      <c r="EE3390" s="383"/>
      <c r="EF3390" s="383"/>
      <c r="EG3390" s="383"/>
      <c r="EH3390" s="383"/>
      <c r="EI3390" s="383"/>
      <c r="EJ3390" s="383"/>
      <c r="EK3390" s="383"/>
      <c r="EL3390" s="383"/>
      <c r="EM3390" s="383"/>
      <c r="EN3390" s="383"/>
      <c r="EO3390" s="383"/>
      <c r="EP3390" s="383"/>
      <c r="EQ3390" s="383"/>
      <c r="ER3390" s="383"/>
      <c r="ES3390" s="383"/>
      <c r="ET3390" s="383"/>
      <c r="EU3390" s="383"/>
      <c r="EV3390" s="383"/>
      <c r="EW3390" s="383"/>
      <c r="EX3390" s="383"/>
      <c r="EY3390" s="383"/>
      <c r="EZ3390" s="383"/>
      <c r="FA3390" s="383"/>
      <c r="FB3390" s="383"/>
      <c r="FC3390" s="383"/>
      <c r="FD3390" s="383"/>
      <c r="FE3390" s="383"/>
      <c r="FF3390" s="383"/>
      <c r="FG3390" s="383"/>
      <c r="FH3390" s="383"/>
      <c r="FI3390" s="383"/>
      <c r="FJ3390" s="383"/>
      <c r="FK3390" s="383"/>
      <c r="FL3390" s="383"/>
      <c r="FM3390" s="383"/>
      <c r="FN3390" s="383"/>
      <c r="FO3390" s="383"/>
      <c r="FP3390" s="383"/>
      <c r="FQ3390" s="383"/>
      <c r="FR3390" s="383"/>
      <c r="FS3390" s="383"/>
      <c r="FT3390" s="383"/>
      <c r="FU3390" s="383"/>
      <c r="FV3390" s="383"/>
      <c r="FW3390" s="383"/>
      <c r="FX3390" s="383"/>
      <c r="FY3390" s="383"/>
      <c r="FZ3390" s="383"/>
      <c r="GA3390" s="383"/>
      <c r="GB3390" s="383"/>
      <c r="GC3390" s="383"/>
      <c r="GD3390" s="383"/>
      <c r="GE3390" s="383"/>
      <c r="GF3390" s="383"/>
      <c r="GG3390" s="383"/>
      <c r="GH3390" s="383"/>
      <c r="GI3390" s="383"/>
      <c r="GJ3390" s="383"/>
      <c r="GK3390" s="383"/>
      <c r="GL3390" s="383"/>
      <c r="GM3390" s="383"/>
      <c r="GN3390" s="383"/>
      <c r="GO3390" s="383"/>
      <c r="GP3390" s="383"/>
      <c r="GQ3390" s="383"/>
      <c r="GR3390" s="383"/>
      <c r="GS3390" s="383"/>
      <c r="GT3390" s="383"/>
      <c r="GU3390" s="383"/>
      <c r="GV3390" s="383"/>
      <c r="GW3390" s="383"/>
      <c r="GX3390" s="383"/>
      <c r="GY3390" s="383"/>
      <c r="GZ3390" s="383"/>
      <c r="HA3390" s="383"/>
      <c r="HB3390" s="383"/>
      <c r="HC3390" s="383"/>
      <c r="HD3390" s="383"/>
      <c r="HE3390" s="383"/>
      <c r="HF3390" s="383"/>
      <c r="HG3390" s="383"/>
      <c r="HH3390" s="383"/>
      <c r="HI3390" s="383"/>
      <c r="HJ3390" s="383"/>
      <c r="HK3390" s="383"/>
      <c r="HL3390" s="383"/>
      <c r="HM3390" s="383"/>
      <c r="HN3390" s="383"/>
      <c r="HO3390" s="383"/>
      <c r="HP3390" s="383"/>
      <c r="HQ3390" s="383"/>
      <c r="HR3390" s="383"/>
      <c r="HS3390" s="383"/>
      <c r="HT3390" s="383"/>
      <c r="HU3390" s="383"/>
      <c r="HV3390" s="383"/>
      <c r="HW3390" s="383"/>
      <c r="HX3390" s="383"/>
      <c r="HY3390" s="383"/>
      <c r="HZ3390" s="383"/>
      <c r="IA3390" s="383"/>
      <c r="IB3390" s="383"/>
      <c r="IC3390" s="383"/>
      <c r="ID3390" s="383"/>
      <c r="IE3390" s="383"/>
      <c r="IF3390" s="383"/>
      <c r="IG3390" s="383"/>
      <c r="IH3390" s="383"/>
      <c r="II3390" s="383"/>
      <c r="IJ3390" s="383"/>
      <c r="IK3390" s="383"/>
      <c r="IL3390" s="383"/>
      <c r="IM3390" s="383"/>
      <c r="IN3390" s="383"/>
      <c r="IO3390" s="383"/>
      <c r="IP3390" s="383"/>
      <c r="IQ3390" s="383"/>
      <c r="IR3390" s="383"/>
      <c r="IS3390" s="383"/>
      <c r="IT3390" s="383"/>
      <c r="IU3390" s="383"/>
      <c r="IV3390" s="383"/>
      <c r="IW3390" s="383"/>
      <c r="IX3390" s="383"/>
      <c r="IY3390" s="383"/>
      <c r="IZ3390" s="383"/>
      <c r="JA3390" s="383"/>
      <c r="JB3390" s="383"/>
      <c r="JC3390" s="383"/>
      <c r="JD3390" s="383"/>
      <c r="JE3390" s="383"/>
      <c r="JF3390" s="383"/>
      <c r="JG3390" s="383"/>
      <c r="JH3390" s="383"/>
      <c r="JI3390" s="383"/>
      <c r="JJ3390" s="383"/>
      <c r="JK3390" s="383"/>
      <c r="JL3390" s="383"/>
      <c r="JM3390" s="383"/>
      <c r="JN3390" s="383"/>
      <c r="JO3390" s="383"/>
      <c r="JP3390" s="383"/>
      <c r="JQ3390" s="383"/>
      <c r="JR3390" s="383"/>
      <c r="JS3390" s="383"/>
      <c r="JT3390" s="383"/>
      <c r="JU3390" s="383"/>
      <c r="JV3390" s="383"/>
      <c r="JW3390" s="383"/>
      <c r="JX3390" s="383"/>
      <c r="JY3390" s="383"/>
      <c r="JZ3390" s="383"/>
      <c r="KA3390" s="383"/>
      <c r="KB3390" s="383"/>
      <c r="KC3390" s="383"/>
      <c r="KD3390" s="383"/>
      <c r="KE3390" s="383"/>
      <c r="KF3390" s="383"/>
      <c r="KG3390" s="383"/>
      <c r="KH3390" s="383"/>
      <c r="KI3390" s="383"/>
      <c r="KJ3390" s="383"/>
      <c r="KK3390" s="383"/>
      <c r="KL3390" s="383"/>
      <c r="KM3390" s="383"/>
      <c r="KN3390" s="383"/>
      <c r="KO3390" s="383"/>
      <c r="KP3390" s="383"/>
      <c r="KQ3390" s="383"/>
      <c r="KR3390" s="383"/>
      <c r="KS3390" s="383"/>
      <c r="KT3390" s="383"/>
      <c r="KU3390" s="383"/>
      <c r="KV3390" s="383"/>
      <c r="KW3390" s="383"/>
      <c r="KX3390" s="383"/>
      <c r="KY3390" s="383"/>
      <c r="KZ3390" s="383"/>
      <c r="LA3390" s="383"/>
      <c r="LB3390" s="383"/>
      <c r="LC3390" s="383"/>
      <c r="LD3390" s="383"/>
      <c r="LE3390" s="383"/>
      <c r="LF3390" s="383"/>
      <c r="LG3390" s="383"/>
      <c r="LH3390" s="383"/>
      <c r="LI3390" s="383"/>
      <c r="LJ3390" s="383"/>
      <c r="LK3390" s="383"/>
      <c r="LL3390" s="383"/>
      <c r="LM3390" s="383"/>
      <c r="LN3390" s="383"/>
      <c r="LO3390" s="383"/>
      <c r="LP3390" s="383"/>
      <c r="LQ3390" s="383"/>
      <c r="LR3390" s="383"/>
      <c r="LS3390" s="383"/>
      <c r="LT3390" s="383"/>
      <c r="LU3390" s="383"/>
      <c r="LV3390" s="383"/>
      <c r="LW3390" s="383"/>
      <c r="LX3390" s="383"/>
      <c r="LY3390" s="383"/>
      <c r="LZ3390" s="383"/>
      <c r="MA3390" s="383"/>
      <c r="MB3390" s="383"/>
      <c r="MC3390" s="383"/>
      <c r="MD3390" s="383"/>
      <c r="ME3390" s="383"/>
      <c r="MF3390" s="383"/>
      <c r="MG3390" s="383"/>
      <c r="MH3390" s="383"/>
      <c r="MI3390" s="383"/>
      <c r="MJ3390" s="383"/>
      <c r="MK3390" s="383"/>
      <c r="ML3390" s="383"/>
      <c r="MM3390" s="383"/>
      <c r="MN3390" s="383"/>
      <c r="MO3390" s="383"/>
      <c r="MP3390" s="383"/>
      <c r="MQ3390" s="383"/>
      <c r="MR3390" s="383"/>
      <c r="MS3390" s="383"/>
      <c r="MT3390" s="383"/>
      <c r="MU3390" s="383"/>
      <c r="MV3390" s="383"/>
      <c r="MW3390" s="383"/>
      <c r="MX3390" s="383"/>
      <c r="MY3390" s="383"/>
      <c r="MZ3390" s="383"/>
      <c r="NA3390" s="383"/>
      <c r="NB3390" s="383"/>
      <c r="NC3390" s="383"/>
      <c r="ND3390" s="383"/>
      <c r="NE3390" s="383"/>
      <c r="NF3390" s="383"/>
      <c r="NG3390" s="383"/>
      <c r="NH3390" s="383"/>
      <c r="NI3390" s="383"/>
      <c r="NJ3390" s="383"/>
      <c r="NK3390" s="383"/>
      <c r="NL3390" s="383"/>
      <c r="NM3390" s="383"/>
      <c r="NN3390" s="383"/>
      <c r="NO3390" s="383"/>
      <c r="NP3390" s="383"/>
      <c r="NQ3390" s="383"/>
      <c r="NR3390" s="383"/>
      <c r="NS3390" s="383"/>
      <c r="NT3390" s="383"/>
      <c r="NU3390" s="383"/>
      <c r="NV3390" s="383"/>
      <c r="NW3390" s="383"/>
      <c r="NX3390" s="383"/>
      <c r="NY3390" s="383"/>
      <c r="NZ3390" s="383"/>
      <c r="OA3390" s="383"/>
      <c r="OB3390" s="383"/>
      <c r="OC3390" s="383"/>
      <c r="OD3390" s="383"/>
      <c r="OE3390" s="383"/>
      <c r="OF3390" s="383"/>
      <c r="OG3390" s="383"/>
      <c r="OH3390" s="383"/>
      <c r="OI3390" s="383"/>
      <c r="OJ3390" s="383"/>
      <c r="OK3390" s="383"/>
      <c r="OL3390" s="383"/>
      <c r="OM3390" s="383"/>
      <c r="ON3390" s="383"/>
      <c r="OO3390" s="383"/>
      <c r="OP3390" s="383"/>
      <c r="OQ3390" s="383"/>
      <c r="OR3390" s="383"/>
      <c r="OS3390" s="383"/>
      <c r="OT3390" s="383"/>
      <c r="OU3390" s="383"/>
      <c r="OV3390" s="383"/>
      <c r="OW3390" s="383"/>
      <c r="OX3390" s="383"/>
      <c r="OY3390" s="383"/>
      <c r="OZ3390" s="383"/>
      <c r="PA3390" s="383"/>
      <c r="PB3390" s="383"/>
      <c r="PC3390" s="383"/>
      <c r="PD3390" s="383"/>
      <c r="PE3390" s="383"/>
      <c r="PF3390" s="383"/>
      <c r="PG3390" s="383"/>
      <c r="PH3390" s="383"/>
      <c r="PI3390" s="383"/>
      <c r="PJ3390" s="383"/>
      <c r="PK3390" s="383"/>
      <c r="PL3390" s="383"/>
      <c r="PM3390" s="383"/>
      <c r="PN3390" s="383"/>
      <c r="PO3390" s="383"/>
      <c r="PP3390" s="383"/>
      <c r="PQ3390" s="383"/>
      <c r="PR3390" s="383"/>
      <c r="PS3390" s="383"/>
      <c r="PT3390" s="383"/>
      <c r="PU3390" s="383"/>
      <c r="PV3390" s="383"/>
      <c r="PW3390" s="383"/>
      <c r="PX3390" s="383"/>
      <c r="PY3390" s="383"/>
      <c r="PZ3390" s="383"/>
      <c r="QA3390" s="383"/>
      <c r="QB3390" s="383"/>
      <c r="QC3390" s="383"/>
      <c r="QD3390" s="383"/>
      <c r="QE3390" s="383"/>
      <c r="QF3390" s="383"/>
      <c r="QG3390" s="383"/>
      <c r="QH3390" s="383"/>
      <c r="QI3390" s="383"/>
      <c r="QJ3390" s="383"/>
      <c r="QK3390" s="383"/>
      <c r="QL3390" s="383"/>
      <c r="QM3390" s="383"/>
      <c r="QN3390" s="383"/>
      <c r="QO3390" s="383"/>
      <c r="QP3390" s="383"/>
      <c r="QQ3390" s="383"/>
      <c r="QR3390" s="383"/>
      <c r="QS3390" s="383"/>
      <c r="QT3390" s="383"/>
      <c r="QU3390" s="383"/>
      <c r="QV3390" s="383"/>
      <c r="QW3390" s="383"/>
      <c r="QX3390" s="383"/>
      <c r="QY3390" s="383"/>
      <c r="QZ3390" s="383"/>
      <c r="RA3390" s="383"/>
      <c r="RB3390" s="383"/>
      <c r="RC3390" s="383"/>
      <c r="RD3390" s="383"/>
      <c r="RE3390" s="383"/>
      <c r="RF3390" s="383"/>
      <c r="RG3390" s="383"/>
      <c r="RH3390" s="383"/>
      <c r="RI3390" s="383"/>
      <c r="RJ3390" s="383"/>
      <c r="RK3390" s="383"/>
      <c r="RL3390" s="383"/>
      <c r="RM3390" s="383"/>
      <c r="RN3390" s="383"/>
      <c r="RO3390" s="383"/>
      <c r="RP3390" s="383"/>
      <c r="RQ3390" s="383"/>
      <c r="RR3390" s="383"/>
      <c r="RS3390" s="383"/>
      <c r="RT3390" s="383"/>
      <c r="RU3390" s="383"/>
      <c r="RV3390" s="383"/>
      <c r="RW3390" s="383"/>
      <c r="RX3390" s="383"/>
      <c r="RY3390" s="383"/>
      <c r="RZ3390" s="383"/>
      <c r="SA3390" s="383"/>
      <c r="SB3390" s="383"/>
      <c r="SC3390" s="383"/>
      <c r="SD3390" s="383"/>
      <c r="SE3390" s="383"/>
      <c r="SF3390" s="383"/>
      <c r="SG3390" s="383"/>
      <c r="SH3390" s="383"/>
      <c r="SI3390" s="383"/>
      <c r="SJ3390" s="383"/>
      <c r="SK3390" s="383"/>
      <c r="SL3390" s="383"/>
      <c r="SM3390" s="383"/>
      <c r="SN3390" s="383"/>
      <c r="SO3390" s="383"/>
      <c r="SP3390" s="383"/>
      <c r="SQ3390" s="383"/>
      <c r="SR3390" s="383"/>
      <c r="SS3390" s="383"/>
      <c r="ST3390" s="383"/>
      <c r="SU3390" s="383"/>
      <c r="SV3390" s="383"/>
      <c r="SW3390" s="383"/>
      <c r="SX3390" s="383"/>
      <c r="SY3390" s="383"/>
      <c r="SZ3390" s="383"/>
      <c r="TA3390" s="383"/>
      <c r="TB3390" s="383"/>
      <c r="TC3390" s="383"/>
      <c r="TD3390" s="383"/>
      <c r="TE3390" s="383"/>
      <c r="TF3390" s="383"/>
      <c r="TG3390" s="383"/>
      <c r="TH3390" s="383"/>
      <c r="TI3390" s="383"/>
      <c r="TJ3390" s="383"/>
      <c r="TK3390" s="383"/>
      <c r="TL3390" s="383"/>
      <c r="TM3390" s="383"/>
      <c r="TN3390" s="383"/>
      <c r="TO3390" s="383"/>
      <c r="TP3390" s="383"/>
      <c r="TQ3390" s="383"/>
      <c r="TR3390" s="383"/>
      <c r="TS3390" s="383"/>
      <c r="TT3390" s="383"/>
      <c r="TU3390" s="383"/>
      <c r="TV3390" s="383"/>
      <c r="TW3390" s="383"/>
      <c r="TX3390" s="383"/>
      <c r="TY3390" s="383"/>
      <c r="TZ3390" s="383"/>
      <c r="UA3390" s="383"/>
      <c r="UB3390" s="383"/>
      <c r="UC3390" s="383"/>
      <c r="UD3390" s="383"/>
      <c r="UE3390" s="383"/>
      <c r="UF3390" s="383"/>
      <c r="UG3390" s="383"/>
      <c r="UH3390" s="383"/>
      <c r="UI3390" s="383"/>
      <c r="UJ3390" s="383"/>
      <c r="UK3390" s="383"/>
      <c r="UL3390" s="383"/>
      <c r="UM3390" s="383"/>
      <c r="UN3390" s="383"/>
      <c r="UO3390" s="383"/>
      <c r="UP3390" s="383"/>
      <c r="UQ3390" s="383"/>
      <c r="UR3390" s="383"/>
      <c r="US3390" s="383"/>
      <c r="UT3390" s="383"/>
      <c r="UU3390" s="383"/>
      <c r="UV3390" s="383"/>
      <c r="UW3390" s="383"/>
      <c r="UX3390" s="383"/>
      <c r="UY3390" s="383"/>
      <c r="UZ3390" s="383"/>
      <c r="VA3390" s="383"/>
      <c r="VB3390" s="383"/>
      <c r="VC3390" s="383"/>
      <c r="VD3390" s="383"/>
      <c r="VE3390" s="383"/>
      <c r="VF3390" s="383"/>
      <c r="VG3390" s="383"/>
      <c r="VH3390" s="383"/>
      <c r="VI3390" s="383"/>
      <c r="VJ3390" s="383"/>
      <c r="VK3390" s="383"/>
      <c r="VL3390" s="383"/>
      <c r="VM3390" s="383"/>
      <c r="VN3390" s="383"/>
      <c r="VO3390" s="383"/>
      <c r="VP3390" s="383"/>
      <c r="VQ3390" s="383"/>
      <c r="VR3390" s="383"/>
      <c r="VS3390" s="383"/>
      <c r="VT3390" s="383"/>
      <c r="VU3390" s="383"/>
      <c r="VV3390" s="383"/>
      <c r="VW3390" s="383"/>
      <c r="VX3390" s="383"/>
      <c r="VY3390" s="383"/>
      <c r="VZ3390" s="383"/>
      <c r="WA3390" s="383"/>
      <c r="WB3390" s="383"/>
      <c r="WC3390" s="383"/>
      <c r="WD3390" s="383"/>
      <c r="WE3390" s="383"/>
      <c r="WF3390" s="383"/>
      <c r="WG3390" s="383"/>
      <c r="WH3390" s="383"/>
      <c r="WI3390" s="383"/>
      <c r="WJ3390" s="383"/>
      <c r="WK3390" s="383"/>
      <c r="WL3390" s="383"/>
      <c r="WM3390" s="383"/>
      <c r="WN3390" s="383"/>
      <c r="WO3390" s="383"/>
      <c r="WP3390" s="383"/>
      <c r="WQ3390" s="383"/>
      <c r="WR3390" s="383"/>
      <c r="WS3390" s="383"/>
      <c r="WT3390" s="383"/>
      <c r="WU3390" s="383"/>
      <c r="WV3390" s="383"/>
      <c r="WW3390" s="383"/>
      <c r="WX3390" s="383"/>
      <c r="WY3390" s="383"/>
      <c r="WZ3390" s="383"/>
      <c r="XA3390" s="383"/>
      <c r="XB3390" s="383"/>
      <c r="XC3390" s="383"/>
      <c r="XD3390" s="383"/>
      <c r="XE3390" s="383"/>
      <c r="XF3390" s="383"/>
      <c r="XG3390" s="383"/>
      <c r="XH3390" s="383"/>
      <c r="XI3390" s="383"/>
      <c r="XJ3390" s="383"/>
      <c r="XK3390" s="383"/>
      <c r="XL3390" s="383"/>
      <c r="XM3390" s="383"/>
      <c r="XN3390" s="383"/>
      <c r="XO3390" s="383"/>
      <c r="XP3390" s="383"/>
      <c r="XQ3390" s="383"/>
      <c r="XR3390" s="383"/>
      <c r="XS3390" s="383"/>
      <c r="XT3390" s="383"/>
      <c r="XU3390" s="383"/>
      <c r="XV3390" s="383"/>
      <c r="XW3390" s="383"/>
      <c r="XX3390" s="383"/>
      <c r="XY3390" s="383"/>
      <c r="XZ3390" s="383"/>
      <c r="YA3390" s="383"/>
      <c r="YB3390" s="383"/>
      <c r="YC3390" s="383"/>
      <c r="YD3390" s="383"/>
      <c r="YE3390" s="383"/>
      <c r="YF3390" s="383"/>
      <c r="YG3390" s="383"/>
      <c r="YH3390" s="383"/>
      <c r="YI3390" s="383"/>
      <c r="YJ3390" s="383"/>
      <c r="YK3390" s="383"/>
      <c r="YL3390" s="383"/>
      <c r="YM3390" s="383"/>
      <c r="YN3390" s="383"/>
      <c r="YO3390" s="383"/>
      <c r="YP3390" s="383"/>
      <c r="YQ3390" s="383"/>
      <c r="YR3390" s="383"/>
      <c r="YS3390" s="383"/>
      <c r="YT3390" s="383"/>
      <c r="YU3390" s="383"/>
      <c r="YV3390" s="383"/>
      <c r="YW3390" s="383"/>
      <c r="YX3390" s="383"/>
      <c r="YY3390" s="383"/>
      <c r="YZ3390" s="383"/>
      <c r="ZA3390" s="383"/>
      <c r="ZB3390" s="383"/>
      <c r="ZC3390" s="383"/>
      <c r="ZD3390" s="383"/>
      <c r="ZE3390" s="383"/>
      <c r="ZF3390" s="383"/>
      <c r="ZG3390" s="383"/>
      <c r="ZH3390" s="383"/>
      <c r="ZI3390" s="383"/>
      <c r="ZJ3390" s="383"/>
      <c r="ZK3390" s="383"/>
      <c r="ZL3390" s="383"/>
      <c r="ZM3390" s="383"/>
      <c r="ZN3390" s="383"/>
      <c r="ZO3390" s="383"/>
      <c r="ZP3390" s="383"/>
      <c r="ZQ3390" s="383"/>
      <c r="ZR3390" s="383"/>
      <c r="ZS3390" s="383"/>
      <c r="ZT3390" s="383"/>
      <c r="ZU3390" s="383"/>
      <c r="ZV3390" s="383"/>
      <c r="ZW3390" s="383"/>
      <c r="ZX3390" s="383"/>
      <c r="ZY3390" s="383"/>
      <c r="ZZ3390" s="383"/>
      <c r="AAA3390" s="383"/>
      <c r="AAB3390" s="383"/>
      <c r="AAC3390" s="383"/>
      <c r="AAD3390" s="383"/>
      <c r="AAE3390" s="383"/>
      <c r="AAF3390" s="383"/>
      <c r="AAG3390" s="383"/>
      <c r="AAH3390" s="383"/>
      <c r="AAI3390" s="383"/>
      <c r="AAJ3390" s="383"/>
      <c r="AAK3390" s="383"/>
      <c r="AAL3390" s="383"/>
      <c r="AAM3390" s="383"/>
      <c r="AAN3390" s="383"/>
      <c r="AAO3390" s="383"/>
      <c r="AAP3390" s="383"/>
      <c r="AAQ3390" s="383"/>
      <c r="AAR3390" s="383"/>
      <c r="AAS3390" s="383"/>
      <c r="AAT3390" s="383"/>
      <c r="AAU3390" s="383"/>
      <c r="AAV3390" s="383"/>
      <c r="AAW3390" s="383"/>
      <c r="AAX3390" s="383"/>
      <c r="AAY3390" s="383"/>
      <c r="AAZ3390" s="383"/>
      <c r="ABA3390" s="383"/>
      <c r="ABB3390" s="383"/>
      <c r="ABC3390" s="383"/>
      <c r="ABD3390" s="383"/>
      <c r="ABE3390" s="383"/>
      <c r="ABF3390" s="383"/>
      <c r="ABG3390" s="383"/>
      <c r="ABH3390" s="383"/>
      <c r="ABI3390" s="383"/>
      <c r="ABJ3390" s="383"/>
      <c r="ABK3390" s="383"/>
      <c r="ABL3390" s="383"/>
      <c r="ABM3390" s="383"/>
      <c r="ABN3390" s="383"/>
      <c r="ABO3390" s="383"/>
      <c r="ABP3390" s="383"/>
      <c r="ABQ3390" s="383"/>
      <c r="ABR3390" s="383"/>
      <c r="ABS3390" s="383"/>
      <c r="ABT3390" s="383"/>
      <c r="ABU3390" s="383"/>
      <c r="ABV3390" s="383"/>
      <c r="ABW3390" s="383"/>
      <c r="ABX3390" s="383"/>
      <c r="ABY3390" s="383"/>
      <c r="ABZ3390" s="383"/>
      <c r="ACA3390" s="383"/>
      <c r="ACB3390" s="383"/>
      <c r="ACC3390" s="383"/>
      <c r="ACD3390" s="383"/>
      <c r="ACE3390" s="383"/>
      <c r="ACF3390" s="383"/>
      <c r="ACG3390" s="383"/>
      <c r="ACH3390" s="383"/>
      <c r="ACI3390" s="383"/>
      <c r="ACJ3390" s="383"/>
      <c r="ACK3390" s="383"/>
      <c r="ACL3390" s="383"/>
      <c r="ACM3390" s="383"/>
      <c r="ACN3390" s="383"/>
      <c r="ACO3390" s="383"/>
      <c r="ACP3390" s="383"/>
      <c r="ACQ3390" s="383"/>
      <c r="ACR3390" s="383"/>
      <c r="ACS3390" s="383"/>
      <c r="ACT3390" s="383"/>
      <c r="ACU3390" s="383"/>
      <c r="ACV3390" s="383"/>
      <c r="ACW3390" s="383"/>
      <c r="ACX3390" s="383"/>
      <c r="ACY3390" s="383"/>
      <c r="ACZ3390" s="383"/>
      <c r="ADA3390" s="383"/>
      <c r="ADB3390" s="383"/>
      <c r="ADC3390" s="383"/>
      <c r="ADD3390" s="383"/>
      <c r="ADE3390" s="383"/>
      <c r="ADF3390" s="383"/>
      <c r="ADG3390" s="383"/>
      <c r="ADH3390" s="383"/>
      <c r="ADI3390" s="383"/>
      <c r="ADJ3390" s="383"/>
      <c r="ADK3390" s="383"/>
      <c r="ADL3390" s="383"/>
      <c r="ADM3390" s="383"/>
      <c r="ADN3390" s="383"/>
      <c r="ADO3390" s="383"/>
      <c r="ADP3390" s="383"/>
      <c r="ADQ3390" s="383"/>
      <c r="ADR3390" s="383"/>
      <c r="ADS3390" s="383"/>
      <c r="ADT3390" s="383"/>
      <c r="ADU3390" s="383"/>
      <c r="ADV3390" s="383"/>
      <c r="ADW3390" s="383"/>
      <c r="ADX3390" s="383"/>
      <c r="ADY3390" s="383"/>
      <c r="ADZ3390" s="383"/>
      <c r="AEA3390" s="383"/>
      <c r="AEB3390" s="383"/>
      <c r="AEC3390" s="383"/>
      <c r="AED3390" s="383"/>
      <c r="AEE3390" s="383"/>
      <c r="AEF3390" s="383"/>
      <c r="AEG3390" s="383"/>
      <c r="AEH3390" s="383"/>
      <c r="AEI3390" s="383"/>
      <c r="AEJ3390" s="383"/>
      <c r="AEK3390" s="383"/>
      <c r="AEL3390" s="383"/>
      <c r="AEM3390" s="383"/>
      <c r="AEN3390" s="383"/>
      <c r="AEO3390" s="383"/>
      <c r="AEP3390" s="383"/>
      <c r="AEQ3390" s="383"/>
      <c r="AER3390" s="383"/>
      <c r="AES3390" s="383"/>
      <c r="AET3390" s="383"/>
      <c r="AEU3390" s="383"/>
      <c r="AEV3390" s="383"/>
      <c r="AEW3390" s="383"/>
      <c r="AEX3390" s="383"/>
      <c r="AEY3390" s="383"/>
      <c r="AEZ3390" s="383"/>
      <c r="AFA3390" s="383"/>
      <c r="AFB3390" s="383"/>
      <c r="AFC3390" s="383"/>
      <c r="AFD3390" s="383"/>
      <c r="AFE3390" s="383"/>
      <c r="AFF3390" s="383"/>
      <c r="AFG3390" s="383"/>
      <c r="AFH3390" s="383"/>
      <c r="AFI3390" s="383"/>
      <c r="AFJ3390" s="383"/>
      <c r="AFK3390" s="383"/>
      <c r="AFL3390" s="383"/>
      <c r="AFM3390" s="383"/>
      <c r="AFN3390" s="383"/>
      <c r="AFO3390" s="383"/>
      <c r="AFP3390" s="383"/>
      <c r="AFQ3390" s="383"/>
      <c r="AFR3390" s="383"/>
      <c r="AFS3390" s="383"/>
      <c r="AFT3390" s="383"/>
      <c r="AFU3390" s="383"/>
      <c r="AFV3390" s="383"/>
      <c r="AFW3390" s="383"/>
      <c r="AFX3390" s="383"/>
      <c r="AFY3390" s="383"/>
      <c r="AFZ3390" s="383"/>
      <c r="AGA3390" s="383"/>
      <c r="AGB3390" s="383"/>
      <c r="AGC3390" s="383"/>
      <c r="AGD3390" s="383"/>
      <c r="AGE3390" s="383"/>
      <c r="AGF3390" s="383"/>
      <c r="AGG3390" s="383"/>
      <c r="AGH3390" s="383"/>
      <c r="AGI3390" s="383"/>
      <c r="AGJ3390" s="383"/>
      <c r="AGK3390" s="383"/>
      <c r="AGL3390" s="383"/>
      <c r="AGM3390" s="383"/>
      <c r="AGN3390" s="383"/>
      <c r="AGO3390" s="383"/>
      <c r="AGP3390" s="383"/>
      <c r="AGQ3390" s="383"/>
      <c r="AGR3390" s="383"/>
      <c r="AGS3390" s="383"/>
      <c r="AGT3390" s="383"/>
      <c r="AGU3390" s="383"/>
      <c r="AGV3390" s="383"/>
      <c r="AGW3390" s="383"/>
      <c r="AGX3390" s="383"/>
      <c r="AGY3390" s="383"/>
      <c r="AGZ3390" s="383"/>
      <c r="AHA3390" s="383"/>
      <c r="AHB3390" s="383"/>
      <c r="AHC3390" s="383"/>
      <c r="AHD3390" s="383"/>
      <c r="AHE3390" s="383"/>
      <c r="AHF3390" s="383"/>
      <c r="AHG3390" s="383"/>
      <c r="AHH3390" s="383"/>
      <c r="AHI3390" s="383"/>
      <c r="AHJ3390" s="383"/>
      <c r="AHK3390" s="383"/>
      <c r="AHL3390" s="383"/>
      <c r="AHM3390" s="383"/>
      <c r="AHN3390" s="383"/>
      <c r="AHO3390" s="383"/>
      <c r="AHP3390" s="383"/>
      <c r="AHQ3390" s="383"/>
      <c r="AHR3390" s="383"/>
      <c r="AHS3390" s="383"/>
      <c r="AHT3390" s="383"/>
      <c r="AHU3390" s="383"/>
      <c r="AHV3390" s="383"/>
      <c r="AHW3390" s="383"/>
      <c r="AHX3390" s="383"/>
      <c r="AHY3390" s="383"/>
      <c r="AHZ3390" s="383"/>
      <c r="AIA3390" s="383"/>
      <c r="AIB3390" s="383"/>
      <c r="AIC3390" s="383"/>
      <c r="AID3390" s="383"/>
      <c r="AIE3390" s="383"/>
      <c r="AIF3390" s="383"/>
      <c r="AIG3390" s="383"/>
      <c r="AIH3390" s="383"/>
      <c r="AII3390" s="383"/>
      <c r="AIJ3390" s="383"/>
      <c r="AIK3390" s="383"/>
      <c r="AIL3390" s="383"/>
      <c r="AIM3390" s="383"/>
      <c r="AIN3390" s="383"/>
      <c r="AIO3390" s="383"/>
      <c r="AIP3390" s="383"/>
      <c r="AIQ3390" s="383"/>
      <c r="AIR3390" s="383"/>
      <c r="AIS3390" s="383"/>
      <c r="AIT3390" s="383"/>
      <c r="AIU3390" s="383"/>
      <c r="AIV3390" s="383"/>
      <c r="AIW3390" s="383"/>
      <c r="AIX3390" s="383"/>
      <c r="AIY3390" s="383"/>
      <c r="AIZ3390" s="383"/>
      <c r="AJA3390" s="383"/>
      <c r="AJB3390" s="383"/>
      <c r="AJC3390" s="383"/>
      <c r="AJD3390" s="383"/>
      <c r="AJE3390" s="383"/>
      <c r="AJF3390" s="383"/>
      <c r="AJG3390" s="383"/>
      <c r="AJH3390" s="383"/>
      <c r="AJI3390" s="383"/>
      <c r="AJJ3390" s="383"/>
      <c r="AJK3390" s="383"/>
      <c r="AJL3390" s="383"/>
      <c r="AJM3390" s="383"/>
      <c r="AJN3390" s="383"/>
      <c r="AJO3390" s="383"/>
      <c r="AJP3390" s="383"/>
      <c r="AJQ3390" s="383"/>
      <c r="AJR3390" s="383"/>
      <c r="AJS3390" s="383"/>
      <c r="AJT3390" s="383"/>
      <c r="AJU3390" s="383"/>
      <c r="AJV3390" s="383"/>
      <c r="AJW3390" s="383"/>
      <c r="AJX3390" s="383"/>
      <c r="AJY3390" s="383"/>
      <c r="AJZ3390" s="383"/>
      <c r="AKA3390" s="383"/>
      <c r="AKB3390" s="383"/>
      <c r="AKC3390" s="383"/>
      <c r="AKD3390" s="383"/>
      <c r="AKE3390" s="383"/>
      <c r="AKF3390" s="383"/>
      <c r="AKG3390" s="383"/>
      <c r="AKH3390" s="383"/>
      <c r="AKI3390" s="383"/>
      <c r="AKJ3390" s="383"/>
      <c r="AKK3390" s="383"/>
      <c r="AKL3390" s="383"/>
      <c r="AKM3390" s="383"/>
      <c r="AKN3390" s="383"/>
      <c r="AKO3390" s="383"/>
      <c r="AKP3390" s="383"/>
      <c r="AKQ3390" s="383"/>
      <c r="AKR3390" s="383"/>
      <c r="AKS3390" s="383"/>
      <c r="AKT3390" s="383"/>
      <c r="AKU3390" s="383"/>
      <c r="AKV3390" s="383"/>
      <c r="AKW3390" s="383"/>
      <c r="AKX3390" s="383"/>
      <c r="AKY3390" s="383"/>
      <c r="AKZ3390" s="383"/>
      <c r="ALA3390" s="383"/>
      <c r="ALB3390" s="383"/>
      <c r="ALC3390" s="383"/>
      <c r="ALD3390" s="383"/>
      <c r="ALE3390" s="383"/>
      <c r="ALF3390" s="383"/>
      <c r="ALG3390" s="383"/>
      <c r="ALH3390" s="383"/>
      <c r="ALI3390" s="383"/>
      <c r="ALJ3390" s="383"/>
      <c r="ALK3390" s="383"/>
      <c r="ALL3390" s="383"/>
      <c r="ALM3390" s="383"/>
      <c r="ALN3390" s="383"/>
      <c r="ALO3390" s="383"/>
      <c r="ALP3390" s="383"/>
      <c r="ALQ3390" s="383"/>
      <c r="ALR3390" s="383"/>
      <c r="ALS3390" s="383"/>
      <c r="ALT3390" s="383"/>
      <c r="ALU3390" s="383"/>
      <c r="ALV3390" s="383"/>
      <c r="ALW3390" s="383"/>
      <c r="ALX3390" s="383"/>
      <c r="ALY3390" s="383"/>
      <c r="ALZ3390" s="383"/>
      <c r="AMA3390" s="383"/>
      <c r="AMB3390" s="383"/>
      <c r="AMC3390" s="383"/>
      <c r="AMD3390" s="383"/>
      <c r="AME3390" s="383"/>
      <c r="AMF3390" s="383"/>
      <c r="AMG3390" s="383"/>
      <c r="AMH3390" s="383"/>
      <c r="AMI3390" s="383"/>
      <c r="AMJ3390" s="383"/>
      <c r="AMK3390" s="383"/>
      <c r="AML3390" s="383"/>
      <c r="AMM3390" s="383"/>
      <c r="AMN3390" s="383"/>
      <c r="AMO3390" s="383"/>
      <c r="AMP3390" s="383"/>
      <c r="AMQ3390" s="383"/>
      <c r="AMR3390" s="383"/>
      <c r="AMS3390" s="383"/>
      <c r="AMT3390" s="383"/>
      <c r="AMU3390" s="383"/>
      <c r="AMV3390" s="383"/>
      <c r="AMW3390" s="383"/>
      <c r="AMX3390" s="383"/>
      <c r="AMY3390" s="383"/>
      <c r="AMZ3390" s="383"/>
      <c r="ANA3390" s="383"/>
      <c r="ANB3390" s="383"/>
      <c r="ANC3390" s="383"/>
      <c r="AND3390" s="383"/>
      <c r="ANE3390" s="383"/>
      <c r="ANF3390" s="383"/>
      <c r="ANG3390" s="383"/>
      <c r="ANH3390" s="383"/>
      <c r="ANI3390" s="383"/>
      <c r="ANJ3390" s="383"/>
      <c r="ANK3390" s="383"/>
      <c r="ANL3390" s="383"/>
      <c r="ANM3390" s="383"/>
      <c r="ANN3390" s="383"/>
      <c r="ANO3390" s="383"/>
      <c r="ANP3390" s="383"/>
      <c r="ANQ3390" s="383"/>
      <c r="ANR3390" s="383"/>
      <c r="ANS3390" s="383"/>
      <c r="ANT3390" s="383"/>
      <c r="ANU3390" s="383"/>
      <c r="ANV3390" s="383"/>
      <c r="ANW3390" s="383"/>
      <c r="ANX3390" s="383"/>
      <c r="ANY3390" s="383"/>
      <c r="ANZ3390" s="383"/>
      <c r="AOA3390" s="383"/>
      <c r="AOB3390" s="383"/>
      <c r="AOC3390" s="383"/>
      <c r="AOD3390" s="383"/>
      <c r="AOE3390" s="383"/>
      <c r="AOF3390" s="383"/>
      <c r="AOG3390" s="383"/>
      <c r="AOH3390" s="383"/>
      <c r="AOI3390" s="383"/>
      <c r="AOJ3390" s="383"/>
      <c r="AOK3390" s="383"/>
      <c r="AOL3390" s="383"/>
      <c r="AOM3390" s="383"/>
      <c r="AON3390" s="383"/>
      <c r="AOO3390" s="383"/>
      <c r="AOP3390" s="383"/>
      <c r="AOQ3390" s="383"/>
      <c r="AOR3390" s="383"/>
      <c r="AOS3390" s="383"/>
      <c r="AOT3390" s="383"/>
      <c r="AOU3390" s="383"/>
      <c r="AOV3390" s="383"/>
      <c r="AOW3390" s="383"/>
      <c r="AOX3390" s="383"/>
      <c r="AOY3390" s="383"/>
      <c r="AOZ3390" s="383"/>
      <c r="APA3390" s="383"/>
      <c r="APB3390" s="383"/>
      <c r="APC3390" s="383"/>
      <c r="APD3390" s="383"/>
      <c r="APE3390" s="383"/>
      <c r="APF3390" s="383"/>
      <c r="APG3390" s="383"/>
      <c r="APH3390" s="383"/>
      <c r="API3390" s="383"/>
      <c r="APJ3390" s="383"/>
      <c r="APK3390" s="383"/>
      <c r="APL3390" s="383"/>
      <c r="APM3390" s="383"/>
      <c r="APN3390" s="383"/>
      <c r="APO3390" s="383"/>
      <c r="APP3390" s="383"/>
      <c r="APQ3390" s="383"/>
      <c r="APR3390" s="383"/>
      <c r="APS3390" s="383"/>
      <c r="APT3390" s="383"/>
      <c r="APU3390" s="383"/>
      <c r="APV3390" s="383"/>
      <c r="APW3390" s="383"/>
      <c r="APX3390" s="383"/>
      <c r="APY3390" s="383"/>
      <c r="APZ3390" s="383"/>
      <c r="AQA3390" s="383"/>
      <c r="AQB3390" s="383"/>
      <c r="AQC3390" s="383"/>
      <c r="AQD3390" s="383"/>
      <c r="AQE3390" s="383"/>
      <c r="AQF3390" s="383"/>
      <c r="AQG3390" s="383"/>
      <c r="AQH3390" s="383"/>
      <c r="AQI3390" s="383"/>
      <c r="AQJ3390" s="383"/>
      <c r="AQK3390" s="383"/>
      <c r="AQL3390" s="383"/>
      <c r="AQM3390" s="383"/>
      <c r="AQN3390" s="383"/>
      <c r="AQO3390" s="383"/>
      <c r="AQP3390" s="383"/>
      <c r="AQQ3390" s="383"/>
      <c r="AQR3390" s="383"/>
      <c r="AQS3390" s="383"/>
      <c r="AQT3390" s="383"/>
      <c r="AQU3390" s="383"/>
      <c r="AQV3390" s="383"/>
      <c r="AQW3390" s="383"/>
      <c r="AQX3390" s="383"/>
      <c r="AQY3390" s="383"/>
      <c r="AQZ3390" s="383"/>
      <c r="ARA3390" s="383"/>
      <c r="ARB3390" s="383"/>
      <c r="ARC3390" s="383"/>
      <c r="ARD3390" s="383"/>
      <c r="ARE3390" s="383"/>
      <c r="ARF3390" s="383"/>
      <c r="ARG3390" s="383"/>
      <c r="ARH3390" s="383"/>
      <c r="ARI3390" s="383"/>
      <c r="ARJ3390" s="383"/>
      <c r="ARK3390" s="383"/>
      <c r="ARL3390" s="383"/>
      <c r="ARM3390" s="383"/>
      <c r="ARN3390" s="383"/>
      <c r="ARO3390" s="383"/>
      <c r="ARP3390" s="383"/>
      <c r="ARQ3390" s="383"/>
      <c r="ARR3390" s="383"/>
      <c r="ARS3390" s="383"/>
      <c r="ART3390" s="383"/>
      <c r="ARU3390" s="383"/>
      <c r="ARV3390" s="383"/>
      <c r="ARW3390" s="383"/>
      <c r="ARX3390" s="383"/>
      <c r="ARY3390" s="383"/>
      <c r="ARZ3390" s="383"/>
      <c r="ASA3390" s="383"/>
      <c r="ASB3390" s="383"/>
      <c r="ASC3390" s="383"/>
      <c r="ASD3390" s="383"/>
      <c r="ASE3390" s="383"/>
      <c r="ASF3390" s="383"/>
      <c r="ASG3390" s="383"/>
      <c r="ASH3390" s="383"/>
      <c r="ASI3390" s="383"/>
      <c r="ASJ3390" s="383"/>
      <c r="ASK3390" s="383"/>
      <c r="ASL3390" s="383"/>
      <c r="ASM3390" s="383"/>
      <c r="ASN3390" s="383"/>
      <c r="ASO3390" s="383"/>
      <c r="ASP3390" s="383"/>
      <c r="ASQ3390" s="383"/>
      <c r="ASR3390" s="383"/>
      <c r="ASS3390" s="383"/>
      <c r="AST3390" s="383"/>
      <c r="ASU3390" s="383"/>
      <c r="ASV3390" s="383"/>
      <c r="ASW3390" s="383"/>
      <c r="ASX3390" s="383"/>
      <c r="ASY3390" s="383"/>
      <c r="ASZ3390" s="383"/>
      <c r="ATA3390" s="383"/>
      <c r="ATB3390" s="383"/>
      <c r="ATC3390" s="383"/>
      <c r="ATD3390" s="383"/>
      <c r="ATE3390" s="383"/>
      <c r="ATF3390" s="383"/>
      <c r="ATG3390" s="383"/>
      <c r="ATH3390" s="383"/>
      <c r="ATI3390" s="383"/>
      <c r="ATJ3390" s="383"/>
      <c r="ATK3390" s="383"/>
      <c r="ATL3390" s="383"/>
      <c r="ATM3390" s="383"/>
      <c r="ATN3390" s="383"/>
      <c r="ATO3390" s="383"/>
      <c r="ATP3390" s="383"/>
      <c r="ATQ3390" s="383"/>
      <c r="ATR3390" s="383"/>
      <c r="ATS3390" s="383"/>
      <c r="ATT3390" s="383"/>
      <c r="ATU3390" s="383"/>
      <c r="ATV3390" s="383"/>
      <c r="ATW3390" s="383"/>
      <c r="ATX3390" s="383"/>
      <c r="ATY3390" s="383"/>
      <c r="ATZ3390" s="383"/>
      <c r="AUA3390" s="383"/>
      <c r="AUB3390" s="383"/>
      <c r="AUC3390" s="383"/>
      <c r="AUD3390" s="383"/>
      <c r="AUE3390" s="383"/>
      <c r="AUF3390" s="383"/>
      <c r="AUG3390" s="383"/>
      <c r="AUH3390" s="383"/>
      <c r="AUI3390" s="383"/>
      <c r="AUJ3390" s="383"/>
      <c r="AUK3390" s="383"/>
      <c r="AUL3390" s="383"/>
      <c r="AUM3390" s="383"/>
      <c r="AUN3390" s="383"/>
      <c r="AUO3390" s="383"/>
      <c r="AUP3390" s="383"/>
      <c r="AUQ3390" s="383"/>
      <c r="AUR3390" s="383"/>
      <c r="AUS3390" s="383"/>
      <c r="AUT3390" s="383"/>
      <c r="AUU3390" s="383"/>
      <c r="AUV3390" s="383"/>
      <c r="AUW3390" s="383"/>
      <c r="AUX3390" s="383"/>
      <c r="AUY3390" s="383"/>
      <c r="AUZ3390" s="383"/>
      <c r="AVA3390" s="383"/>
      <c r="AVB3390" s="383"/>
      <c r="AVC3390" s="383"/>
      <c r="AVD3390" s="383"/>
      <c r="AVE3390" s="383"/>
      <c r="AVF3390" s="383"/>
      <c r="AVG3390" s="383"/>
      <c r="AVH3390" s="383"/>
      <c r="AVI3390" s="383"/>
      <c r="AVJ3390" s="383"/>
      <c r="AVK3390" s="383"/>
      <c r="AVL3390" s="383"/>
      <c r="AVM3390" s="383"/>
      <c r="AVN3390" s="383"/>
      <c r="AVO3390" s="383"/>
      <c r="AVP3390" s="383"/>
      <c r="AVQ3390" s="383"/>
      <c r="AVR3390" s="383"/>
      <c r="AVS3390" s="383"/>
      <c r="AVT3390" s="383"/>
      <c r="AVU3390" s="383"/>
      <c r="AVV3390" s="383"/>
      <c r="AVW3390" s="383"/>
      <c r="AVX3390" s="383"/>
      <c r="AVY3390" s="383"/>
      <c r="AVZ3390" s="383"/>
      <c r="AWA3390" s="383"/>
      <c r="AWB3390" s="383"/>
      <c r="AWC3390" s="383"/>
      <c r="AWD3390" s="383"/>
      <c r="AWE3390" s="383"/>
      <c r="AWF3390" s="383"/>
      <c r="AWG3390" s="383"/>
      <c r="AWH3390" s="383"/>
      <c r="AWI3390" s="383"/>
      <c r="AWJ3390" s="383"/>
      <c r="AWK3390" s="383"/>
      <c r="AWL3390" s="383"/>
      <c r="AWM3390" s="383"/>
      <c r="AWN3390" s="383"/>
      <c r="AWO3390" s="383"/>
      <c r="AWP3390" s="383"/>
      <c r="AWQ3390" s="383"/>
      <c r="AWR3390" s="383"/>
      <c r="AWS3390" s="383"/>
      <c r="AWT3390" s="383"/>
      <c r="AWU3390" s="383"/>
      <c r="AWV3390" s="383"/>
      <c r="AWW3390" s="383"/>
      <c r="AWX3390" s="383"/>
      <c r="AWY3390" s="383"/>
      <c r="AWZ3390" s="383"/>
      <c r="AXA3390" s="383"/>
      <c r="AXB3390" s="383"/>
      <c r="AXC3390" s="383"/>
      <c r="AXD3390" s="383"/>
      <c r="AXE3390" s="383"/>
      <c r="AXF3390" s="383"/>
      <c r="AXG3390" s="383"/>
      <c r="AXH3390" s="383"/>
      <c r="AXI3390" s="383"/>
      <c r="AXJ3390" s="383"/>
      <c r="AXK3390" s="383"/>
      <c r="AXL3390" s="383"/>
      <c r="AXM3390" s="383"/>
      <c r="AXN3390" s="383"/>
      <c r="AXO3390" s="383"/>
      <c r="AXP3390" s="383"/>
      <c r="AXQ3390" s="383"/>
      <c r="AXR3390" s="383"/>
      <c r="AXS3390" s="383"/>
      <c r="AXT3390" s="383"/>
      <c r="AXU3390" s="383"/>
      <c r="AXV3390" s="383"/>
      <c r="AXW3390" s="383"/>
      <c r="AXX3390" s="383"/>
      <c r="AXY3390" s="383"/>
      <c r="AXZ3390" s="383"/>
      <c r="AYA3390" s="383"/>
      <c r="AYB3390" s="383"/>
      <c r="AYC3390" s="383"/>
      <c r="AYD3390" s="383"/>
      <c r="AYE3390" s="383"/>
      <c r="AYF3390" s="383"/>
      <c r="AYG3390" s="383"/>
      <c r="AYH3390" s="383"/>
      <c r="AYI3390" s="383"/>
      <c r="AYJ3390" s="383"/>
      <c r="AYK3390" s="383"/>
      <c r="AYL3390" s="383"/>
      <c r="AYM3390" s="383"/>
      <c r="AYN3390" s="383"/>
      <c r="AYO3390" s="383"/>
      <c r="AYP3390" s="383"/>
      <c r="AYQ3390" s="383"/>
      <c r="AYR3390" s="383"/>
      <c r="AYS3390" s="383"/>
      <c r="AYT3390" s="383"/>
      <c r="AYU3390" s="383"/>
      <c r="AYV3390" s="383"/>
      <c r="AYW3390" s="383"/>
      <c r="AYX3390" s="383"/>
      <c r="AYY3390" s="383"/>
      <c r="AYZ3390" s="383"/>
      <c r="AZA3390" s="383"/>
      <c r="AZB3390" s="383"/>
      <c r="AZC3390" s="383"/>
      <c r="AZD3390" s="383"/>
      <c r="AZE3390" s="383"/>
      <c r="AZF3390" s="383"/>
      <c r="AZG3390" s="383"/>
      <c r="AZH3390" s="383"/>
      <c r="AZI3390" s="383"/>
      <c r="AZJ3390" s="383"/>
      <c r="AZK3390" s="383"/>
      <c r="AZL3390" s="383"/>
      <c r="AZM3390" s="383"/>
      <c r="AZN3390" s="383"/>
      <c r="AZO3390" s="383"/>
      <c r="AZP3390" s="383"/>
      <c r="AZQ3390" s="383"/>
      <c r="AZR3390" s="383"/>
      <c r="AZS3390" s="383"/>
      <c r="AZT3390" s="383"/>
      <c r="AZU3390" s="383"/>
      <c r="AZV3390" s="383"/>
      <c r="AZW3390" s="383"/>
      <c r="AZX3390" s="383"/>
      <c r="AZY3390" s="383"/>
      <c r="AZZ3390" s="383"/>
      <c r="BAA3390" s="383"/>
      <c r="BAB3390" s="383"/>
      <c r="BAC3390" s="383"/>
      <c r="BAD3390" s="383"/>
      <c r="BAE3390" s="383"/>
      <c r="BAF3390" s="383"/>
      <c r="BAG3390" s="383"/>
      <c r="BAH3390" s="383"/>
      <c r="BAI3390" s="383"/>
      <c r="BAJ3390" s="383"/>
      <c r="BAK3390" s="383"/>
      <c r="BAL3390" s="383"/>
      <c r="BAM3390" s="383"/>
      <c r="BAN3390" s="383"/>
      <c r="BAO3390" s="383"/>
      <c r="BAP3390" s="383"/>
      <c r="BAQ3390" s="383"/>
      <c r="BAR3390" s="383"/>
      <c r="BAS3390" s="383"/>
      <c r="BAT3390" s="383"/>
      <c r="BAU3390" s="383"/>
      <c r="BAV3390" s="383"/>
      <c r="BAW3390" s="383"/>
      <c r="BAX3390" s="383"/>
      <c r="BAY3390" s="383"/>
      <c r="BAZ3390" s="383"/>
      <c r="BBA3390" s="383"/>
      <c r="BBB3390" s="383"/>
      <c r="BBC3390" s="383"/>
      <c r="BBD3390" s="383"/>
      <c r="BBE3390" s="383"/>
      <c r="BBF3390" s="383"/>
      <c r="BBG3390" s="383"/>
      <c r="BBH3390" s="383"/>
      <c r="BBI3390" s="383"/>
      <c r="BBJ3390" s="383"/>
      <c r="BBK3390" s="383"/>
      <c r="BBL3390" s="383"/>
      <c r="BBM3390" s="383"/>
      <c r="BBN3390" s="383"/>
      <c r="BBO3390" s="383"/>
      <c r="BBP3390" s="383"/>
      <c r="BBQ3390" s="383"/>
      <c r="BBR3390" s="383"/>
      <c r="BBS3390" s="383"/>
      <c r="BBT3390" s="383"/>
      <c r="BBU3390" s="383"/>
      <c r="BBV3390" s="383"/>
      <c r="BBW3390" s="383"/>
      <c r="BBX3390" s="383"/>
      <c r="BBY3390" s="383"/>
      <c r="BBZ3390" s="383"/>
      <c r="BCA3390" s="383"/>
      <c r="BCB3390" s="383"/>
      <c r="BCC3390" s="383"/>
      <c r="BCD3390" s="383"/>
      <c r="BCE3390" s="383"/>
      <c r="BCF3390" s="383"/>
      <c r="BCG3390" s="383"/>
      <c r="BCH3390" s="383"/>
      <c r="BCI3390" s="383"/>
      <c r="BCJ3390" s="383"/>
      <c r="BCK3390" s="383"/>
      <c r="BCL3390" s="383"/>
      <c r="BCM3390" s="383"/>
      <c r="BCN3390" s="383"/>
      <c r="BCO3390" s="383"/>
      <c r="BCP3390" s="383"/>
      <c r="BCQ3390" s="383"/>
      <c r="BCR3390" s="383"/>
      <c r="BCS3390" s="383"/>
      <c r="BCT3390" s="383"/>
      <c r="BCU3390" s="383"/>
      <c r="BCV3390" s="383"/>
      <c r="BCW3390" s="383"/>
      <c r="BCX3390" s="383"/>
      <c r="BCY3390" s="383"/>
      <c r="BCZ3390" s="383"/>
      <c r="BDA3390" s="383"/>
      <c r="BDB3390" s="383"/>
      <c r="BDC3390" s="383"/>
      <c r="BDD3390" s="383"/>
      <c r="BDE3390" s="383"/>
      <c r="BDF3390" s="383"/>
      <c r="BDG3390" s="383"/>
      <c r="BDH3390" s="383"/>
      <c r="BDI3390" s="383"/>
      <c r="BDJ3390" s="383"/>
      <c r="BDK3390" s="383"/>
      <c r="BDL3390" s="383"/>
      <c r="BDM3390" s="383"/>
      <c r="BDN3390" s="383"/>
      <c r="BDO3390" s="383"/>
      <c r="BDP3390" s="383"/>
      <c r="BDQ3390" s="383"/>
      <c r="BDR3390" s="383"/>
      <c r="BDS3390" s="383"/>
      <c r="BDT3390" s="383"/>
      <c r="BDU3390" s="383"/>
      <c r="BDV3390" s="383"/>
      <c r="BDW3390" s="383"/>
      <c r="BDX3390" s="383"/>
      <c r="BDY3390" s="383"/>
      <c r="BDZ3390" s="383"/>
      <c r="BEA3390" s="383"/>
      <c r="BEB3390" s="383"/>
      <c r="BEC3390" s="383"/>
      <c r="BED3390" s="383"/>
      <c r="BEE3390" s="383"/>
      <c r="BEF3390" s="383"/>
      <c r="BEG3390" s="383"/>
      <c r="BEH3390" s="383"/>
      <c r="BEI3390" s="383"/>
      <c r="BEJ3390" s="383"/>
      <c r="BEK3390" s="383"/>
      <c r="BEL3390" s="383"/>
      <c r="BEM3390" s="383"/>
      <c r="BEN3390" s="383"/>
      <c r="BEO3390" s="383"/>
      <c r="BEP3390" s="383"/>
      <c r="BEQ3390" s="383"/>
      <c r="BER3390" s="383"/>
      <c r="BES3390" s="383"/>
      <c r="BET3390" s="383"/>
      <c r="BEU3390" s="383"/>
      <c r="BEV3390" s="383"/>
      <c r="BEW3390" s="383"/>
      <c r="BEX3390" s="383"/>
      <c r="BEY3390" s="383"/>
      <c r="BEZ3390" s="383"/>
      <c r="BFA3390" s="383"/>
      <c r="BFB3390" s="383"/>
      <c r="BFC3390" s="383"/>
      <c r="BFD3390" s="383"/>
      <c r="BFE3390" s="383"/>
      <c r="BFF3390" s="383"/>
      <c r="BFG3390" s="383"/>
      <c r="BFH3390" s="383"/>
      <c r="BFI3390" s="383"/>
      <c r="BFJ3390" s="383"/>
      <c r="BFK3390" s="383"/>
      <c r="BFL3390" s="383"/>
      <c r="BFM3390" s="383"/>
      <c r="BFN3390" s="383"/>
      <c r="BFO3390" s="383"/>
      <c r="BFP3390" s="383"/>
      <c r="BFQ3390" s="383"/>
      <c r="BFR3390" s="383"/>
      <c r="BFS3390" s="383"/>
      <c r="BFT3390" s="383"/>
      <c r="BFU3390" s="383"/>
      <c r="BFV3390" s="383"/>
      <c r="BFW3390" s="383"/>
      <c r="BFX3390" s="383"/>
      <c r="BFY3390" s="383"/>
      <c r="BFZ3390" s="383"/>
      <c r="BGA3390" s="383"/>
      <c r="BGB3390" s="383"/>
      <c r="BGC3390" s="383"/>
      <c r="BGD3390" s="383"/>
      <c r="BGE3390" s="383"/>
      <c r="BGF3390" s="383"/>
      <c r="BGG3390" s="383"/>
      <c r="BGH3390" s="383"/>
      <c r="BGI3390" s="383"/>
      <c r="BGJ3390" s="383"/>
      <c r="BGK3390" s="383"/>
      <c r="BGL3390" s="383"/>
      <c r="BGM3390" s="383"/>
      <c r="BGN3390" s="383"/>
      <c r="BGO3390" s="383"/>
      <c r="BGP3390" s="383"/>
      <c r="BGQ3390" s="383"/>
      <c r="BGR3390" s="383"/>
      <c r="BGS3390" s="383"/>
      <c r="BGT3390" s="383"/>
      <c r="BGU3390" s="383"/>
      <c r="BGV3390" s="383"/>
      <c r="BGW3390" s="383"/>
      <c r="BGX3390" s="383"/>
      <c r="BGY3390" s="383"/>
      <c r="BGZ3390" s="383"/>
      <c r="BHA3390" s="383"/>
      <c r="BHB3390" s="383"/>
      <c r="BHC3390" s="383"/>
      <c r="BHD3390" s="383"/>
      <c r="BHE3390" s="383"/>
      <c r="BHF3390" s="383"/>
      <c r="BHG3390" s="383"/>
      <c r="BHH3390" s="383"/>
      <c r="BHI3390" s="383"/>
      <c r="BHJ3390" s="383"/>
      <c r="BHK3390" s="383"/>
      <c r="BHL3390" s="383"/>
      <c r="BHM3390" s="383"/>
      <c r="BHN3390" s="383"/>
      <c r="BHO3390" s="383"/>
      <c r="BHP3390" s="383"/>
      <c r="BHQ3390" s="383"/>
      <c r="BHR3390" s="383"/>
      <c r="BHS3390" s="383"/>
      <c r="BHT3390" s="383"/>
      <c r="BHU3390" s="383"/>
      <c r="BHV3390" s="383"/>
      <c r="BHW3390" s="383"/>
      <c r="BHX3390" s="383"/>
      <c r="BHY3390" s="383"/>
      <c r="BHZ3390" s="383"/>
      <c r="BIA3390" s="383"/>
      <c r="BIB3390" s="383"/>
      <c r="BIC3390" s="383"/>
      <c r="BID3390" s="383"/>
      <c r="BIE3390" s="383"/>
      <c r="BIF3390" s="383"/>
      <c r="BIG3390" s="383"/>
      <c r="BIH3390" s="383"/>
      <c r="BII3390" s="383"/>
      <c r="BIJ3390" s="383"/>
      <c r="BIK3390" s="383"/>
      <c r="BIL3390" s="383"/>
      <c r="BIM3390" s="383"/>
      <c r="BIN3390" s="383"/>
      <c r="BIO3390" s="383"/>
      <c r="BIP3390" s="383"/>
      <c r="BIQ3390" s="383"/>
      <c r="BIR3390" s="383"/>
      <c r="BIS3390" s="383"/>
      <c r="BIT3390" s="383"/>
      <c r="BIU3390" s="383"/>
      <c r="BIV3390" s="383"/>
      <c r="BIW3390" s="383"/>
      <c r="BIX3390" s="383"/>
      <c r="BIY3390" s="383"/>
      <c r="BIZ3390" s="383"/>
      <c r="BJA3390" s="383"/>
      <c r="BJB3390" s="383"/>
      <c r="BJC3390" s="383"/>
      <c r="BJD3390" s="383"/>
      <c r="BJE3390" s="383"/>
      <c r="BJF3390" s="383"/>
      <c r="BJG3390" s="383"/>
      <c r="BJH3390" s="383"/>
      <c r="BJI3390" s="383"/>
      <c r="BJJ3390" s="383"/>
      <c r="BJK3390" s="383"/>
      <c r="BJL3390" s="383"/>
      <c r="BJM3390" s="383"/>
      <c r="BJN3390" s="383"/>
      <c r="BJO3390" s="383"/>
      <c r="BJP3390" s="383"/>
      <c r="BJQ3390" s="383"/>
      <c r="BJR3390" s="383"/>
      <c r="BJS3390" s="383"/>
      <c r="BJT3390" s="383"/>
      <c r="BJU3390" s="383"/>
      <c r="BJV3390" s="383"/>
      <c r="BJW3390" s="383"/>
      <c r="BJX3390" s="383"/>
      <c r="BJY3390" s="383"/>
      <c r="BJZ3390" s="383"/>
      <c r="BKA3390" s="383"/>
      <c r="BKB3390" s="383"/>
      <c r="BKC3390" s="383"/>
      <c r="BKD3390" s="383"/>
      <c r="BKE3390" s="383"/>
      <c r="BKF3390" s="383"/>
      <c r="BKG3390" s="383"/>
      <c r="BKH3390" s="383"/>
      <c r="BKI3390" s="383"/>
      <c r="BKJ3390" s="383"/>
      <c r="BKK3390" s="383"/>
      <c r="BKL3390" s="383"/>
      <c r="BKM3390" s="383"/>
      <c r="BKN3390" s="383"/>
      <c r="BKO3390" s="383"/>
      <c r="BKP3390" s="383"/>
      <c r="BKQ3390" s="383"/>
      <c r="BKR3390" s="383"/>
      <c r="BKS3390" s="383"/>
      <c r="BKT3390" s="383"/>
      <c r="BKU3390" s="383"/>
      <c r="BKV3390" s="383"/>
      <c r="BKW3390" s="383"/>
      <c r="BKX3390" s="383"/>
      <c r="BKY3390" s="383"/>
      <c r="BKZ3390" s="383"/>
      <c r="BLA3390" s="383"/>
      <c r="BLB3390" s="383"/>
      <c r="BLC3390" s="383"/>
      <c r="BLD3390" s="383"/>
      <c r="BLE3390" s="383"/>
      <c r="BLF3390" s="383"/>
      <c r="BLG3390" s="383"/>
      <c r="BLH3390" s="383"/>
      <c r="BLI3390" s="383"/>
      <c r="BLJ3390" s="383"/>
      <c r="BLK3390" s="383"/>
      <c r="BLL3390" s="383"/>
      <c r="BLM3390" s="383"/>
      <c r="BLN3390" s="383"/>
      <c r="BLO3390" s="383"/>
      <c r="BLP3390" s="383"/>
      <c r="BLQ3390" s="383"/>
      <c r="BLR3390" s="383"/>
      <c r="BLS3390" s="383"/>
      <c r="BLT3390" s="383"/>
      <c r="BLU3390" s="383"/>
      <c r="BLV3390" s="383"/>
      <c r="BLW3390" s="383"/>
      <c r="BLX3390" s="383"/>
      <c r="BLY3390" s="383"/>
      <c r="BLZ3390" s="383"/>
      <c r="BMA3390" s="383"/>
      <c r="BMB3390" s="383"/>
      <c r="BMC3390" s="383"/>
      <c r="BMD3390" s="383"/>
      <c r="BME3390" s="383"/>
      <c r="BMF3390" s="383"/>
      <c r="BMG3390" s="383"/>
      <c r="BMH3390" s="383"/>
      <c r="BMI3390" s="383"/>
      <c r="BMJ3390" s="383"/>
      <c r="BMK3390" s="383"/>
      <c r="BML3390" s="383"/>
      <c r="BMM3390" s="383"/>
      <c r="BMN3390" s="383"/>
      <c r="BMO3390" s="383"/>
      <c r="BMP3390" s="383"/>
      <c r="BMQ3390" s="383"/>
      <c r="BMR3390" s="383"/>
      <c r="BMS3390" s="383"/>
      <c r="BMT3390" s="383"/>
      <c r="BMU3390" s="383"/>
      <c r="BMV3390" s="383"/>
      <c r="BMW3390" s="383"/>
      <c r="BMX3390" s="383"/>
      <c r="BMY3390" s="383"/>
      <c r="BMZ3390" s="383"/>
      <c r="BNA3390" s="383"/>
      <c r="BNB3390" s="383"/>
      <c r="BNC3390" s="383"/>
      <c r="BND3390" s="383"/>
      <c r="BNE3390" s="383"/>
      <c r="BNF3390" s="383"/>
      <c r="BNG3390" s="383"/>
      <c r="BNH3390" s="383"/>
      <c r="BNI3390" s="383"/>
      <c r="BNJ3390" s="383"/>
      <c r="BNK3390" s="383"/>
      <c r="BNL3390" s="383"/>
      <c r="BNM3390" s="383"/>
      <c r="BNN3390" s="383"/>
      <c r="BNO3390" s="383"/>
      <c r="BNP3390" s="383"/>
      <c r="BNQ3390" s="383"/>
      <c r="BNR3390" s="383"/>
      <c r="BNS3390" s="383"/>
      <c r="BNT3390" s="383"/>
      <c r="BNU3390" s="383"/>
      <c r="BNV3390" s="383"/>
      <c r="BNW3390" s="383"/>
      <c r="BNX3390" s="383"/>
      <c r="BNY3390" s="383"/>
      <c r="BNZ3390" s="383"/>
      <c r="BOA3390" s="383"/>
      <c r="BOB3390" s="383"/>
      <c r="BOC3390" s="383"/>
      <c r="BOD3390" s="383"/>
      <c r="BOE3390" s="383"/>
      <c r="BOF3390" s="383"/>
      <c r="BOG3390" s="383"/>
      <c r="BOH3390" s="383"/>
      <c r="BOI3390" s="383"/>
      <c r="BOJ3390" s="383"/>
      <c r="BOK3390" s="383"/>
      <c r="BOL3390" s="383"/>
      <c r="BOM3390" s="383"/>
      <c r="BON3390" s="383"/>
      <c r="BOO3390" s="383"/>
      <c r="BOP3390" s="383"/>
      <c r="BOQ3390" s="383"/>
      <c r="BOR3390" s="383"/>
      <c r="BOS3390" s="383"/>
      <c r="BOT3390" s="383"/>
      <c r="BOU3390" s="383"/>
      <c r="BOV3390" s="383"/>
      <c r="BOW3390" s="383"/>
      <c r="BOX3390" s="383"/>
      <c r="BOY3390" s="383"/>
      <c r="BOZ3390" s="383"/>
      <c r="BPA3390" s="383"/>
      <c r="BPB3390" s="383"/>
      <c r="BPC3390" s="383"/>
      <c r="BPD3390" s="383"/>
      <c r="BPE3390" s="383"/>
      <c r="BPF3390" s="383"/>
      <c r="BPG3390" s="383"/>
      <c r="BPH3390" s="383"/>
      <c r="BPI3390" s="383"/>
      <c r="BPJ3390" s="383"/>
      <c r="BPK3390" s="383"/>
      <c r="BPL3390" s="383"/>
      <c r="BPM3390" s="383"/>
      <c r="BPN3390" s="383"/>
      <c r="BPO3390" s="383"/>
      <c r="BPP3390" s="383"/>
      <c r="BPQ3390" s="383"/>
      <c r="BPR3390" s="383"/>
      <c r="BPS3390" s="383"/>
      <c r="BPT3390" s="383"/>
      <c r="BPU3390" s="383"/>
      <c r="BPV3390" s="383"/>
      <c r="BPW3390" s="383"/>
      <c r="BPX3390" s="383"/>
      <c r="BPY3390" s="383"/>
      <c r="BPZ3390" s="383"/>
      <c r="BQA3390" s="383"/>
      <c r="BQB3390" s="383"/>
      <c r="BQC3390" s="383"/>
      <c r="BQD3390" s="383"/>
      <c r="BQE3390" s="383"/>
      <c r="BQF3390" s="383"/>
      <c r="BQG3390" s="383"/>
      <c r="BQH3390" s="383"/>
      <c r="BQI3390" s="383"/>
      <c r="BQJ3390" s="383"/>
      <c r="BQK3390" s="383"/>
      <c r="BQL3390" s="383"/>
      <c r="BQM3390" s="383"/>
      <c r="BQN3390" s="383"/>
      <c r="BQO3390" s="383"/>
      <c r="BQP3390" s="383"/>
      <c r="BQQ3390" s="383"/>
      <c r="BQR3390" s="383"/>
      <c r="BQS3390" s="383"/>
      <c r="BQT3390" s="383"/>
      <c r="BQU3390" s="383"/>
      <c r="BQV3390" s="383"/>
      <c r="BQW3390" s="383"/>
      <c r="BQX3390" s="383"/>
      <c r="BQY3390" s="383"/>
      <c r="BQZ3390" s="383"/>
      <c r="BRA3390" s="383"/>
      <c r="BRB3390" s="383"/>
      <c r="BRC3390" s="383"/>
      <c r="BRD3390" s="383"/>
      <c r="BRE3390" s="383"/>
      <c r="BRF3390" s="383"/>
      <c r="BRG3390" s="383"/>
      <c r="BRH3390" s="383"/>
      <c r="BRI3390" s="383"/>
      <c r="BRJ3390" s="383"/>
      <c r="BRK3390" s="383"/>
      <c r="BRL3390" s="383"/>
      <c r="BRM3390" s="383"/>
      <c r="BRN3390" s="383"/>
      <c r="BRO3390" s="383"/>
      <c r="BRP3390" s="383"/>
      <c r="BRQ3390" s="383"/>
      <c r="BRR3390" s="383"/>
      <c r="BRS3390" s="383"/>
      <c r="BRT3390" s="383"/>
      <c r="BRU3390" s="383"/>
      <c r="BRV3390" s="383"/>
      <c r="BRW3390" s="383"/>
      <c r="BRX3390" s="383"/>
      <c r="BRY3390" s="383"/>
      <c r="BRZ3390" s="383"/>
      <c r="BSA3390" s="383"/>
      <c r="BSB3390" s="383"/>
      <c r="BSC3390" s="383"/>
      <c r="BSD3390" s="383"/>
      <c r="BSE3390" s="383"/>
      <c r="BSF3390" s="383"/>
      <c r="BSG3390" s="383"/>
      <c r="BSH3390" s="383"/>
      <c r="BSI3390" s="383"/>
      <c r="BSJ3390" s="383"/>
      <c r="BSK3390" s="383"/>
      <c r="BSL3390" s="383"/>
      <c r="BSM3390" s="383"/>
      <c r="BSN3390" s="383"/>
      <c r="BSO3390" s="383"/>
      <c r="BSP3390" s="383"/>
      <c r="BSQ3390" s="383"/>
      <c r="BSR3390" s="383"/>
      <c r="BSS3390" s="383"/>
      <c r="BST3390" s="383"/>
      <c r="BSU3390" s="383"/>
      <c r="BSV3390" s="383"/>
      <c r="BSW3390" s="383"/>
      <c r="BSX3390" s="383"/>
      <c r="BSY3390" s="383"/>
      <c r="BSZ3390" s="383"/>
      <c r="BTA3390" s="383"/>
      <c r="BTB3390" s="383"/>
      <c r="BTC3390" s="383"/>
      <c r="BTD3390" s="383"/>
      <c r="BTE3390" s="383"/>
      <c r="BTF3390" s="383"/>
      <c r="BTG3390" s="383"/>
      <c r="BTH3390" s="383"/>
      <c r="BTI3390" s="383"/>
      <c r="BTJ3390" s="383"/>
      <c r="BTK3390" s="383"/>
      <c r="BTL3390" s="383"/>
      <c r="BTM3390" s="383"/>
      <c r="BTN3390" s="383"/>
      <c r="BTO3390" s="383"/>
      <c r="BTP3390" s="383"/>
      <c r="BTQ3390" s="383"/>
      <c r="BTR3390" s="383"/>
      <c r="BTS3390" s="383"/>
      <c r="BTT3390" s="383"/>
      <c r="BTU3390" s="383"/>
      <c r="BTV3390" s="383"/>
      <c r="BTW3390" s="383"/>
      <c r="BTX3390" s="383"/>
      <c r="BTY3390" s="383"/>
      <c r="BTZ3390" s="383"/>
      <c r="BUA3390" s="383"/>
      <c r="BUB3390" s="383"/>
      <c r="BUC3390" s="383"/>
      <c r="BUD3390" s="383"/>
      <c r="BUE3390" s="383"/>
      <c r="BUF3390" s="383"/>
      <c r="BUG3390" s="383"/>
      <c r="BUH3390" s="383"/>
      <c r="BUI3390" s="383"/>
      <c r="BUJ3390" s="383"/>
      <c r="BUK3390" s="383"/>
      <c r="BUL3390" s="383"/>
      <c r="BUM3390" s="383"/>
      <c r="BUN3390" s="383"/>
      <c r="BUO3390" s="383"/>
      <c r="BUP3390" s="383"/>
      <c r="BUQ3390" s="383"/>
      <c r="BUR3390" s="383"/>
      <c r="BUS3390" s="383"/>
      <c r="BUT3390" s="383"/>
      <c r="BUU3390" s="383"/>
      <c r="BUV3390" s="383"/>
      <c r="BUW3390" s="383"/>
      <c r="BUX3390" s="383"/>
      <c r="BUY3390" s="383"/>
      <c r="BUZ3390" s="383"/>
      <c r="BVA3390" s="383"/>
      <c r="BVB3390" s="383"/>
      <c r="BVC3390" s="383"/>
      <c r="BVD3390" s="383"/>
      <c r="BVE3390" s="383"/>
      <c r="BVF3390" s="383"/>
      <c r="BVG3390" s="383"/>
      <c r="BVH3390" s="383"/>
      <c r="BVI3390" s="383"/>
      <c r="BVJ3390" s="383"/>
      <c r="BVK3390" s="383"/>
      <c r="BVL3390" s="383"/>
      <c r="BVM3390" s="383"/>
      <c r="BVN3390" s="383"/>
      <c r="BVO3390" s="383"/>
      <c r="BVP3390" s="383"/>
      <c r="BVQ3390" s="383"/>
      <c r="BVR3390" s="383"/>
      <c r="BVS3390" s="383"/>
      <c r="BVT3390" s="383"/>
      <c r="BVU3390" s="383"/>
      <c r="BVV3390" s="383"/>
      <c r="BVW3390" s="383"/>
      <c r="BVX3390" s="383"/>
      <c r="BVY3390" s="383"/>
      <c r="BVZ3390" s="383"/>
      <c r="BWA3390" s="383"/>
      <c r="BWB3390" s="383"/>
      <c r="BWC3390" s="383"/>
      <c r="BWD3390" s="383"/>
      <c r="BWE3390" s="383"/>
      <c r="BWF3390" s="383"/>
      <c r="BWG3390" s="383"/>
      <c r="BWH3390" s="383"/>
      <c r="BWI3390" s="383"/>
      <c r="BWJ3390" s="383"/>
      <c r="BWK3390" s="383"/>
      <c r="BWL3390" s="383"/>
      <c r="BWM3390" s="383"/>
      <c r="BWN3390" s="383"/>
      <c r="BWO3390" s="383"/>
      <c r="BWP3390" s="383"/>
      <c r="BWQ3390" s="383"/>
      <c r="BWR3390" s="383"/>
      <c r="BWS3390" s="383"/>
      <c r="BWT3390" s="383"/>
      <c r="BWU3390" s="383"/>
      <c r="BWV3390" s="383"/>
      <c r="BWW3390" s="383"/>
      <c r="BWX3390" s="383"/>
      <c r="BWY3390" s="383"/>
      <c r="BWZ3390" s="383"/>
      <c r="BXA3390" s="383"/>
      <c r="BXB3390" s="383"/>
      <c r="BXC3390" s="383"/>
      <c r="BXD3390" s="383"/>
      <c r="BXE3390" s="383"/>
      <c r="BXF3390" s="383"/>
      <c r="BXG3390" s="383"/>
      <c r="BXH3390" s="383"/>
      <c r="BXI3390" s="383"/>
      <c r="BXJ3390" s="383"/>
      <c r="BXK3390" s="383"/>
      <c r="BXL3390" s="383"/>
      <c r="BXM3390" s="383"/>
      <c r="BXN3390" s="383"/>
      <c r="BXO3390" s="383"/>
      <c r="BXP3390" s="383"/>
      <c r="BXQ3390" s="383"/>
      <c r="BXR3390" s="383"/>
      <c r="BXS3390" s="383"/>
      <c r="BXT3390" s="383"/>
      <c r="BXU3390" s="383"/>
      <c r="BXV3390" s="383"/>
      <c r="BXW3390" s="383"/>
      <c r="BXX3390" s="383"/>
      <c r="BXY3390" s="383"/>
      <c r="BXZ3390" s="383"/>
      <c r="BYA3390" s="383"/>
      <c r="BYB3390" s="383"/>
      <c r="BYC3390" s="383"/>
      <c r="BYD3390" s="383"/>
      <c r="BYE3390" s="383"/>
      <c r="BYF3390" s="383"/>
      <c r="BYG3390" s="383"/>
      <c r="BYH3390" s="383"/>
      <c r="BYI3390" s="383"/>
      <c r="BYJ3390" s="383"/>
      <c r="BYK3390" s="383"/>
      <c r="BYL3390" s="383"/>
      <c r="BYM3390" s="383"/>
      <c r="BYN3390" s="383"/>
      <c r="BYO3390" s="383"/>
      <c r="BYP3390" s="383"/>
      <c r="BYQ3390" s="383"/>
      <c r="BYR3390" s="383"/>
      <c r="BYS3390" s="383"/>
      <c r="BYT3390" s="383"/>
      <c r="BYU3390" s="383"/>
      <c r="BYV3390" s="383"/>
      <c r="BYW3390" s="383"/>
      <c r="BYX3390" s="383"/>
      <c r="BYY3390" s="383"/>
      <c r="BYZ3390" s="383"/>
      <c r="BZA3390" s="383"/>
      <c r="BZB3390" s="383"/>
      <c r="BZC3390" s="383"/>
      <c r="BZD3390" s="383"/>
      <c r="BZE3390" s="383"/>
      <c r="BZF3390" s="383"/>
      <c r="BZG3390" s="383"/>
      <c r="BZH3390" s="383"/>
      <c r="BZI3390" s="383"/>
      <c r="BZJ3390" s="383"/>
      <c r="BZK3390" s="383"/>
      <c r="BZL3390" s="383"/>
      <c r="BZM3390" s="383"/>
      <c r="BZN3390" s="383"/>
      <c r="BZO3390" s="383"/>
      <c r="BZP3390" s="383"/>
      <c r="BZQ3390" s="383"/>
      <c r="BZR3390" s="383"/>
      <c r="BZS3390" s="383"/>
      <c r="BZT3390" s="383"/>
      <c r="BZU3390" s="383"/>
      <c r="BZV3390" s="383"/>
      <c r="BZW3390" s="383"/>
      <c r="BZX3390" s="383"/>
      <c r="BZY3390" s="383"/>
      <c r="BZZ3390" s="383"/>
      <c r="CAA3390" s="383"/>
      <c r="CAB3390" s="383"/>
      <c r="CAC3390" s="383"/>
      <c r="CAD3390" s="383"/>
      <c r="CAE3390" s="383"/>
      <c r="CAF3390" s="383"/>
      <c r="CAG3390" s="383"/>
      <c r="CAH3390" s="383"/>
      <c r="CAI3390" s="383"/>
      <c r="CAJ3390" s="383"/>
      <c r="CAK3390" s="383"/>
      <c r="CAL3390" s="383"/>
      <c r="CAM3390" s="383"/>
      <c r="CAN3390" s="383"/>
      <c r="CAO3390" s="383"/>
      <c r="CAP3390" s="383"/>
      <c r="CAQ3390" s="383"/>
      <c r="CAR3390" s="383"/>
      <c r="CAS3390" s="383"/>
      <c r="CAT3390" s="383"/>
      <c r="CAU3390" s="383"/>
      <c r="CAV3390" s="383"/>
      <c r="CAW3390" s="383"/>
      <c r="CAX3390" s="383"/>
      <c r="CAY3390" s="383"/>
      <c r="CAZ3390" s="383"/>
      <c r="CBA3390" s="383"/>
      <c r="CBB3390" s="383"/>
      <c r="CBC3390" s="383"/>
      <c r="CBD3390" s="383"/>
      <c r="CBE3390" s="383"/>
      <c r="CBF3390" s="383"/>
      <c r="CBG3390" s="383"/>
      <c r="CBH3390" s="383"/>
      <c r="CBI3390" s="383"/>
      <c r="CBJ3390" s="383"/>
      <c r="CBK3390" s="383"/>
      <c r="CBL3390" s="383"/>
      <c r="CBM3390" s="383"/>
      <c r="CBN3390" s="383"/>
      <c r="CBO3390" s="383"/>
      <c r="CBP3390" s="383"/>
      <c r="CBQ3390" s="383"/>
      <c r="CBR3390" s="383"/>
      <c r="CBS3390" s="383"/>
      <c r="CBT3390" s="383"/>
      <c r="CBU3390" s="383"/>
      <c r="CBV3390" s="383"/>
      <c r="CBW3390" s="383"/>
      <c r="CBX3390" s="383"/>
      <c r="CBY3390" s="383"/>
      <c r="CBZ3390" s="383"/>
      <c r="CCA3390" s="383"/>
      <c r="CCB3390" s="383"/>
      <c r="CCC3390" s="383"/>
      <c r="CCD3390" s="383"/>
      <c r="CCE3390" s="383"/>
      <c r="CCF3390" s="383"/>
      <c r="CCG3390" s="383"/>
      <c r="CCH3390" s="383"/>
      <c r="CCI3390" s="383"/>
      <c r="CCJ3390" s="383"/>
      <c r="CCK3390" s="383"/>
      <c r="CCL3390" s="383"/>
      <c r="CCM3390" s="383"/>
      <c r="CCN3390" s="383"/>
      <c r="CCO3390" s="383"/>
      <c r="CCP3390" s="383"/>
      <c r="CCQ3390" s="383"/>
      <c r="CCR3390" s="383"/>
      <c r="CCS3390" s="383"/>
      <c r="CCT3390" s="383"/>
      <c r="CCU3390" s="383"/>
      <c r="CCV3390" s="383"/>
      <c r="CCW3390" s="383"/>
      <c r="CCX3390" s="383"/>
      <c r="CCY3390" s="383"/>
      <c r="CCZ3390" s="383"/>
      <c r="CDA3390" s="383"/>
      <c r="CDB3390" s="383"/>
      <c r="CDC3390" s="383"/>
      <c r="CDD3390" s="383"/>
      <c r="CDE3390" s="383"/>
      <c r="CDF3390" s="383"/>
      <c r="CDG3390" s="383"/>
      <c r="CDH3390" s="383"/>
      <c r="CDI3390" s="383"/>
      <c r="CDJ3390" s="383"/>
      <c r="CDK3390" s="383"/>
      <c r="CDL3390" s="383"/>
      <c r="CDM3390" s="383"/>
      <c r="CDN3390" s="383"/>
      <c r="CDO3390" s="383"/>
      <c r="CDP3390" s="383"/>
      <c r="CDQ3390" s="383"/>
      <c r="CDR3390" s="383"/>
      <c r="CDS3390" s="383"/>
      <c r="CDT3390" s="383"/>
      <c r="CDU3390" s="383"/>
      <c r="CDV3390" s="383"/>
      <c r="CDW3390" s="383"/>
      <c r="CDX3390" s="383"/>
      <c r="CDY3390" s="383"/>
      <c r="CDZ3390" s="383"/>
      <c r="CEA3390" s="383"/>
      <c r="CEB3390" s="383"/>
      <c r="CEC3390" s="383"/>
      <c r="CED3390" s="383"/>
      <c r="CEE3390" s="383"/>
      <c r="CEF3390" s="383"/>
      <c r="CEG3390" s="383"/>
      <c r="CEH3390" s="383"/>
      <c r="CEI3390" s="383"/>
      <c r="CEJ3390" s="383"/>
      <c r="CEK3390" s="383"/>
      <c r="CEL3390" s="383"/>
      <c r="CEM3390" s="383"/>
      <c r="CEN3390" s="383"/>
      <c r="CEO3390" s="383"/>
      <c r="CEP3390" s="383"/>
      <c r="CEQ3390" s="383"/>
      <c r="CER3390" s="383"/>
      <c r="CES3390" s="383"/>
      <c r="CET3390" s="383"/>
      <c r="CEU3390" s="383"/>
      <c r="CEV3390" s="383"/>
      <c r="CEW3390" s="383"/>
      <c r="CEX3390" s="383"/>
      <c r="CEY3390" s="383"/>
      <c r="CEZ3390" s="383"/>
      <c r="CFA3390" s="383"/>
      <c r="CFB3390" s="383"/>
      <c r="CFC3390" s="383"/>
      <c r="CFD3390" s="383"/>
      <c r="CFE3390" s="383"/>
      <c r="CFF3390" s="383"/>
      <c r="CFG3390" s="383"/>
      <c r="CFH3390" s="383"/>
      <c r="CFI3390" s="383"/>
      <c r="CFJ3390" s="383"/>
      <c r="CFK3390" s="383"/>
      <c r="CFL3390" s="383"/>
      <c r="CFM3390" s="383"/>
      <c r="CFN3390" s="383"/>
      <c r="CFO3390" s="383"/>
      <c r="CFP3390" s="383"/>
      <c r="CFQ3390" s="383"/>
      <c r="CFR3390" s="383"/>
      <c r="CFS3390" s="383"/>
      <c r="CFT3390" s="383"/>
      <c r="CFU3390" s="383"/>
      <c r="CFV3390" s="383"/>
      <c r="CFW3390" s="383"/>
      <c r="CFX3390" s="383"/>
      <c r="CFY3390" s="383"/>
      <c r="CFZ3390" s="383"/>
      <c r="CGA3390" s="383"/>
      <c r="CGB3390" s="383"/>
      <c r="CGC3390" s="383"/>
      <c r="CGD3390" s="383"/>
      <c r="CGE3390" s="383"/>
      <c r="CGF3390" s="383"/>
      <c r="CGG3390" s="383"/>
      <c r="CGH3390" s="383"/>
      <c r="CGI3390" s="383"/>
      <c r="CGJ3390" s="383"/>
      <c r="CGK3390" s="383"/>
      <c r="CGL3390" s="383"/>
      <c r="CGM3390" s="383"/>
      <c r="CGN3390" s="383"/>
      <c r="CGO3390" s="383"/>
      <c r="CGP3390" s="383"/>
      <c r="CGQ3390" s="383"/>
      <c r="CGR3390" s="383"/>
      <c r="CGS3390" s="383"/>
      <c r="CGT3390" s="383"/>
      <c r="CGU3390" s="383"/>
      <c r="CGV3390" s="383"/>
      <c r="CGW3390" s="383"/>
      <c r="CGX3390" s="383"/>
      <c r="CGY3390" s="383"/>
      <c r="CGZ3390" s="383"/>
      <c r="CHA3390" s="383"/>
      <c r="CHB3390" s="383"/>
      <c r="CHC3390" s="383"/>
      <c r="CHD3390" s="383"/>
      <c r="CHE3390" s="383"/>
      <c r="CHF3390" s="383"/>
      <c r="CHG3390" s="383"/>
      <c r="CHH3390" s="383"/>
      <c r="CHI3390" s="383"/>
      <c r="CHJ3390" s="383"/>
      <c r="CHK3390" s="383"/>
      <c r="CHL3390" s="383"/>
      <c r="CHM3390" s="383"/>
      <c r="CHN3390" s="383"/>
      <c r="CHO3390" s="383"/>
      <c r="CHP3390" s="383"/>
      <c r="CHQ3390" s="383"/>
      <c r="CHR3390" s="383"/>
      <c r="CHS3390" s="383"/>
      <c r="CHT3390" s="383"/>
      <c r="CHU3390" s="383"/>
      <c r="CHV3390" s="383"/>
      <c r="CHW3390" s="383"/>
      <c r="CHX3390" s="383"/>
      <c r="CHY3390" s="383"/>
      <c r="CHZ3390" s="383"/>
      <c r="CIA3390" s="383"/>
      <c r="CIB3390" s="383"/>
      <c r="CIC3390" s="383"/>
      <c r="CID3390" s="383"/>
      <c r="CIE3390" s="383"/>
      <c r="CIF3390" s="383"/>
      <c r="CIG3390" s="383"/>
      <c r="CIH3390" s="383"/>
      <c r="CII3390" s="383"/>
      <c r="CIJ3390" s="383"/>
      <c r="CIK3390" s="383"/>
      <c r="CIL3390" s="383"/>
      <c r="CIM3390" s="383"/>
      <c r="CIN3390" s="383"/>
      <c r="CIO3390" s="383"/>
      <c r="CIP3390" s="383"/>
      <c r="CIQ3390" s="383"/>
      <c r="CIR3390" s="383"/>
      <c r="CIS3390" s="383"/>
      <c r="CIT3390" s="383"/>
      <c r="CIU3390" s="383"/>
      <c r="CIV3390" s="383"/>
      <c r="CIW3390" s="383"/>
      <c r="CIX3390" s="383"/>
      <c r="CIY3390" s="383"/>
      <c r="CIZ3390" s="383"/>
      <c r="CJA3390" s="383"/>
      <c r="CJB3390" s="383"/>
      <c r="CJC3390" s="383"/>
      <c r="CJD3390" s="383"/>
      <c r="CJE3390" s="383"/>
      <c r="CJF3390" s="383"/>
      <c r="CJG3390" s="383"/>
      <c r="CJH3390" s="383"/>
      <c r="CJI3390" s="383"/>
      <c r="CJJ3390" s="383"/>
      <c r="CJK3390" s="383"/>
      <c r="CJL3390" s="383"/>
      <c r="CJM3390" s="383"/>
      <c r="CJN3390" s="383"/>
      <c r="CJO3390" s="383"/>
      <c r="CJP3390" s="383"/>
      <c r="CJQ3390" s="383"/>
      <c r="CJR3390" s="383"/>
      <c r="CJS3390" s="383"/>
      <c r="CJT3390" s="383"/>
      <c r="CJU3390" s="383"/>
      <c r="CJV3390" s="383"/>
      <c r="CJW3390" s="383"/>
      <c r="CJX3390" s="383"/>
      <c r="CJY3390" s="383"/>
      <c r="CJZ3390" s="383"/>
      <c r="CKA3390" s="383"/>
      <c r="CKB3390" s="383"/>
      <c r="CKC3390" s="383"/>
      <c r="CKD3390" s="383"/>
      <c r="CKE3390" s="383"/>
      <c r="CKF3390" s="383"/>
      <c r="CKG3390" s="383"/>
      <c r="CKH3390" s="383"/>
      <c r="CKI3390" s="383"/>
      <c r="CKJ3390" s="383"/>
      <c r="CKK3390" s="383"/>
      <c r="CKL3390" s="383"/>
      <c r="CKM3390" s="383"/>
      <c r="CKN3390" s="383"/>
      <c r="CKO3390" s="383"/>
      <c r="CKP3390" s="383"/>
      <c r="CKQ3390" s="383"/>
      <c r="CKR3390" s="383"/>
      <c r="CKS3390" s="383"/>
      <c r="CKT3390" s="383"/>
      <c r="CKU3390" s="383"/>
      <c r="CKV3390" s="383"/>
      <c r="CKW3390" s="383"/>
      <c r="CKX3390" s="383"/>
      <c r="CKY3390" s="383"/>
      <c r="CKZ3390" s="383"/>
      <c r="CLA3390" s="383"/>
      <c r="CLB3390" s="383"/>
      <c r="CLC3390" s="383"/>
      <c r="CLD3390" s="383"/>
      <c r="CLE3390" s="383"/>
      <c r="CLF3390" s="383"/>
      <c r="CLG3390" s="383"/>
      <c r="CLH3390" s="383"/>
      <c r="CLI3390" s="383"/>
      <c r="CLJ3390" s="383"/>
      <c r="CLK3390" s="383"/>
      <c r="CLL3390" s="383"/>
      <c r="CLM3390" s="383"/>
      <c r="CLN3390" s="383"/>
      <c r="CLO3390" s="383"/>
      <c r="CLP3390" s="383"/>
      <c r="CLQ3390" s="383"/>
      <c r="CLR3390" s="383"/>
      <c r="CLS3390" s="383"/>
      <c r="CLT3390" s="383"/>
      <c r="CLU3390" s="383"/>
      <c r="CLV3390" s="383"/>
      <c r="CLW3390" s="383"/>
      <c r="CLX3390" s="383"/>
      <c r="CLY3390" s="383"/>
      <c r="CLZ3390" s="383"/>
      <c r="CMA3390" s="383"/>
      <c r="CMB3390" s="383"/>
      <c r="CMC3390" s="383"/>
      <c r="CMD3390" s="383"/>
      <c r="CME3390" s="383"/>
      <c r="CMF3390" s="383"/>
      <c r="CMG3390" s="383"/>
      <c r="CMH3390" s="383"/>
      <c r="CMI3390" s="383"/>
      <c r="CMJ3390" s="383"/>
      <c r="CMK3390" s="383"/>
      <c r="CML3390" s="383"/>
      <c r="CMM3390" s="383"/>
      <c r="CMN3390" s="383"/>
      <c r="CMO3390" s="383"/>
      <c r="CMP3390" s="383"/>
      <c r="CMQ3390" s="383"/>
      <c r="CMR3390" s="383"/>
      <c r="CMS3390" s="383"/>
      <c r="CMT3390" s="383"/>
      <c r="CMU3390" s="383"/>
      <c r="CMV3390" s="383"/>
      <c r="CMW3390" s="383"/>
      <c r="CMX3390" s="383"/>
      <c r="CMY3390" s="383"/>
      <c r="CMZ3390" s="383"/>
      <c r="CNA3390" s="383"/>
      <c r="CNB3390" s="383"/>
      <c r="CNC3390" s="383"/>
      <c r="CND3390" s="383"/>
      <c r="CNE3390" s="383"/>
      <c r="CNF3390" s="383"/>
      <c r="CNG3390" s="383"/>
      <c r="CNH3390" s="383"/>
      <c r="CNI3390" s="383"/>
      <c r="CNJ3390" s="383"/>
      <c r="CNK3390" s="383"/>
      <c r="CNL3390" s="383"/>
      <c r="CNM3390" s="383"/>
      <c r="CNN3390" s="383"/>
      <c r="CNO3390" s="383"/>
      <c r="CNP3390" s="383"/>
      <c r="CNQ3390" s="383"/>
      <c r="CNR3390" s="383"/>
      <c r="CNS3390" s="383"/>
      <c r="CNT3390" s="383"/>
      <c r="CNU3390" s="383"/>
      <c r="CNV3390" s="383"/>
      <c r="CNW3390" s="383"/>
      <c r="CNX3390" s="383"/>
      <c r="CNY3390" s="383"/>
      <c r="CNZ3390" s="383"/>
      <c r="COA3390" s="383"/>
      <c r="COB3390" s="383"/>
      <c r="COC3390" s="383"/>
      <c r="COD3390" s="383"/>
      <c r="COE3390" s="383"/>
      <c r="COF3390" s="383"/>
      <c r="COG3390" s="383"/>
      <c r="COH3390" s="383"/>
      <c r="COI3390" s="383"/>
      <c r="COJ3390" s="383"/>
      <c r="COK3390" s="383"/>
      <c r="COL3390" s="383"/>
      <c r="COM3390" s="383"/>
      <c r="CON3390" s="383"/>
      <c r="COO3390" s="383"/>
      <c r="COP3390" s="383"/>
      <c r="COQ3390" s="383"/>
      <c r="COR3390" s="383"/>
      <c r="COS3390" s="383"/>
      <c r="COT3390" s="383"/>
      <c r="COU3390" s="383"/>
      <c r="COV3390" s="383"/>
      <c r="COW3390" s="383"/>
      <c r="COX3390" s="383"/>
      <c r="COY3390" s="383"/>
      <c r="COZ3390" s="383"/>
      <c r="CPA3390" s="383"/>
      <c r="CPB3390" s="383"/>
      <c r="CPC3390" s="383"/>
      <c r="CPD3390" s="383"/>
      <c r="CPE3390" s="383"/>
      <c r="CPF3390" s="383"/>
      <c r="CPG3390" s="383"/>
      <c r="CPH3390" s="383"/>
      <c r="CPI3390" s="383"/>
      <c r="CPJ3390" s="383"/>
      <c r="CPK3390" s="383"/>
      <c r="CPL3390" s="383"/>
      <c r="CPM3390" s="383"/>
      <c r="CPN3390" s="383"/>
      <c r="CPO3390" s="383"/>
      <c r="CPP3390" s="383"/>
      <c r="CPQ3390" s="383"/>
      <c r="CPR3390" s="383"/>
      <c r="CPS3390" s="383"/>
      <c r="CPT3390" s="383"/>
      <c r="CPU3390" s="383"/>
      <c r="CPV3390" s="383"/>
      <c r="CPW3390" s="383"/>
      <c r="CPX3390" s="383"/>
      <c r="CPY3390" s="383"/>
      <c r="CPZ3390" s="383"/>
      <c r="CQA3390" s="383"/>
      <c r="CQB3390" s="383"/>
      <c r="CQC3390" s="383"/>
      <c r="CQD3390" s="383"/>
      <c r="CQE3390" s="383"/>
      <c r="CQF3390" s="383"/>
      <c r="CQG3390" s="383"/>
      <c r="CQH3390" s="383"/>
      <c r="CQI3390" s="383"/>
      <c r="CQJ3390" s="383"/>
      <c r="CQK3390" s="383"/>
      <c r="CQL3390" s="383"/>
      <c r="CQM3390" s="383"/>
      <c r="CQN3390" s="383"/>
      <c r="CQO3390" s="383"/>
      <c r="CQP3390" s="383"/>
      <c r="CQQ3390" s="383"/>
      <c r="CQR3390" s="383"/>
      <c r="CQS3390" s="383"/>
      <c r="CQT3390" s="383"/>
      <c r="CQU3390" s="383"/>
      <c r="CQV3390" s="383"/>
      <c r="CQW3390" s="383"/>
      <c r="CQX3390" s="383"/>
      <c r="CQY3390" s="383"/>
      <c r="CQZ3390" s="383"/>
      <c r="CRA3390" s="383"/>
      <c r="CRB3390" s="383"/>
      <c r="CRC3390" s="383"/>
      <c r="CRD3390" s="383"/>
      <c r="CRE3390" s="383"/>
      <c r="CRF3390" s="383"/>
      <c r="CRG3390" s="383"/>
      <c r="CRH3390" s="383"/>
      <c r="CRI3390" s="383"/>
      <c r="CRJ3390" s="383"/>
      <c r="CRK3390" s="383"/>
      <c r="CRL3390" s="383"/>
      <c r="CRM3390" s="383"/>
      <c r="CRN3390" s="383"/>
      <c r="CRO3390" s="383"/>
      <c r="CRP3390" s="383"/>
      <c r="CRQ3390" s="383"/>
      <c r="CRR3390" s="383"/>
      <c r="CRS3390" s="383"/>
      <c r="CRT3390" s="383"/>
      <c r="CRU3390" s="383"/>
      <c r="CRV3390" s="383"/>
      <c r="CRW3390" s="383"/>
      <c r="CRX3390" s="383"/>
      <c r="CRY3390" s="383"/>
      <c r="CRZ3390" s="383"/>
      <c r="CSA3390" s="383"/>
      <c r="CSB3390" s="383"/>
      <c r="CSC3390" s="383"/>
      <c r="CSD3390" s="383"/>
      <c r="CSE3390" s="383"/>
      <c r="CSF3390" s="383"/>
      <c r="CSG3390" s="383"/>
      <c r="CSH3390" s="383"/>
      <c r="CSI3390" s="383"/>
      <c r="CSJ3390" s="383"/>
      <c r="CSK3390" s="383"/>
      <c r="CSL3390" s="383"/>
      <c r="CSM3390" s="383"/>
      <c r="CSN3390" s="383"/>
      <c r="CSO3390" s="383"/>
      <c r="CSP3390" s="383"/>
      <c r="CSQ3390" s="383"/>
      <c r="CSR3390" s="383"/>
      <c r="CSS3390" s="383"/>
      <c r="CST3390" s="383"/>
      <c r="CSU3390" s="383"/>
      <c r="CSV3390" s="383"/>
      <c r="CSW3390" s="383"/>
      <c r="CSX3390" s="383"/>
      <c r="CSY3390" s="383"/>
      <c r="CSZ3390" s="383"/>
      <c r="CTA3390" s="383"/>
      <c r="CTB3390" s="383"/>
      <c r="CTC3390" s="383"/>
      <c r="CTD3390" s="383"/>
      <c r="CTE3390" s="383"/>
      <c r="CTF3390" s="383"/>
      <c r="CTG3390" s="383"/>
      <c r="CTH3390" s="383"/>
      <c r="CTI3390" s="383"/>
      <c r="CTJ3390" s="383"/>
      <c r="CTK3390" s="383"/>
      <c r="CTL3390" s="383"/>
      <c r="CTM3390" s="383"/>
      <c r="CTN3390" s="383"/>
      <c r="CTO3390" s="383"/>
      <c r="CTP3390" s="383"/>
      <c r="CTQ3390" s="383"/>
      <c r="CTR3390" s="383"/>
      <c r="CTS3390" s="383"/>
      <c r="CTT3390" s="383"/>
      <c r="CTU3390" s="383"/>
      <c r="CTV3390" s="383"/>
      <c r="CTW3390" s="383"/>
      <c r="CTX3390" s="383"/>
      <c r="CTY3390" s="383"/>
      <c r="CTZ3390" s="383"/>
      <c r="CUA3390" s="383"/>
      <c r="CUB3390" s="383"/>
      <c r="CUC3390" s="383"/>
      <c r="CUD3390" s="383"/>
      <c r="CUE3390" s="383"/>
      <c r="CUF3390" s="383"/>
      <c r="CUG3390" s="383"/>
      <c r="CUH3390" s="383"/>
      <c r="CUI3390" s="383"/>
      <c r="CUJ3390" s="383"/>
      <c r="CUK3390" s="383"/>
      <c r="CUL3390" s="383"/>
      <c r="CUM3390" s="383"/>
      <c r="CUN3390" s="383"/>
      <c r="CUO3390" s="383"/>
      <c r="CUP3390" s="383"/>
      <c r="CUQ3390" s="383"/>
      <c r="CUR3390" s="383"/>
      <c r="CUS3390" s="383"/>
      <c r="CUT3390" s="383"/>
      <c r="CUU3390" s="383"/>
      <c r="CUV3390" s="383"/>
      <c r="CUW3390" s="383"/>
      <c r="CUX3390" s="383"/>
      <c r="CUY3390" s="383"/>
      <c r="CUZ3390" s="383"/>
      <c r="CVA3390" s="383"/>
      <c r="CVB3390" s="383"/>
      <c r="CVC3390" s="383"/>
      <c r="CVD3390" s="383"/>
      <c r="CVE3390" s="383"/>
      <c r="CVF3390" s="383"/>
      <c r="CVG3390" s="383"/>
      <c r="CVH3390" s="383"/>
      <c r="CVI3390" s="383"/>
      <c r="CVJ3390" s="383"/>
      <c r="CVK3390" s="383"/>
      <c r="CVL3390" s="383"/>
      <c r="CVM3390" s="383"/>
      <c r="CVN3390" s="383"/>
      <c r="CVO3390" s="383"/>
      <c r="CVP3390" s="383"/>
      <c r="CVQ3390" s="383"/>
      <c r="CVR3390" s="383"/>
      <c r="CVS3390" s="383"/>
      <c r="CVT3390" s="383"/>
      <c r="CVU3390" s="383"/>
      <c r="CVV3390" s="383"/>
      <c r="CVW3390" s="383"/>
      <c r="CVX3390" s="383"/>
      <c r="CVY3390" s="383"/>
      <c r="CVZ3390" s="383"/>
      <c r="CWA3390" s="383"/>
      <c r="CWB3390" s="383"/>
      <c r="CWC3390" s="383"/>
      <c r="CWD3390" s="383"/>
      <c r="CWE3390" s="383"/>
      <c r="CWF3390" s="383"/>
      <c r="CWG3390" s="383"/>
      <c r="CWH3390" s="383"/>
      <c r="CWI3390" s="383"/>
      <c r="CWJ3390" s="383"/>
      <c r="CWK3390" s="383"/>
      <c r="CWL3390" s="383"/>
      <c r="CWM3390" s="383"/>
      <c r="CWN3390" s="383"/>
      <c r="CWO3390" s="383"/>
      <c r="CWP3390" s="383"/>
      <c r="CWQ3390" s="383"/>
      <c r="CWR3390" s="383"/>
      <c r="CWS3390" s="383"/>
      <c r="CWT3390" s="383"/>
      <c r="CWU3390" s="383"/>
      <c r="CWV3390" s="383"/>
      <c r="CWW3390" s="383"/>
      <c r="CWX3390" s="383"/>
      <c r="CWY3390" s="383"/>
      <c r="CWZ3390" s="383"/>
      <c r="CXA3390" s="383"/>
      <c r="CXB3390" s="383"/>
      <c r="CXC3390" s="383"/>
      <c r="CXD3390" s="383"/>
      <c r="CXE3390" s="383"/>
      <c r="CXF3390" s="383"/>
      <c r="CXG3390" s="383"/>
      <c r="CXH3390" s="383"/>
      <c r="CXI3390" s="383"/>
      <c r="CXJ3390" s="383"/>
      <c r="CXK3390" s="383"/>
      <c r="CXL3390" s="383"/>
      <c r="CXM3390" s="383"/>
      <c r="CXN3390" s="383"/>
      <c r="CXO3390" s="383"/>
      <c r="CXP3390" s="383"/>
      <c r="CXQ3390" s="383"/>
      <c r="CXR3390" s="383"/>
      <c r="CXS3390" s="383"/>
      <c r="CXT3390" s="383"/>
      <c r="CXU3390" s="383"/>
      <c r="CXV3390" s="383"/>
      <c r="CXW3390" s="383"/>
      <c r="CXX3390" s="383"/>
      <c r="CXY3390" s="383"/>
      <c r="CXZ3390" s="383"/>
      <c r="CYA3390" s="383"/>
      <c r="CYB3390" s="383"/>
      <c r="CYC3390" s="383"/>
      <c r="CYD3390" s="383"/>
      <c r="CYE3390" s="383"/>
      <c r="CYF3390" s="383"/>
      <c r="CYG3390" s="383"/>
      <c r="CYH3390" s="383"/>
      <c r="CYI3390" s="383"/>
      <c r="CYJ3390" s="383"/>
      <c r="CYK3390" s="383"/>
      <c r="CYL3390" s="383"/>
      <c r="CYM3390" s="383"/>
      <c r="CYN3390" s="383"/>
      <c r="CYO3390" s="383"/>
      <c r="CYP3390" s="383"/>
      <c r="CYQ3390" s="383"/>
      <c r="CYR3390" s="383"/>
      <c r="CYS3390" s="383"/>
      <c r="CYT3390" s="383"/>
      <c r="CYU3390" s="383"/>
      <c r="CYV3390" s="383"/>
      <c r="CYW3390" s="383"/>
      <c r="CYX3390" s="383"/>
      <c r="CYY3390" s="383"/>
      <c r="CYZ3390" s="383"/>
      <c r="CZA3390" s="383"/>
      <c r="CZB3390" s="383"/>
      <c r="CZC3390" s="383"/>
      <c r="CZD3390" s="383"/>
      <c r="CZE3390" s="383"/>
      <c r="CZF3390" s="383"/>
      <c r="CZG3390" s="383"/>
      <c r="CZH3390" s="383"/>
      <c r="CZI3390" s="383"/>
      <c r="CZJ3390" s="383"/>
      <c r="CZK3390" s="383"/>
      <c r="CZL3390" s="383"/>
      <c r="CZM3390" s="383"/>
      <c r="CZN3390" s="383"/>
      <c r="CZO3390" s="383"/>
      <c r="CZP3390" s="383"/>
      <c r="CZQ3390" s="383"/>
      <c r="CZR3390" s="383"/>
      <c r="CZS3390" s="383"/>
      <c r="CZT3390" s="383"/>
      <c r="CZU3390" s="383"/>
      <c r="CZV3390" s="383"/>
      <c r="CZW3390" s="383"/>
      <c r="CZX3390" s="383"/>
      <c r="CZY3390" s="383"/>
      <c r="CZZ3390" s="383"/>
      <c r="DAA3390" s="383"/>
      <c r="DAB3390" s="383"/>
      <c r="DAC3390" s="383"/>
      <c r="DAD3390" s="383"/>
      <c r="DAE3390" s="383"/>
      <c r="DAF3390" s="383"/>
      <c r="DAG3390" s="383"/>
      <c r="DAH3390" s="383"/>
      <c r="DAI3390" s="383"/>
      <c r="DAJ3390" s="383"/>
      <c r="DAK3390" s="383"/>
      <c r="DAL3390" s="383"/>
      <c r="DAM3390" s="383"/>
      <c r="DAN3390" s="383"/>
      <c r="DAO3390" s="383"/>
      <c r="DAP3390" s="383"/>
      <c r="DAQ3390" s="383"/>
      <c r="DAR3390" s="383"/>
      <c r="DAS3390" s="383"/>
      <c r="DAT3390" s="383"/>
      <c r="DAU3390" s="383"/>
      <c r="DAV3390" s="383"/>
      <c r="DAW3390" s="383"/>
      <c r="DAX3390" s="383"/>
      <c r="DAY3390" s="383"/>
      <c r="DAZ3390" s="383"/>
      <c r="DBA3390" s="383"/>
      <c r="DBB3390" s="383"/>
      <c r="DBC3390" s="383"/>
      <c r="DBD3390" s="383"/>
      <c r="DBE3390" s="383"/>
      <c r="DBF3390" s="383"/>
      <c r="DBG3390" s="383"/>
      <c r="DBH3390" s="383"/>
      <c r="DBI3390" s="383"/>
      <c r="DBJ3390" s="383"/>
      <c r="DBK3390" s="383"/>
      <c r="DBL3390" s="383"/>
      <c r="DBM3390" s="383"/>
      <c r="DBN3390" s="383"/>
      <c r="DBO3390" s="383"/>
      <c r="DBP3390" s="383"/>
      <c r="DBQ3390" s="383"/>
      <c r="DBR3390" s="383"/>
      <c r="DBS3390" s="383"/>
      <c r="DBT3390" s="383"/>
      <c r="DBU3390" s="383"/>
      <c r="DBV3390" s="383"/>
      <c r="DBW3390" s="383"/>
      <c r="DBX3390" s="383"/>
      <c r="DBY3390" s="383"/>
      <c r="DBZ3390" s="383"/>
      <c r="DCA3390" s="383"/>
      <c r="DCB3390" s="383"/>
      <c r="DCC3390" s="383"/>
      <c r="DCD3390" s="383"/>
      <c r="DCE3390" s="383"/>
      <c r="DCF3390" s="383"/>
      <c r="DCG3390" s="383"/>
      <c r="DCH3390" s="383"/>
      <c r="DCI3390" s="383"/>
      <c r="DCJ3390" s="383"/>
      <c r="DCK3390" s="383"/>
      <c r="DCL3390" s="383"/>
      <c r="DCM3390" s="383"/>
      <c r="DCN3390" s="383"/>
      <c r="DCO3390" s="383"/>
      <c r="DCP3390" s="383"/>
      <c r="DCQ3390" s="383"/>
      <c r="DCR3390" s="383"/>
      <c r="DCS3390" s="383"/>
      <c r="DCT3390" s="383"/>
      <c r="DCU3390" s="383"/>
      <c r="DCV3390" s="383"/>
      <c r="DCW3390" s="383"/>
      <c r="DCX3390" s="383"/>
      <c r="DCY3390" s="383"/>
      <c r="DCZ3390" s="383"/>
      <c r="DDA3390" s="383"/>
      <c r="DDB3390" s="383"/>
      <c r="DDC3390" s="383"/>
      <c r="DDD3390" s="383"/>
      <c r="DDE3390" s="383"/>
      <c r="DDF3390" s="383"/>
      <c r="DDG3390" s="383"/>
      <c r="DDH3390" s="383"/>
      <c r="DDI3390" s="383"/>
      <c r="DDJ3390" s="383"/>
      <c r="DDK3390" s="383"/>
      <c r="DDL3390" s="383"/>
      <c r="DDM3390" s="383"/>
      <c r="DDN3390" s="383"/>
      <c r="DDO3390" s="383"/>
      <c r="DDP3390" s="383"/>
      <c r="DDQ3390" s="383"/>
      <c r="DDR3390" s="383"/>
      <c r="DDS3390" s="383"/>
      <c r="DDT3390" s="383"/>
      <c r="DDU3390" s="383"/>
      <c r="DDV3390" s="383"/>
      <c r="DDW3390" s="383"/>
      <c r="DDX3390" s="383"/>
      <c r="DDY3390" s="383"/>
      <c r="DDZ3390" s="383"/>
      <c r="DEA3390" s="383"/>
      <c r="DEB3390" s="383"/>
      <c r="DEC3390" s="383"/>
      <c r="DED3390" s="383"/>
      <c r="DEE3390" s="383"/>
      <c r="DEF3390" s="383"/>
      <c r="DEG3390" s="383"/>
      <c r="DEH3390" s="383"/>
      <c r="DEI3390" s="383"/>
      <c r="DEJ3390" s="383"/>
      <c r="DEK3390" s="383"/>
      <c r="DEL3390" s="383"/>
      <c r="DEM3390" s="383"/>
      <c r="DEN3390" s="383"/>
      <c r="DEO3390" s="383"/>
      <c r="DEP3390" s="383"/>
      <c r="DEQ3390" s="383"/>
      <c r="DER3390" s="383"/>
      <c r="DES3390" s="383"/>
      <c r="DET3390" s="383"/>
      <c r="DEU3390" s="383"/>
      <c r="DEV3390" s="383"/>
      <c r="DEW3390" s="383"/>
      <c r="DEX3390" s="383"/>
      <c r="DEY3390" s="383"/>
      <c r="DEZ3390" s="383"/>
      <c r="DFA3390" s="383"/>
      <c r="DFB3390" s="383"/>
      <c r="DFC3390" s="383"/>
      <c r="DFD3390" s="383"/>
      <c r="DFE3390" s="383"/>
      <c r="DFF3390" s="383"/>
      <c r="DFG3390" s="383"/>
      <c r="DFH3390" s="383"/>
      <c r="DFI3390" s="383"/>
      <c r="DFJ3390" s="383"/>
      <c r="DFK3390" s="383"/>
      <c r="DFL3390" s="383"/>
      <c r="DFM3390" s="383"/>
      <c r="DFN3390" s="383"/>
      <c r="DFO3390" s="383"/>
      <c r="DFP3390" s="383"/>
      <c r="DFQ3390" s="383"/>
      <c r="DFR3390" s="383"/>
      <c r="DFS3390" s="383"/>
      <c r="DFT3390" s="383"/>
      <c r="DFU3390" s="383"/>
      <c r="DFV3390" s="383"/>
      <c r="DFW3390" s="383"/>
      <c r="DFX3390" s="383"/>
      <c r="DFY3390" s="383"/>
      <c r="DFZ3390" s="383"/>
      <c r="DGA3390" s="383"/>
      <c r="DGB3390" s="383"/>
      <c r="DGC3390" s="383"/>
      <c r="DGD3390" s="383"/>
      <c r="DGE3390" s="383"/>
      <c r="DGF3390" s="383"/>
      <c r="DGG3390" s="383"/>
      <c r="DGH3390" s="383"/>
      <c r="DGI3390" s="383"/>
      <c r="DGJ3390" s="383"/>
      <c r="DGK3390" s="383"/>
      <c r="DGL3390" s="383"/>
      <c r="DGM3390" s="383"/>
      <c r="DGN3390" s="383"/>
      <c r="DGO3390" s="383"/>
      <c r="DGP3390" s="383"/>
      <c r="DGQ3390" s="383"/>
      <c r="DGR3390" s="383"/>
      <c r="DGS3390" s="383"/>
      <c r="DGT3390" s="383"/>
      <c r="DGU3390" s="383"/>
      <c r="DGV3390" s="383"/>
      <c r="DGW3390" s="383"/>
      <c r="DGX3390" s="383"/>
      <c r="DGY3390" s="383"/>
      <c r="DGZ3390" s="383"/>
      <c r="DHA3390" s="383"/>
      <c r="DHB3390" s="383"/>
      <c r="DHC3390" s="383"/>
      <c r="DHD3390" s="383"/>
      <c r="DHE3390" s="383"/>
      <c r="DHF3390" s="383"/>
      <c r="DHG3390" s="383"/>
      <c r="DHH3390" s="383"/>
      <c r="DHI3390" s="383"/>
      <c r="DHJ3390" s="383"/>
      <c r="DHK3390" s="383"/>
      <c r="DHL3390" s="383"/>
      <c r="DHM3390" s="383"/>
      <c r="DHN3390" s="383"/>
      <c r="DHO3390" s="383"/>
      <c r="DHP3390" s="383"/>
      <c r="DHQ3390" s="383"/>
      <c r="DHR3390" s="383"/>
      <c r="DHS3390" s="383"/>
      <c r="DHT3390" s="383"/>
      <c r="DHU3390" s="383"/>
      <c r="DHV3390" s="383"/>
      <c r="DHW3390" s="383"/>
      <c r="DHX3390" s="383"/>
      <c r="DHY3390" s="383"/>
      <c r="DHZ3390" s="383"/>
      <c r="DIA3390" s="383"/>
      <c r="DIB3390" s="383"/>
      <c r="DIC3390" s="383"/>
      <c r="DID3390" s="383"/>
      <c r="DIE3390" s="383"/>
      <c r="DIF3390" s="383"/>
      <c r="DIG3390" s="383"/>
      <c r="DIH3390" s="383"/>
      <c r="DII3390" s="383"/>
      <c r="DIJ3390" s="383"/>
      <c r="DIK3390" s="383"/>
      <c r="DIL3390" s="383"/>
      <c r="DIM3390" s="383"/>
      <c r="DIN3390" s="383"/>
      <c r="DIO3390" s="383"/>
      <c r="DIP3390" s="383"/>
      <c r="DIQ3390" s="383"/>
      <c r="DIR3390" s="383"/>
      <c r="DIS3390" s="383"/>
      <c r="DIT3390" s="383"/>
      <c r="DIU3390" s="383"/>
      <c r="DIV3390" s="383"/>
      <c r="DIW3390" s="383"/>
      <c r="DIX3390" s="383"/>
      <c r="DIY3390" s="383"/>
      <c r="DIZ3390" s="383"/>
      <c r="DJA3390" s="383"/>
      <c r="DJB3390" s="383"/>
      <c r="DJC3390" s="383"/>
      <c r="DJD3390" s="383"/>
      <c r="DJE3390" s="383"/>
      <c r="DJF3390" s="383"/>
      <c r="DJG3390" s="383"/>
      <c r="DJH3390" s="383"/>
      <c r="DJI3390" s="383"/>
      <c r="DJJ3390" s="383"/>
      <c r="DJK3390" s="383"/>
      <c r="DJL3390" s="383"/>
      <c r="DJM3390" s="383"/>
      <c r="DJN3390" s="383"/>
      <c r="DJO3390" s="383"/>
      <c r="DJP3390" s="383"/>
      <c r="DJQ3390" s="383"/>
      <c r="DJR3390" s="383"/>
      <c r="DJS3390" s="383"/>
      <c r="DJT3390" s="383"/>
      <c r="DJU3390" s="383"/>
      <c r="DJV3390" s="383"/>
      <c r="DJW3390" s="383"/>
      <c r="DJX3390" s="383"/>
      <c r="DJY3390" s="383"/>
      <c r="DJZ3390" s="383"/>
      <c r="DKA3390" s="383"/>
      <c r="DKB3390" s="383"/>
      <c r="DKC3390" s="383"/>
      <c r="DKD3390" s="383"/>
      <c r="DKE3390" s="383"/>
      <c r="DKF3390" s="383"/>
      <c r="DKG3390" s="383"/>
      <c r="DKH3390" s="383"/>
      <c r="DKI3390" s="383"/>
      <c r="DKJ3390" s="383"/>
      <c r="DKK3390" s="383"/>
      <c r="DKL3390" s="383"/>
      <c r="DKM3390" s="383"/>
      <c r="DKN3390" s="383"/>
      <c r="DKO3390" s="383"/>
      <c r="DKP3390" s="383"/>
      <c r="DKQ3390" s="383"/>
      <c r="DKR3390" s="383"/>
      <c r="DKS3390" s="383"/>
      <c r="DKT3390" s="383"/>
      <c r="DKU3390" s="383"/>
      <c r="DKV3390" s="383"/>
      <c r="DKW3390" s="383"/>
      <c r="DKX3390" s="383"/>
      <c r="DKY3390" s="383"/>
      <c r="DKZ3390" s="383"/>
      <c r="DLA3390" s="383"/>
      <c r="DLB3390" s="383"/>
      <c r="DLC3390" s="383"/>
      <c r="DLD3390" s="383"/>
      <c r="DLE3390" s="383"/>
      <c r="DLF3390" s="383"/>
      <c r="DLG3390" s="383"/>
      <c r="DLH3390" s="383"/>
      <c r="DLI3390" s="383"/>
      <c r="DLJ3390" s="383"/>
      <c r="DLK3390" s="383"/>
      <c r="DLL3390" s="383"/>
      <c r="DLM3390" s="383"/>
      <c r="DLN3390" s="383"/>
      <c r="DLO3390" s="383"/>
      <c r="DLP3390" s="383"/>
      <c r="DLQ3390" s="383"/>
      <c r="DLR3390" s="383"/>
      <c r="DLS3390" s="383"/>
      <c r="DLT3390" s="383"/>
      <c r="DLU3390" s="383"/>
      <c r="DLV3390" s="383"/>
      <c r="DLW3390" s="383"/>
      <c r="DLX3390" s="383"/>
      <c r="DLY3390" s="383"/>
      <c r="DLZ3390" s="383"/>
      <c r="DMA3390" s="383"/>
      <c r="DMB3390" s="383"/>
      <c r="DMC3390" s="383"/>
      <c r="DMD3390" s="383"/>
      <c r="DME3390" s="383"/>
      <c r="DMF3390" s="383"/>
      <c r="DMG3390" s="383"/>
      <c r="DMH3390" s="383"/>
      <c r="DMI3390" s="383"/>
      <c r="DMJ3390" s="383"/>
      <c r="DMK3390" s="383"/>
      <c r="DML3390" s="383"/>
      <c r="DMM3390" s="383"/>
      <c r="DMN3390" s="383"/>
      <c r="DMO3390" s="383"/>
      <c r="DMP3390" s="383"/>
      <c r="DMQ3390" s="383"/>
      <c r="DMR3390" s="383"/>
      <c r="DMS3390" s="383"/>
      <c r="DMT3390" s="383"/>
      <c r="DMU3390" s="383"/>
      <c r="DMV3390" s="383"/>
      <c r="DMW3390" s="383"/>
      <c r="DMX3390" s="383"/>
      <c r="DMY3390" s="383"/>
      <c r="DMZ3390" s="383"/>
      <c r="DNA3390" s="383"/>
      <c r="DNB3390" s="383"/>
      <c r="DNC3390" s="383"/>
      <c r="DND3390" s="383"/>
      <c r="DNE3390" s="383"/>
      <c r="DNF3390" s="383"/>
      <c r="DNG3390" s="383"/>
      <c r="DNH3390" s="383"/>
      <c r="DNI3390" s="383"/>
      <c r="DNJ3390" s="383"/>
      <c r="DNK3390" s="383"/>
      <c r="DNL3390" s="383"/>
      <c r="DNM3390" s="383"/>
      <c r="DNN3390" s="383"/>
      <c r="DNO3390" s="383"/>
      <c r="DNP3390" s="383"/>
      <c r="DNQ3390" s="383"/>
      <c r="DNR3390" s="383"/>
      <c r="DNS3390" s="383"/>
      <c r="DNT3390" s="383"/>
      <c r="DNU3390" s="383"/>
      <c r="DNV3390" s="383"/>
      <c r="DNW3390" s="383"/>
      <c r="DNX3390" s="383"/>
      <c r="DNY3390" s="383"/>
      <c r="DNZ3390" s="383"/>
      <c r="DOA3390" s="383"/>
      <c r="DOB3390" s="383"/>
      <c r="DOC3390" s="383"/>
      <c r="DOD3390" s="383"/>
      <c r="DOE3390" s="383"/>
      <c r="DOF3390" s="383"/>
      <c r="DOG3390" s="383"/>
      <c r="DOH3390" s="383"/>
      <c r="DOI3390" s="383"/>
      <c r="DOJ3390" s="383"/>
      <c r="DOK3390" s="383"/>
      <c r="DOL3390" s="383"/>
      <c r="DOM3390" s="383"/>
      <c r="DON3390" s="383"/>
      <c r="DOO3390" s="383"/>
      <c r="DOP3390" s="383"/>
      <c r="DOQ3390" s="383"/>
      <c r="DOR3390" s="383"/>
      <c r="DOS3390" s="383"/>
      <c r="DOT3390" s="383"/>
      <c r="DOU3390" s="383"/>
      <c r="DOV3390" s="383"/>
      <c r="DOW3390" s="383"/>
      <c r="DOX3390" s="383"/>
      <c r="DOY3390" s="383"/>
      <c r="DOZ3390" s="383"/>
      <c r="DPA3390" s="383"/>
      <c r="DPB3390" s="383"/>
      <c r="DPC3390" s="383"/>
      <c r="DPD3390" s="383"/>
      <c r="DPE3390" s="383"/>
      <c r="DPF3390" s="383"/>
      <c r="DPG3390" s="383"/>
      <c r="DPH3390" s="383"/>
      <c r="DPI3390" s="383"/>
      <c r="DPJ3390" s="383"/>
      <c r="DPK3390" s="383"/>
      <c r="DPL3390" s="383"/>
      <c r="DPM3390" s="383"/>
      <c r="DPN3390" s="383"/>
      <c r="DPO3390" s="383"/>
      <c r="DPP3390" s="383"/>
      <c r="DPQ3390" s="383"/>
      <c r="DPR3390" s="383"/>
      <c r="DPS3390" s="383"/>
      <c r="DPT3390" s="383"/>
      <c r="DPU3390" s="383"/>
      <c r="DPV3390" s="383"/>
      <c r="DPW3390" s="383"/>
      <c r="DPX3390" s="383"/>
      <c r="DPY3390" s="383"/>
      <c r="DPZ3390" s="383"/>
      <c r="DQA3390" s="383"/>
      <c r="DQB3390" s="383"/>
      <c r="DQC3390" s="383"/>
      <c r="DQD3390" s="383"/>
      <c r="DQE3390" s="383"/>
      <c r="DQF3390" s="383"/>
      <c r="DQG3390" s="383"/>
      <c r="DQH3390" s="383"/>
      <c r="DQI3390" s="383"/>
      <c r="DQJ3390" s="383"/>
      <c r="DQK3390" s="383"/>
      <c r="DQL3390" s="383"/>
      <c r="DQM3390" s="383"/>
      <c r="DQN3390" s="383"/>
      <c r="DQO3390" s="383"/>
      <c r="DQP3390" s="383"/>
      <c r="DQQ3390" s="383"/>
      <c r="DQR3390" s="383"/>
      <c r="DQS3390" s="383"/>
      <c r="DQT3390" s="383"/>
      <c r="DQU3390" s="383"/>
      <c r="DQV3390" s="383"/>
      <c r="DQW3390" s="383"/>
      <c r="DQX3390" s="383"/>
      <c r="DQY3390" s="383"/>
      <c r="DQZ3390" s="383"/>
      <c r="DRA3390" s="383"/>
      <c r="DRB3390" s="383"/>
      <c r="DRC3390" s="383"/>
      <c r="DRD3390" s="383"/>
      <c r="DRE3390" s="383"/>
      <c r="DRF3390" s="383"/>
      <c r="DRG3390" s="383"/>
      <c r="DRH3390" s="383"/>
      <c r="DRI3390" s="383"/>
      <c r="DRJ3390" s="383"/>
      <c r="DRK3390" s="383"/>
      <c r="DRL3390" s="383"/>
      <c r="DRM3390" s="383"/>
      <c r="DRN3390" s="383"/>
      <c r="DRO3390" s="383"/>
      <c r="DRP3390" s="383"/>
      <c r="DRQ3390" s="383"/>
      <c r="DRR3390" s="383"/>
      <c r="DRS3390" s="383"/>
      <c r="DRT3390" s="383"/>
      <c r="DRU3390" s="383"/>
      <c r="DRV3390" s="383"/>
      <c r="DRW3390" s="383"/>
      <c r="DRX3390" s="383"/>
      <c r="DRY3390" s="383"/>
      <c r="DRZ3390" s="383"/>
      <c r="DSA3390" s="383"/>
      <c r="DSB3390" s="383"/>
      <c r="DSC3390" s="383"/>
      <c r="DSD3390" s="383"/>
      <c r="DSE3390" s="383"/>
      <c r="DSF3390" s="383"/>
      <c r="DSG3390" s="383"/>
      <c r="DSH3390" s="383"/>
      <c r="DSI3390" s="383"/>
      <c r="DSJ3390" s="383"/>
      <c r="DSK3390" s="383"/>
      <c r="DSL3390" s="383"/>
      <c r="DSM3390" s="383"/>
      <c r="DSN3390" s="383"/>
      <c r="DSO3390" s="383"/>
      <c r="DSP3390" s="383"/>
      <c r="DSQ3390" s="383"/>
      <c r="DSR3390" s="383"/>
      <c r="DSS3390" s="383"/>
      <c r="DST3390" s="383"/>
      <c r="DSU3390" s="383"/>
      <c r="DSV3390" s="383"/>
      <c r="DSW3390" s="383"/>
      <c r="DSX3390" s="383"/>
      <c r="DSY3390" s="383"/>
      <c r="DSZ3390" s="383"/>
      <c r="DTA3390" s="383"/>
      <c r="DTB3390" s="383"/>
      <c r="DTC3390" s="383"/>
      <c r="DTD3390" s="383"/>
      <c r="DTE3390" s="383"/>
      <c r="DTF3390" s="383"/>
      <c r="DTG3390" s="383"/>
      <c r="DTH3390" s="383"/>
      <c r="DTI3390" s="383"/>
      <c r="DTJ3390" s="383"/>
      <c r="DTK3390" s="383"/>
      <c r="DTL3390" s="383"/>
      <c r="DTM3390" s="383"/>
      <c r="DTN3390" s="383"/>
      <c r="DTO3390" s="383"/>
      <c r="DTP3390" s="383"/>
      <c r="DTQ3390" s="383"/>
      <c r="DTR3390" s="383"/>
      <c r="DTS3390" s="383"/>
      <c r="DTT3390" s="383"/>
      <c r="DTU3390" s="383"/>
      <c r="DTV3390" s="383"/>
      <c r="DTW3390" s="383"/>
      <c r="DTX3390" s="383"/>
      <c r="DTY3390" s="383"/>
      <c r="DTZ3390" s="383"/>
      <c r="DUA3390" s="383"/>
      <c r="DUB3390" s="383"/>
      <c r="DUC3390" s="383"/>
      <c r="DUD3390" s="383"/>
      <c r="DUE3390" s="383"/>
      <c r="DUF3390" s="383"/>
      <c r="DUG3390" s="383"/>
      <c r="DUH3390" s="383"/>
      <c r="DUI3390" s="383"/>
      <c r="DUJ3390" s="383"/>
      <c r="DUK3390" s="383"/>
      <c r="DUL3390" s="383"/>
      <c r="DUM3390" s="383"/>
      <c r="DUN3390" s="383"/>
      <c r="DUO3390" s="383"/>
      <c r="DUP3390" s="383"/>
      <c r="DUQ3390" s="383"/>
      <c r="DUR3390" s="383"/>
      <c r="DUS3390" s="383"/>
      <c r="DUT3390" s="383"/>
      <c r="DUU3390" s="383"/>
      <c r="DUV3390" s="383"/>
      <c r="DUW3390" s="383"/>
      <c r="DUX3390" s="383"/>
      <c r="DUY3390" s="383"/>
      <c r="DUZ3390" s="383"/>
      <c r="DVA3390" s="383"/>
      <c r="DVB3390" s="383"/>
      <c r="DVC3390" s="383"/>
      <c r="DVD3390" s="383"/>
      <c r="DVE3390" s="383"/>
      <c r="DVF3390" s="383"/>
      <c r="DVG3390" s="383"/>
      <c r="DVH3390" s="383"/>
      <c r="DVI3390" s="383"/>
      <c r="DVJ3390" s="383"/>
      <c r="DVK3390" s="383"/>
      <c r="DVL3390" s="383"/>
      <c r="DVM3390" s="383"/>
      <c r="DVN3390" s="383"/>
      <c r="DVO3390" s="383"/>
      <c r="DVP3390" s="383"/>
      <c r="DVQ3390" s="383"/>
      <c r="DVR3390" s="383"/>
      <c r="DVS3390" s="383"/>
      <c r="DVT3390" s="383"/>
      <c r="DVU3390" s="383"/>
      <c r="DVV3390" s="383"/>
      <c r="DVW3390" s="383"/>
      <c r="DVX3390" s="383"/>
      <c r="DVY3390" s="383"/>
      <c r="DVZ3390" s="383"/>
      <c r="DWA3390" s="383"/>
      <c r="DWB3390" s="383"/>
      <c r="DWC3390" s="383"/>
      <c r="DWD3390" s="383"/>
      <c r="DWE3390" s="383"/>
      <c r="DWF3390" s="383"/>
      <c r="DWG3390" s="383"/>
      <c r="DWH3390" s="383"/>
      <c r="DWI3390" s="383"/>
      <c r="DWJ3390" s="383"/>
      <c r="DWK3390" s="383"/>
      <c r="DWL3390" s="383"/>
      <c r="DWM3390" s="383"/>
      <c r="DWN3390" s="383"/>
      <c r="DWO3390" s="383"/>
      <c r="DWP3390" s="383"/>
      <c r="DWQ3390" s="383"/>
      <c r="DWR3390" s="383"/>
      <c r="DWS3390" s="383"/>
      <c r="DWT3390" s="383"/>
      <c r="DWU3390" s="383"/>
      <c r="DWV3390" s="383"/>
      <c r="DWW3390" s="383"/>
      <c r="DWX3390" s="383"/>
      <c r="DWY3390" s="383"/>
      <c r="DWZ3390" s="383"/>
      <c r="DXA3390" s="383"/>
      <c r="DXB3390" s="383"/>
      <c r="DXC3390" s="383"/>
      <c r="DXD3390" s="383"/>
      <c r="DXE3390" s="383"/>
      <c r="DXF3390" s="383"/>
      <c r="DXG3390" s="383"/>
      <c r="DXH3390" s="383"/>
      <c r="DXI3390" s="383"/>
      <c r="DXJ3390" s="383"/>
      <c r="DXK3390" s="383"/>
      <c r="DXL3390" s="383"/>
      <c r="DXM3390" s="383"/>
      <c r="DXN3390" s="383"/>
      <c r="DXO3390" s="383"/>
      <c r="DXP3390" s="383"/>
      <c r="DXQ3390" s="383"/>
      <c r="DXR3390" s="383"/>
      <c r="DXS3390" s="383"/>
      <c r="DXT3390" s="383"/>
      <c r="DXU3390" s="383"/>
      <c r="DXV3390" s="383"/>
      <c r="DXW3390" s="383"/>
      <c r="DXX3390" s="383"/>
      <c r="DXY3390" s="383"/>
      <c r="DXZ3390" s="383"/>
      <c r="DYA3390" s="383"/>
      <c r="DYB3390" s="383"/>
      <c r="DYC3390" s="383"/>
      <c r="DYD3390" s="383"/>
      <c r="DYE3390" s="383"/>
      <c r="DYF3390" s="383"/>
      <c r="DYG3390" s="383"/>
      <c r="DYH3390" s="383"/>
      <c r="DYI3390" s="383"/>
      <c r="DYJ3390" s="383"/>
      <c r="DYK3390" s="383"/>
      <c r="DYL3390" s="383"/>
      <c r="DYM3390" s="383"/>
      <c r="DYN3390" s="383"/>
      <c r="DYO3390" s="383"/>
      <c r="DYP3390" s="383"/>
      <c r="DYQ3390" s="383"/>
      <c r="DYR3390" s="383"/>
      <c r="DYS3390" s="383"/>
      <c r="DYT3390" s="383"/>
      <c r="DYU3390" s="383"/>
      <c r="DYV3390" s="383"/>
      <c r="DYW3390" s="383"/>
      <c r="DYX3390" s="383"/>
      <c r="DYY3390" s="383"/>
      <c r="DYZ3390" s="383"/>
      <c r="DZA3390" s="383"/>
      <c r="DZB3390" s="383"/>
      <c r="DZC3390" s="383"/>
      <c r="DZD3390" s="383"/>
      <c r="DZE3390" s="383"/>
      <c r="DZF3390" s="383"/>
      <c r="DZG3390" s="383"/>
      <c r="DZH3390" s="383"/>
      <c r="DZI3390" s="383"/>
      <c r="DZJ3390" s="383"/>
      <c r="DZK3390" s="383"/>
      <c r="DZL3390" s="383"/>
      <c r="DZM3390" s="383"/>
      <c r="DZN3390" s="383"/>
      <c r="DZO3390" s="383"/>
      <c r="DZP3390" s="383"/>
      <c r="DZQ3390" s="383"/>
      <c r="DZR3390" s="383"/>
      <c r="DZS3390" s="383"/>
      <c r="DZT3390" s="383"/>
      <c r="DZU3390" s="383"/>
      <c r="DZV3390" s="383"/>
      <c r="DZW3390" s="383"/>
      <c r="DZX3390" s="383"/>
      <c r="DZY3390" s="383"/>
      <c r="DZZ3390" s="383"/>
      <c r="EAA3390" s="383"/>
      <c r="EAB3390" s="383"/>
      <c r="EAC3390" s="383"/>
      <c r="EAD3390" s="383"/>
      <c r="EAE3390" s="383"/>
      <c r="EAF3390" s="383"/>
      <c r="EAG3390" s="383"/>
      <c r="EAH3390" s="383"/>
      <c r="EAI3390" s="383"/>
      <c r="EAJ3390" s="383"/>
      <c r="EAK3390" s="383"/>
      <c r="EAL3390" s="383"/>
      <c r="EAM3390" s="383"/>
      <c r="EAN3390" s="383"/>
      <c r="EAO3390" s="383"/>
      <c r="EAP3390" s="383"/>
      <c r="EAQ3390" s="383"/>
      <c r="EAR3390" s="383"/>
      <c r="EAS3390" s="383"/>
      <c r="EAT3390" s="383"/>
      <c r="EAU3390" s="383"/>
      <c r="EAV3390" s="383"/>
      <c r="EAW3390" s="383"/>
      <c r="EAX3390" s="383"/>
      <c r="EAY3390" s="383"/>
      <c r="EAZ3390" s="383"/>
      <c r="EBA3390" s="383"/>
      <c r="EBB3390" s="383"/>
      <c r="EBC3390" s="383"/>
      <c r="EBD3390" s="383"/>
      <c r="EBE3390" s="383"/>
      <c r="EBF3390" s="383"/>
      <c r="EBG3390" s="383"/>
      <c r="EBH3390" s="383"/>
      <c r="EBI3390" s="383"/>
      <c r="EBJ3390" s="383"/>
      <c r="EBK3390" s="383"/>
      <c r="EBL3390" s="383"/>
      <c r="EBM3390" s="383"/>
      <c r="EBN3390" s="383"/>
      <c r="EBO3390" s="383"/>
      <c r="EBP3390" s="383"/>
      <c r="EBQ3390" s="383"/>
      <c r="EBR3390" s="383"/>
      <c r="EBS3390" s="383"/>
      <c r="EBT3390" s="383"/>
      <c r="EBU3390" s="383"/>
      <c r="EBV3390" s="383"/>
      <c r="EBW3390" s="383"/>
      <c r="EBX3390" s="383"/>
      <c r="EBY3390" s="383"/>
      <c r="EBZ3390" s="383"/>
      <c r="ECA3390" s="383"/>
      <c r="ECB3390" s="383"/>
      <c r="ECC3390" s="383"/>
      <c r="ECD3390" s="383"/>
      <c r="ECE3390" s="383"/>
      <c r="ECF3390" s="383"/>
      <c r="ECG3390" s="383"/>
      <c r="ECH3390" s="383"/>
      <c r="ECI3390" s="383"/>
      <c r="ECJ3390" s="383"/>
      <c r="ECK3390" s="383"/>
      <c r="ECL3390" s="383"/>
      <c r="ECM3390" s="383"/>
      <c r="ECN3390" s="383"/>
      <c r="ECO3390" s="383"/>
      <c r="ECP3390" s="383"/>
      <c r="ECQ3390" s="383"/>
      <c r="ECR3390" s="383"/>
      <c r="ECS3390" s="383"/>
      <c r="ECT3390" s="383"/>
      <c r="ECU3390" s="383"/>
      <c r="ECV3390" s="383"/>
      <c r="ECW3390" s="383"/>
      <c r="ECX3390" s="383"/>
      <c r="ECY3390" s="383"/>
      <c r="ECZ3390" s="383"/>
      <c r="EDA3390" s="383"/>
      <c r="EDB3390" s="383"/>
      <c r="EDC3390" s="383"/>
      <c r="EDD3390" s="383"/>
      <c r="EDE3390" s="383"/>
      <c r="EDF3390" s="383"/>
      <c r="EDG3390" s="383"/>
      <c r="EDH3390" s="383"/>
      <c r="EDI3390" s="383"/>
      <c r="EDJ3390" s="383"/>
      <c r="EDK3390" s="383"/>
      <c r="EDL3390" s="383"/>
      <c r="EDM3390" s="383"/>
      <c r="EDN3390" s="383"/>
      <c r="EDO3390" s="383"/>
      <c r="EDP3390" s="383"/>
      <c r="EDQ3390" s="383"/>
      <c r="EDR3390" s="383"/>
      <c r="EDS3390" s="383"/>
      <c r="EDT3390" s="383"/>
      <c r="EDU3390" s="383"/>
      <c r="EDV3390" s="383"/>
      <c r="EDW3390" s="383"/>
      <c r="EDX3390" s="383"/>
      <c r="EDY3390" s="383"/>
      <c r="EDZ3390" s="383"/>
      <c r="EEA3390" s="383"/>
      <c r="EEB3390" s="383"/>
      <c r="EEC3390" s="383"/>
      <c r="EED3390" s="383"/>
      <c r="EEE3390" s="383"/>
      <c r="EEF3390" s="383"/>
      <c r="EEG3390" s="383"/>
      <c r="EEH3390" s="383"/>
      <c r="EEI3390" s="383"/>
      <c r="EEJ3390" s="383"/>
      <c r="EEK3390" s="383"/>
      <c r="EEL3390" s="383"/>
      <c r="EEM3390" s="383"/>
      <c r="EEN3390" s="383"/>
      <c r="EEO3390" s="383"/>
      <c r="EEP3390" s="383"/>
      <c r="EEQ3390" s="383"/>
      <c r="EER3390" s="383"/>
      <c r="EES3390" s="383"/>
      <c r="EET3390" s="383"/>
      <c r="EEU3390" s="383"/>
      <c r="EEV3390" s="383"/>
      <c r="EEW3390" s="383"/>
      <c r="EEX3390" s="383"/>
      <c r="EEY3390" s="383"/>
      <c r="EEZ3390" s="383"/>
      <c r="EFA3390" s="383"/>
      <c r="EFB3390" s="383"/>
      <c r="EFC3390" s="383"/>
      <c r="EFD3390" s="383"/>
      <c r="EFE3390" s="383"/>
      <c r="EFF3390" s="383"/>
      <c r="EFG3390" s="383"/>
      <c r="EFH3390" s="383"/>
      <c r="EFI3390" s="383"/>
      <c r="EFJ3390" s="383"/>
      <c r="EFK3390" s="383"/>
      <c r="EFL3390" s="383"/>
      <c r="EFM3390" s="383"/>
      <c r="EFN3390" s="383"/>
      <c r="EFO3390" s="383"/>
      <c r="EFP3390" s="383"/>
      <c r="EFQ3390" s="383"/>
      <c r="EFR3390" s="383"/>
      <c r="EFS3390" s="383"/>
      <c r="EFT3390" s="383"/>
      <c r="EFU3390" s="383"/>
      <c r="EFV3390" s="383"/>
      <c r="EFW3390" s="383"/>
      <c r="EFX3390" s="383"/>
      <c r="EFY3390" s="383"/>
      <c r="EFZ3390" s="383"/>
      <c r="EGA3390" s="383"/>
      <c r="EGB3390" s="383"/>
      <c r="EGC3390" s="383"/>
      <c r="EGD3390" s="383"/>
      <c r="EGE3390" s="383"/>
      <c r="EGF3390" s="383"/>
      <c r="EGG3390" s="383"/>
      <c r="EGH3390" s="383"/>
      <c r="EGI3390" s="383"/>
      <c r="EGJ3390" s="383"/>
      <c r="EGK3390" s="383"/>
      <c r="EGL3390" s="383"/>
      <c r="EGM3390" s="383"/>
      <c r="EGN3390" s="383"/>
      <c r="EGO3390" s="383"/>
      <c r="EGP3390" s="383"/>
      <c r="EGQ3390" s="383"/>
      <c r="EGR3390" s="383"/>
      <c r="EGS3390" s="383"/>
      <c r="EGT3390" s="383"/>
      <c r="EGU3390" s="383"/>
      <c r="EGV3390" s="383"/>
      <c r="EGW3390" s="383"/>
      <c r="EGX3390" s="383"/>
      <c r="EGY3390" s="383"/>
      <c r="EGZ3390" s="383"/>
      <c r="EHA3390" s="383"/>
      <c r="EHB3390" s="383"/>
      <c r="EHC3390" s="383"/>
      <c r="EHD3390" s="383"/>
      <c r="EHE3390" s="383"/>
      <c r="EHF3390" s="383"/>
      <c r="EHG3390" s="383"/>
      <c r="EHH3390" s="383"/>
      <c r="EHI3390" s="383"/>
      <c r="EHJ3390" s="383"/>
      <c r="EHK3390" s="383"/>
      <c r="EHL3390" s="383"/>
      <c r="EHM3390" s="383"/>
      <c r="EHN3390" s="383"/>
      <c r="EHO3390" s="383"/>
      <c r="EHP3390" s="383"/>
      <c r="EHQ3390" s="383"/>
      <c r="EHR3390" s="383"/>
      <c r="EHS3390" s="383"/>
      <c r="EHT3390" s="383"/>
      <c r="EHU3390" s="383"/>
      <c r="EHV3390" s="383"/>
      <c r="EHW3390" s="383"/>
      <c r="EHX3390" s="383"/>
      <c r="EHY3390" s="383"/>
      <c r="EHZ3390" s="383"/>
      <c r="EIA3390" s="383"/>
      <c r="EIB3390" s="383"/>
      <c r="EIC3390" s="383"/>
      <c r="EID3390" s="383"/>
      <c r="EIE3390" s="383"/>
      <c r="EIF3390" s="383"/>
      <c r="EIG3390" s="383"/>
      <c r="EIH3390" s="383"/>
      <c r="EII3390" s="383"/>
      <c r="EIJ3390" s="383"/>
      <c r="EIK3390" s="383"/>
      <c r="EIL3390" s="383"/>
      <c r="EIM3390" s="383"/>
      <c r="EIN3390" s="383"/>
      <c r="EIO3390" s="383"/>
      <c r="EIP3390" s="383"/>
      <c r="EIQ3390" s="383"/>
      <c r="EIR3390" s="383"/>
      <c r="EIS3390" s="383"/>
      <c r="EIT3390" s="383"/>
      <c r="EIU3390" s="383"/>
      <c r="EIV3390" s="383"/>
      <c r="EIW3390" s="383"/>
      <c r="EIX3390" s="383"/>
      <c r="EIY3390" s="383"/>
      <c r="EIZ3390" s="383"/>
      <c r="EJA3390" s="383"/>
      <c r="EJB3390" s="383"/>
      <c r="EJC3390" s="383"/>
      <c r="EJD3390" s="383"/>
      <c r="EJE3390" s="383"/>
      <c r="EJF3390" s="383"/>
      <c r="EJG3390" s="383"/>
      <c r="EJH3390" s="383"/>
      <c r="EJI3390" s="383"/>
      <c r="EJJ3390" s="383"/>
      <c r="EJK3390" s="383"/>
      <c r="EJL3390" s="383"/>
      <c r="EJM3390" s="383"/>
      <c r="EJN3390" s="383"/>
      <c r="EJO3390" s="383"/>
      <c r="EJP3390" s="383"/>
      <c r="EJQ3390" s="383"/>
      <c r="EJR3390" s="383"/>
      <c r="EJS3390" s="383"/>
      <c r="EJT3390" s="383"/>
      <c r="EJU3390" s="383"/>
      <c r="EJV3390" s="383"/>
      <c r="EJW3390" s="383"/>
      <c r="EJX3390" s="383"/>
      <c r="EJY3390" s="383"/>
      <c r="EJZ3390" s="383"/>
      <c r="EKA3390" s="383"/>
      <c r="EKB3390" s="383"/>
      <c r="EKC3390" s="383"/>
      <c r="EKD3390" s="383"/>
      <c r="EKE3390" s="383"/>
      <c r="EKF3390" s="383"/>
      <c r="EKG3390" s="383"/>
      <c r="EKH3390" s="383"/>
      <c r="EKI3390" s="383"/>
      <c r="EKJ3390" s="383"/>
      <c r="EKK3390" s="383"/>
      <c r="EKL3390" s="383"/>
      <c r="EKM3390" s="383"/>
      <c r="EKN3390" s="383"/>
      <c r="EKO3390" s="383"/>
      <c r="EKP3390" s="383"/>
      <c r="EKQ3390" s="383"/>
      <c r="EKR3390" s="383"/>
      <c r="EKS3390" s="383"/>
      <c r="EKT3390" s="383"/>
      <c r="EKU3390" s="383"/>
      <c r="EKV3390" s="383"/>
      <c r="EKW3390" s="383"/>
      <c r="EKX3390" s="383"/>
      <c r="EKY3390" s="383"/>
      <c r="EKZ3390" s="383"/>
      <c r="ELA3390" s="383"/>
      <c r="ELB3390" s="383"/>
      <c r="ELC3390" s="383"/>
      <c r="ELD3390" s="383"/>
      <c r="ELE3390" s="383"/>
      <c r="ELF3390" s="383"/>
      <c r="ELG3390" s="383"/>
      <c r="ELH3390" s="383"/>
      <c r="ELI3390" s="383"/>
      <c r="ELJ3390" s="383"/>
      <c r="ELK3390" s="383"/>
      <c r="ELL3390" s="383"/>
      <c r="ELM3390" s="383"/>
      <c r="ELN3390" s="383"/>
      <c r="ELO3390" s="383"/>
      <c r="ELP3390" s="383"/>
      <c r="ELQ3390" s="383"/>
      <c r="ELR3390" s="383"/>
      <c r="ELS3390" s="383"/>
      <c r="ELT3390" s="383"/>
      <c r="ELU3390" s="383"/>
      <c r="ELV3390" s="383"/>
      <c r="ELW3390" s="383"/>
      <c r="ELX3390" s="383"/>
      <c r="ELY3390" s="383"/>
      <c r="ELZ3390" s="383"/>
      <c r="EMA3390" s="383"/>
      <c r="EMB3390" s="383"/>
      <c r="EMC3390" s="383"/>
      <c r="EMD3390" s="383"/>
      <c r="EME3390" s="383"/>
      <c r="EMF3390" s="383"/>
      <c r="EMG3390" s="383"/>
      <c r="EMH3390" s="383"/>
      <c r="EMI3390" s="383"/>
      <c r="EMJ3390" s="383"/>
      <c r="EMK3390" s="383"/>
      <c r="EML3390" s="383"/>
      <c r="EMM3390" s="383"/>
      <c r="EMN3390" s="383"/>
      <c r="EMO3390" s="383"/>
      <c r="EMP3390" s="383"/>
      <c r="EMQ3390" s="383"/>
      <c r="EMR3390" s="383"/>
      <c r="EMS3390" s="383"/>
      <c r="EMT3390" s="383"/>
      <c r="EMU3390" s="383"/>
      <c r="EMV3390" s="383"/>
      <c r="EMW3390" s="383"/>
      <c r="EMX3390" s="383"/>
      <c r="EMY3390" s="383"/>
      <c r="EMZ3390" s="383"/>
      <c r="ENA3390" s="383"/>
      <c r="ENB3390" s="383"/>
      <c r="ENC3390" s="383"/>
      <c r="END3390" s="383"/>
      <c r="ENE3390" s="383"/>
      <c r="ENF3390" s="383"/>
      <c r="ENG3390" s="383"/>
      <c r="ENH3390" s="383"/>
      <c r="ENI3390" s="383"/>
      <c r="ENJ3390" s="383"/>
      <c r="ENK3390" s="383"/>
      <c r="ENL3390" s="383"/>
      <c r="ENM3390" s="383"/>
      <c r="ENN3390" s="383"/>
      <c r="ENO3390" s="383"/>
      <c r="ENP3390" s="383"/>
      <c r="ENQ3390" s="383"/>
      <c r="ENR3390" s="383"/>
      <c r="ENS3390" s="383"/>
      <c r="ENT3390" s="383"/>
      <c r="ENU3390" s="383"/>
      <c r="ENV3390" s="383"/>
      <c r="ENW3390" s="383"/>
      <c r="ENX3390" s="383"/>
      <c r="ENY3390" s="383"/>
      <c r="ENZ3390" s="383"/>
      <c r="EOA3390" s="383"/>
      <c r="EOB3390" s="383"/>
      <c r="EOC3390" s="383"/>
      <c r="EOD3390" s="383"/>
      <c r="EOE3390" s="383"/>
      <c r="EOF3390" s="383"/>
      <c r="EOG3390" s="383"/>
      <c r="EOH3390" s="383"/>
      <c r="EOI3390" s="383"/>
      <c r="EOJ3390" s="383"/>
      <c r="EOK3390" s="383"/>
      <c r="EOL3390" s="383"/>
      <c r="EOM3390" s="383"/>
      <c r="EON3390" s="383"/>
      <c r="EOO3390" s="383"/>
      <c r="EOP3390" s="383"/>
      <c r="EOQ3390" s="383"/>
      <c r="EOR3390" s="383"/>
      <c r="EOS3390" s="383"/>
      <c r="EOT3390" s="383"/>
      <c r="EOU3390" s="383"/>
      <c r="EOV3390" s="383"/>
      <c r="EOW3390" s="383"/>
      <c r="EOX3390" s="383"/>
      <c r="EOY3390" s="383"/>
      <c r="EOZ3390" s="383"/>
      <c r="EPA3390" s="383"/>
      <c r="EPB3390" s="383"/>
      <c r="EPC3390" s="383"/>
      <c r="EPD3390" s="383"/>
      <c r="EPE3390" s="383"/>
      <c r="EPF3390" s="383"/>
      <c r="EPG3390" s="383"/>
      <c r="EPH3390" s="383"/>
      <c r="EPI3390" s="383"/>
      <c r="EPJ3390" s="383"/>
      <c r="EPK3390" s="383"/>
      <c r="EPL3390" s="383"/>
      <c r="EPM3390" s="383"/>
      <c r="EPN3390" s="383"/>
      <c r="EPO3390" s="383"/>
      <c r="EPP3390" s="383"/>
      <c r="EPQ3390" s="383"/>
      <c r="EPR3390" s="383"/>
      <c r="EPS3390" s="383"/>
      <c r="EPT3390" s="383"/>
      <c r="EPU3390" s="383"/>
      <c r="EPV3390" s="383"/>
      <c r="EPW3390" s="383"/>
      <c r="EPX3390" s="383"/>
      <c r="EPY3390" s="383"/>
      <c r="EPZ3390" s="383"/>
      <c r="EQA3390" s="383"/>
      <c r="EQB3390" s="383"/>
      <c r="EQC3390" s="383"/>
      <c r="EQD3390" s="383"/>
      <c r="EQE3390" s="383"/>
      <c r="EQF3390" s="383"/>
      <c r="EQG3390" s="383"/>
      <c r="EQH3390" s="383"/>
      <c r="EQI3390" s="383"/>
      <c r="EQJ3390" s="383"/>
      <c r="EQK3390" s="383"/>
      <c r="EQL3390" s="383"/>
      <c r="EQM3390" s="383"/>
      <c r="EQN3390" s="383"/>
      <c r="EQO3390" s="383"/>
      <c r="EQP3390" s="383"/>
      <c r="EQQ3390" s="383"/>
      <c r="EQR3390" s="383"/>
      <c r="EQS3390" s="383"/>
      <c r="EQT3390" s="383"/>
      <c r="EQU3390" s="383"/>
      <c r="EQV3390" s="383"/>
      <c r="EQW3390" s="383"/>
      <c r="EQX3390" s="383"/>
      <c r="EQY3390" s="383"/>
      <c r="EQZ3390" s="383"/>
      <c r="ERA3390" s="383"/>
      <c r="ERB3390" s="383"/>
      <c r="ERC3390" s="383"/>
      <c r="ERD3390" s="383"/>
      <c r="ERE3390" s="383"/>
      <c r="ERF3390" s="383"/>
      <c r="ERG3390" s="383"/>
      <c r="ERH3390" s="383"/>
      <c r="ERI3390" s="383"/>
      <c r="ERJ3390" s="383"/>
      <c r="ERK3390" s="383"/>
      <c r="ERL3390" s="383"/>
      <c r="ERM3390" s="383"/>
      <c r="ERN3390" s="383"/>
      <c r="ERO3390" s="383"/>
      <c r="ERP3390" s="383"/>
      <c r="ERQ3390" s="383"/>
      <c r="ERR3390" s="383"/>
      <c r="ERS3390" s="383"/>
      <c r="ERT3390" s="383"/>
      <c r="ERU3390" s="383"/>
      <c r="ERV3390" s="383"/>
      <c r="ERW3390" s="383"/>
      <c r="ERX3390" s="383"/>
      <c r="ERY3390" s="383"/>
      <c r="ERZ3390" s="383"/>
      <c r="ESA3390" s="383"/>
      <c r="ESB3390" s="383"/>
      <c r="ESC3390" s="383"/>
      <c r="ESD3390" s="383"/>
      <c r="ESE3390" s="383"/>
      <c r="ESF3390" s="383"/>
      <c r="ESG3390" s="383"/>
      <c r="ESH3390" s="383"/>
      <c r="ESI3390" s="383"/>
      <c r="ESJ3390" s="383"/>
      <c r="ESK3390" s="383"/>
      <c r="ESL3390" s="383"/>
      <c r="ESM3390" s="383"/>
      <c r="ESN3390" s="383"/>
      <c r="ESO3390" s="383"/>
      <c r="ESP3390" s="383"/>
      <c r="ESQ3390" s="383"/>
      <c r="ESR3390" s="383"/>
      <c r="ESS3390" s="383"/>
      <c r="EST3390" s="383"/>
      <c r="ESU3390" s="383"/>
      <c r="ESV3390" s="383"/>
      <c r="ESW3390" s="383"/>
      <c r="ESX3390" s="383"/>
      <c r="ESY3390" s="383"/>
      <c r="ESZ3390" s="383"/>
      <c r="ETA3390" s="383"/>
      <c r="ETB3390" s="383"/>
      <c r="ETC3390" s="383"/>
      <c r="ETD3390" s="383"/>
      <c r="ETE3390" s="383"/>
      <c r="ETF3390" s="383"/>
      <c r="ETG3390" s="383"/>
      <c r="ETH3390" s="383"/>
      <c r="ETI3390" s="383"/>
      <c r="ETJ3390" s="383"/>
      <c r="ETK3390" s="383"/>
      <c r="ETL3390" s="383"/>
      <c r="ETM3390" s="383"/>
      <c r="ETN3390" s="383"/>
      <c r="ETO3390" s="383"/>
      <c r="ETP3390" s="383"/>
      <c r="ETQ3390" s="383"/>
      <c r="ETR3390" s="383"/>
      <c r="ETS3390" s="383"/>
      <c r="ETT3390" s="383"/>
      <c r="ETU3390" s="383"/>
      <c r="ETV3390" s="383"/>
      <c r="ETW3390" s="383"/>
      <c r="ETX3390" s="383"/>
      <c r="ETY3390" s="383"/>
      <c r="ETZ3390" s="383"/>
      <c r="EUA3390" s="383"/>
      <c r="EUB3390" s="383"/>
      <c r="EUC3390" s="383"/>
      <c r="EUD3390" s="383"/>
      <c r="EUE3390" s="383"/>
      <c r="EUF3390" s="383"/>
      <c r="EUG3390" s="383"/>
      <c r="EUH3390" s="383"/>
      <c r="EUI3390" s="383"/>
      <c r="EUJ3390" s="383"/>
      <c r="EUK3390" s="383"/>
      <c r="EUL3390" s="383"/>
      <c r="EUM3390" s="383"/>
      <c r="EUN3390" s="383"/>
      <c r="EUO3390" s="383"/>
      <c r="EUP3390" s="383"/>
      <c r="EUQ3390" s="383"/>
      <c r="EUR3390" s="383"/>
      <c r="EUS3390" s="383"/>
      <c r="EUT3390" s="383"/>
      <c r="EUU3390" s="383"/>
      <c r="EUV3390" s="383"/>
      <c r="EUW3390" s="383"/>
      <c r="EUX3390" s="383"/>
      <c r="EUY3390" s="383"/>
      <c r="EUZ3390" s="383"/>
      <c r="EVA3390" s="383"/>
      <c r="EVB3390" s="383"/>
      <c r="EVC3390" s="383"/>
      <c r="EVD3390" s="383"/>
      <c r="EVE3390" s="383"/>
      <c r="EVF3390" s="383"/>
      <c r="EVG3390" s="383"/>
      <c r="EVH3390" s="383"/>
      <c r="EVI3390" s="383"/>
      <c r="EVJ3390" s="383"/>
      <c r="EVK3390" s="383"/>
      <c r="EVL3390" s="383"/>
      <c r="EVM3390" s="383"/>
      <c r="EVN3390" s="383"/>
      <c r="EVO3390" s="383"/>
      <c r="EVP3390" s="383"/>
      <c r="EVQ3390" s="383"/>
      <c r="EVR3390" s="383"/>
      <c r="EVS3390" s="383"/>
      <c r="EVT3390" s="383"/>
      <c r="EVU3390" s="383"/>
      <c r="EVV3390" s="383"/>
      <c r="EVW3390" s="383"/>
      <c r="EVX3390" s="383"/>
      <c r="EVY3390" s="383"/>
      <c r="EVZ3390" s="383"/>
      <c r="EWA3390" s="383"/>
      <c r="EWB3390" s="383"/>
      <c r="EWC3390" s="383"/>
      <c r="EWD3390" s="383"/>
      <c r="EWE3390" s="383"/>
      <c r="EWF3390" s="383"/>
      <c r="EWG3390" s="383"/>
      <c r="EWH3390" s="383"/>
      <c r="EWI3390" s="383"/>
      <c r="EWJ3390" s="383"/>
      <c r="EWK3390" s="383"/>
      <c r="EWL3390" s="383"/>
      <c r="EWM3390" s="383"/>
      <c r="EWN3390" s="383"/>
      <c r="EWO3390" s="383"/>
      <c r="EWP3390" s="383"/>
      <c r="EWQ3390" s="383"/>
      <c r="EWR3390" s="383"/>
      <c r="EWS3390" s="383"/>
      <c r="EWT3390" s="383"/>
      <c r="EWU3390" s="383"/>
      <c r="EWV3390" s="383"/>
      <c r="EWW3390" s="383"/>
      <c r="EWX3390" s="383"/>
      <c r="EWY3390" s="383"/>
      <c r="EWZ3390" s="383"/>
      <c r="EXA3390" s="383"/>
      <c r="EXB3390" s="383"/>
      <c r="EXC3390" s="383"/>
      <c r="EXD3390" s="383"/>
      <c r="EXE3390" s="383"/>
      <c r="EXF3390" s="383"/>
      <c r="EXG3390" s="383"/>
      <c r="EXH3390" s="383"/>
      <c r="EXI3390" s="383"/>
      <c r="EXJ3390" s="383"/>
      <c r="EXK3390" s="383"/>
      <c r="EXL3390" s="383"/>
      <c r="EXM3390" s="383"/>
      <c r="EXN3390" s="383"/>
      <c r="EXO3390" s="383"/>
      <c r="EXP3390" s="383"/>
      <c r="EXQ3390" s="383"/>
      <c r="EXR3390" s="383"/>
      <c r="EXS3390" s="383"/>
      <c r="EXT3390" s="383"/>
      <c r="EXU3390" s="383"/>
      <c r="EXV3390" s="383"/>
      <c r="EXW3390" s="383"/>
      <c r="EXX3390" s="383"/>
      <c r="EXY3390" s="383"/>
      <c r="EXZ3390" s="383"/>
      <c r="EYA3390" s="383"/>
      <c r="EYB3390" s="383"/>
      <c r="EYC3390" s="383"/>
      <c r="EYD3390" s="383"/>
      <c r="EYE3390" s="383"/>
      <c r="EYF3390" s="383"/>
      <c r="EYG3390" s="383"/>
      <c r="EYH3390" s="383"/>
      <c r="EYI3390" s="383"/>
      <c r="EYJ3390" s="383"/>
      <c r="EYK3390" s="383"/>
      <c r="EYL3390" s="383"/>
      <c r="EYM3390" s="383"/>
      <c r="EYN3390" s="383"/>
      <c r="EYO3390" s="383"/>
      <c r="EYP3390" s="383"/>
      <c r="EYQ3390" s="383"/>
      <c r="EYR3390" s="383"/>
      <c r="EYS3390" s="383"/>
      <c r="EYT3390" s="383"/>
      <c r="EYU3390" s="383"/>
      <c r="EYV3390" s="383"/>
      <c r="EYW3390" s="383"/>
      <c r="EYX3390" s="383"/>
      <c r="EYY3390" s="383"/>
      <c r="EYZ3390" s="383"/>
      <c r="EZA3390" s="383"/>
      <c r="EZB3390" s="383"/>
      <c r="EZC3390" s="383"/>
      <c r="EZD3390" s="383"/>
      <c r="EZE3390" s="383"/>
      <c r="EZF3390" s="383"/>
      <c r="EZG3390" s="383"/>
      <c r="EZH3390" s="383"/>
      <c r="EZI3390" s="383"/>
      <c r="EZJ3390" s="383"/>
      <c r="EZK3390" s="383"/>
      <c r="EZL3390" s="383"/>
      <c r="EZM3390" s="383"/>
      <c r="EZN3390" s="383"/>
      <c r="EZO3390" s="383"/>
      <c r="EZP3390" s="383"/>
      <c r="EZQ3390" s="383"/>
      <c r="EZR3390" s="383"/>
      <c r="EZS3390" s="383"/>
      <c r="EZT3390" s="383"/>
      <c r="EZU3390" s="383"/>
      <c r="EZV3390" s="383"/>
      <c r="EZW3390" s="383"/>
      <c r="EZX3390" s="383"/>
      <c r="EZY3390" s="383"/>
      <c r="EZZ3390" s="383"/>
      <c r="FAA3390" s="383"/>
      <c r="FAB3390" s="383"/>
      <c r="FAC3390" s="383"/>
      <c r="FAD3390" s="383"/>
      <c r="FAE3390" s="383"/>
      <c r="FAF3390" s="383"/>
      <c r="FAG3390" s="383"/>
      <c r="FAH3390" s="383"/>
      <c r="FAI3390" s="383"/>
      <c r="FAJ3390" s="383"/>
      <c r="FAK3390" s="383"/>
      <c r="FAL3390" s="383"/>
      <c r="FAM3390" s="383"/>
      <c r="FAN3390" s="383"/>
      <c r="FAO3390" s="383"/>
      <c r="FAP3390" s="383"/>
      <c r="FAQ3390" s="383"/>
      <c r="FAR3390" s="383"/>
      <c r="FAS3390" s="383"/>
      <c r="FAT3390" s="383"/>
      <c r="FAU3390" s="383"/>
      <c r="FAV3390" s="383"/>
      <c r="FAW3390" s="383"/>
      <c r="FAX3390" s="383"/>
      <c r="FAY3390" s="383"/>
      <c r="FAZ3390" s="383"/>
      <c r="FBA3390" s="383"/>
      <c r="FBB3390" s="383"/>
      <c r="FBC3390" s="383"/>
      <c r="FBD3390" s="383"/>
      <c r="FBE3390" s="383"/>
      <c r="FBF3390" s="383"/>
      <c r="FBG3390" s="383"/>
      <c r="FBH3390" s="383"/>
      <c r="FBI3390" s="383"/>
      <c r="FBJ3390" s="383"/>
      <c r="FBK3390" s="383"/>
      <c r="FBL3390" s="383"/>
      <c r="FBM3390" s="383"/>
      <c r="FBN3390" s="383"/>
      <c r="FBO3390" s="383"/>
      <c r="FBP3390" s="383"/>
      <c r="FBQ3390" s="383"/>
      <c r="FBR3390" s="383"/>
      <c r="FBS3390" s="383"/>
      <c r="FBT3390" s="383"/>
      <c r="FBU3390" s="383"/>
      <c r="FBV3390" s="383"/>
      <c r="FBW3390" s="383"/>
      <c r="FBX3390" s="383"/>
      <c r="FBY3390" s="383"/>
      <c r="FBZ3390" s="383"/>
      <c r="FCA3390" s="383"/>
      <c r="FCB3390" s="383"/>
      <c r="FCC3390" s="383"/>
      <c r="FCD3390" s="383"/>
      <c r="FCE3390" s="383"/>
      <c r="FCF3390" s="383"/>
      <c r="FCG3390" s="383"/>
      <c r="FCH3390" s="383"/>
      <c r="FCI3390" s="383"/>
      <c r="FCJ3390" s="383"/>
      <c r="FCK3390" s="383"/>
      <c r="FCL3390" s="383"/>
      <c r="FCM3390" s="383"/>
      <c r="FCN3390" s="383"/>
      <c r="FCO3390" s="383"/>
      <c r="FCP3390" s="383"/>
      <c r="FCQ3390" s="383"/>
      <c r="FCR3390" s="383"/>
      <c r="FCS3390" s="383"/>
      <c r="FCT3390" s="383"/>
      <c r="FCU3390" s="383"/>
      <c r="FCV3390" s="383"/>
      <c r="FCW3390" s="383"/>
      <c r="FCX3390" s="383"/>
      <c r="FCY3390" s="383"/>
      <c r="FCZ3390" s="383"/>
      <c r="FDA3390" s="383"/>
      <c r="FDB3390" s="383"/>
      <c r="FDC3390" s="383"/>
      <c r="FDD3390" s="383"/>
      <c r="FDE3390" s="383"/>
      <c r="FDF3390" s="383"/>
      <c r="FDG3390" s="383"/>
      <c r="FDH3390" s="383"/>
      <c r="FDI3390" s="383"/>
      <c r="FDJ3390" s="383"/>
      <c r="FDK3390" s="383"/>
      <c r="FDL3390" s="383"/>
      <c r="FDM3390" s="383"/>
      <c r="FDN3390" s="383"/>
      <c r="FDO3390" s="383"/>
      <c r="FDP3390" s="383"/>
      <c r="FDQ3390" s="383"/>
      <c r="FDR3390" s="383"/>
      <c r="FDS3390" s="383"/>
      <c r="FDT3390" s="383"/>
      <c r="FDU3390" s="383"/>
      <c r="FDV3390" s="383"/>
      <c r="FDW3390" s="383"/>
      <c r="FDX3390" s="383"/>
      <c r="FDY3390" s="383"/>
      <c r="FDZ3390" s="383"/>
      <c r="FEA3390" s="383"/>
      <c r="FEB3390" s="383"/>
      <c r="FEC3390" s="383"/>
      <c r="FED3390" s="383"/>
      <c r="FEE3390" s="383"/>
      <c r="FEF3390" s="383"/>
      <c r="FEG3390" s="383"/>
      <c r="FEH3390" s="383"/>
      <c r="FEI3390" s="383"/>
      <c r="FEJ3390" s="383"/>
      <c r="FEK3390" s="383"/>
      <c r="FEL3390" s="383"/>
      <c r="FEM3390" s="383"/>
      <c r="FEN3390" s="383"/>
      <c r="FEO3390" s="383"/>
      <c r="FEP3390" s="383"/>
      <c r="FEQ3390" s="383"/>
      <c r="FER3390" s="383"/>
      <c r="FES3390" s="383"/>
      <c r="FET3390" s="383"/>
      <c r="FEU3390" s="383"/>
      <c r="FEV3390" s="383"/>
      <c r="FEW3390" s="383"/>
      <c r="FEX3390" s="383"/>
      <c r="FEY3390" s="383"/>
      <c r="FEZ3390" s="383"/>
      <c r="FFA3390" s="383"/>
      <c r="FFB3390" s="383"/>
      <c r="FFC3390" s="383"/>
      <c r="FFD3390" s="383"/>
      <c r="FFE3390" s="383"/>
      <c r="FFF3390" s="383"/>
      <c r="FFG3390" s="383"/>
      <c r="FFH3390" s="383"/>
      <c r="FFI3390" s="383"/>
      <c r="FFJ3390" s="383"/>
      <c r="FFK3390" s="383"/>
      <c r="FFL3390" s="383"/>
      <c r="FFM3390" s="383"/>
      <c r="FFN3390" s="383"/>
      <c r="FFO3390" s="383"/>
      <c r="FFP3390" s="383"/>
      <c r="FFQ3390" s="383"/>
      <c r="FFR3390" s="383"/>
      <c r="FFS3390" s="383"/>
      <c r="FFT3390" s="383"/>
      <c r="FFU3390" s="383"/>
      <c r="FFV3390" s="383"/>
      <c r="FFW3390" s="383"/>
      <c r="FFX3390" s="383"/>
      <c r="FFY3390" s="383"/>
      <c r="FFZ3390" s="383"/>
      <c r="FGA3390" s="383"/>
      <c r="FGB3390" s="383"/>
      <c r="FGC3390" s="383"/>
      <c r="FGD3390" s="383"/>
      <c r="FGE3390" s="383"/>
      <c r="FGF3390" s="383"/>
      <c r="FGG3390" s="383"/>
      <c r="FGH3390" s="383"/>
      <c r="FGI3390" s="383"/>
      <c r="FGJ3390" s="383"/>
      <c r="FGK3390" s="383"/>
      <c r="FGL3390" s="383"/>
      <c r="FGM3390" s="383"/>
      <c r="FGN3390" s="383"/>
      <c r="FGO3390" s="383"/>
      <c r="FGP3390" s="383"/>
      <c r="FGQ3390" s="383"/>
      <c r="FGR3390" s="383"/>
      <c r="FGS3390" s="383"/>
      <c r="FGT3390" s="383"/>
      <c r="FGU3390" s="383"/>
      <c r="FGV3390" s="383"/>
      <c r="FGW3390" s="383"/>
      <c r="FGX3390" s="383"/>
      <c r="FGY3390" s="383"/>
      <c r="FGZ3390" s="383"/>
      <c r="FHA3390" s="383"/>
      <c r="FHB3390" s="383"/>
      <c r="FHC3390" s="383"/>
      <c r="FHD3390" s="383"/>
      <c r="FHE3390" s="383"/>
      <c r="FHF3390" s="383"/>
      <c r="FHG3390" s="383"/>
      <c r="FHH3390" s="383"/>
      <c r="FHI3390" s="383"/>
      <c r="FHJ3390" s="383"/>
      <c r="FHK3390" s="383"/>
      <c r="FHL3390" s="383"/>
      <c r="FHM3390" s="383"/>
      <c r="FHN3390" s="383"/>
      <c r="FHO3390" s="383"/>
      <c r="FHP3390" s="383"/>
      <c r="FHQ3390" s="383"/>
      <c r="FHR3390" s="383"/>
      <c r="FHS3390" s="383"/>
      <c r="FHT3390" s="383"/>
      <c r="FHU3390" s="383"/>
      <c r="FHV3390" s="383"/>
      <c r="FHW3390" s="383"/>
      <c r="FHX3390" s="383"/>
      <c r="FHY3390" s="383"/>
      <c r="FHZ3390" s="383"/>
      <c r="FIA3390" s="383"/>
      <c r="FIB3390" s="383"/>
      <c r="FIC3390" s="383"/>
      <c r="FID3390" s="383"/>
      <c r="FIE3390" s="383"/>
      <c r="FIF3390" s="383"/>
      <c r="FIG3390" s="383"/>
      <c r="FIH3390" s="383"/>
      <c r="FII3390" s="383"/>
      <c r="FIJ3390" s="383"/>
      <c r="FIK3390" s="383"/>
      <c r="FIL3390" s="383"/>
      <c r="FIM3390" s="383"/>
      <c r="FIN3390" s="383"/>
      <c r="FIO3390" s="383"/>
      <c r="FIP3390" s="383"/>
      <c r="FIQ3390" s="383"/>
      <c r="FIR3390" s="383"/>
      <c r="FIS3390" s="383"/>
      <c r="FIT3390" s="383"/>
      <c r="FIU3390" s="383"/>
      <c r="FIV3390" s="383"/>
      <c r="FIW3390" s="383"/>
      <c r="FIX3390" s="383"/>
      <c r="FIY3390" s="383"/>
      <c r="FIZ3390" s="383"/>
      <c r="FJA3390" s="383"/>
      <c r="FJB3390" s="383"/>
      <c r="FJC3390" s="383"/>
      <c r="FJD3390" s="383"/>
      <c r="FJE3390" s="383"/>
      <c r="FJF3390" s="383"/>
      <c r="FJG3390" s="383"/>
      <c r="FJH3390" s="383"/>
      <c r="FJI3390" s="383"/>
      <c r="FJJ3390" s="383"/>
      <c r="FJK3390" s="383"/>
      <c r="FJL3390" s="383"/>
      <c r="FJM3390" s="383"/>
      <c r="FJN3390" s="383"/>
      <c r="FJO3390" s="383"/>
      <c r="FJP3390" s="383"/>
      <c r="FJQ3390" s="383"/>
      <c r="FJR3390" s="383"/>
      <c r="FJS3390" s="383"/>
      <c r="FJT3390" s="383"/>
      <c r="FJU3390" s="383"/>
      <c r="FJV3390" s="383"/>
      <c r="FJW3390" s="383"/>
      <c r="FJX3390" s="383"/>
      <c r="FJY3390" s="383"/>
      <c r="FJZ3390" s="383"/>
      <c r="FKA3390" s="383"/>
      <c r="FKB3390" s="383"/>
      <c r="FKC3390" s="383"/>
      <c r="FKD3390" s="383"/>
      <c r="FKE3390" s="383"/>
      <c r="FKF3390" s="383"/>
      <c r="FKG3390" s="383"/>
      <c r="FKH3390" s="383"/>
      <c r="FKI3390" s="383"/>
      <c r="FKJ3390" s="383"/>
      <c r="FKK3390" s="383"/>
      <c r="FKL3390" s="383"/>
      <c r="FKM3390" s="383"/>
      <c r="FKN3390" s="383"/>
      <c r="FKO3390" s="383"/>
      <c r="FKP3390" s="383"/>
      <c r="FKQ3390" s="383"/>
      <c r="FKR3390" s="383"/>
      <c r="FKS3390" s="383"/>
      <c r="FKT3390" s="383"/>
      <c r="FKU3390" s="383"/>
      <c r="FKV3390" s="383"/>
      <c r="FKW3390" s="383"/>
      <c r="FKX3390" s="383"/>
      <c r="FKY3390" s="383"/>
      <c r="FKZ3390" s="383"/>
      <c r="FLA3390" s="383"/>
      <c r="FLB3390" s="383"/>
      <c r="FLC3390" s="383"/>
      <c r="FLD3390" s="383"/>
      <c r="FLE3390" s="383"/>
      <c r="FLF3390" s="383"/>
      <c r="FLG3390" s="383"/>
      <c r="FLH3390" s="383"/>
      <c r="FLI3390" s="383"/>
      <c r="FLJ3390" s="383"/>
      <c r="FLK3390" s="383"/>
      <c r="FLL3390" s="383"/>
      <c r="FLM3390" s="383"/>
      <c r="FLN3390" s="383"/>
      <c r="FLO3390" s="383"/>
      <c r="FLP3390" s="383"/>
      <c r="FLQ3390" s="383"/>
      <c r="FLR3390" s="383"/>
      <c r="FLS3390" s="383"/>
      <c r="FLT3390" s="383"/>
      <c r="FLU3390" s="383"/>
      <c r="FLV3390" s="383"/>
      <c r="FLW3390" s="383"/>
      <c r="FLX3390" s="383"/>
      <c r="FLY3390" s="383"/>
      <c r="FLZ3390" s="383"/>
      <c r="FMA3390" s="383"/>
      <c r="FMB3390" s="383"/>
      <c r="FMC3390" s="383"/>
      <c r="FMD3390" s="383"/>
      <c r="FME3390" s="383"/>
      <c r="FMF3390" s="383"/>
      <c r="FMG3390" s="383"/>
      <c r="FMH3390" s="383"/>
      <c r="FMI3390" s="383"/>
      <c r="FMJ3390" s="383"/>
      <c r="FMK3390" s="383"/>
      <c r="FML3390" s="383"/>
      <c r="FMM3390" s="383"/>
      <c r="FMN3390" s="383"/>
      <c r="FMO3390" s="383"/>
      <c r="FMP3390" s="383"/>
      <c r="FMQ3390" s="383"/>
      <c r="FMR3390" s="383"/>
      <c r="FMS3390" s="383"/>
      <c r="FMT3390" s="383"/>
      <c r="FMU3390" s="383"/>
      <c r="FMV3390" s="383"/>
      <c r="FMW3390" s="383"/>
      <c r="FMX3390" s="383"/>
      <c r="FMY3390" s="383"/>
      <c r="FMZ3390" s="383"/>
      <c r="FNA3390" s="383"/>
      <c r="FNB3390" s="383"/>
      <c r="FNC3390" s="383"/>
      <c r="FND3390" s="383"/>
      <c r="FNE3390" s="383"/>
      <c r="FNF3390" s="383"/>
      <c r="FNG3390" s="383"/>
      <c r="FNH3390" s="383"/>
      <c r="FNI3390" s="383"/>
      <c r="FNJ3390" s="383"/>
      <c r="FNK3390" s="383"/>
      <c r="FNL3390" s="383"/>
      <c r="FNM3390" s="383"/>
      <c r="FNN3390" s="383"/>
      <c r="FNO3390" s="383"/>
      <c r="FNP3390" s="383"/>
      <c r="FNQ3390" s="383"/>
      <c r="FNR3390" s="383"/>
      <c r="FNS3390" s="383"/>
      <c r="FNT3390" s="383"/>
      <c r="FNU3390" s="383"/>
      <c r="FNV3390" s="383"/>
      <c r="FNW3390" s="383"/>
      <c r="FNX3390" s="383"/>
      <c r="FNY3390" s="383"/>
      <c r="FNZ3390" s="383"/>
      <c r="FOA3390" s="383"/>
      <c r="FOB3390" s="383"/>
      <c r="FOC3390" s="383"/>
      <c r="FOD3390" s="383"/>
      <c r="FOE3390" s="383"/>
      <c r="FOF3390" s="383"/>
      <c r="FOG3390" s="383"/>
      <c r="FOH3390" s="383"/>
      <c r="FOI3390" s="383"/>
      <c r="FOJ3390" s="383"/>
      <c r="FOK3390" s="383"/>
      <c r="FOL3390" s="383"/>
      <c r="FOM3390" s="383"/>
      <c r="FON3390" s="383"/>
      <c r="FOO3390" s="383"/>
      <c r="FOP3390" s="383"/>
      <c r="FOQ3390" s="383"/>
      <c r="FOR3390" s="383"/>
      <c r="FOS3390" s="383"/>
      <c r="FOT3390" s="383"/>
      <c r="FOU3390" s="383"/>
      <c r="FOV3390" s="383"/>
      <c r="FOW3390" s="383"/>
      <c r="FOX3390" s="383"/>
      <c r="FOY3390" s="383"/>
      <c r="FOZ3390" s="383"/>
      <c r="FPA3390" s="383"/>
      <c r="FPB3390" s="383"/>
      <c r="FPC3390" s="383"/>
      <c r="FPD3390" s="383"/>
      <c r="FPE3390" s="383"/>
      <c r="FPF3390" s="383"/>
      <c r="FPG3390" s="383"/>
      <c r="FPH3390" s="383"/>
      <c r="FPI3390" s="383"/>
      <c r="FPJ3390" s="383"/>
      <c r="FPK3390" s="383"/>
      <c r="FPL3390" s="383"/>
      <c r="FPM3390" s="383"/>
      <c r="FPN3390" s="383"/>
      <c r="FPO3390" s="383"/>
      <c r="FPP3390" s="383"/>
      <c r="FPQ3390" s="383"/>
      <c r="FPR3390" s="383"/>
      <c r="FPS3390" s="383"/>
      <c r="FPT3390" s="383"/>
      <c r="FPU3390" s="383"/>
      <c r="FPV3390" s="383"/>
      <c r="FPW3390" s="383"/>
      <c r="FPX3390" s="383"/>
      <c r="FPY3390" s="383"/>
      <c r="FPZ3390" s="383"/>
      <c r="FQA3390" s="383"/>
      <c r="FQB3390" s="383"/>
      <c r="FQC3390" s="383"/>
      <c r="FQD3390" s="383"/>
      <c r="FQE3390" s="383"/>
      <c r="FQF3390" s="383"/>
      <c r="FQG3390" s="383"/>
      <c r="FQH3390" s="383"/>
      <c r="FQI3390" s="383"/>
      <c r="FQJ3390" s="383"/>
      <c r="FQK3390" s="383"/>
      <c r="FQL3390" s="383"/>
      <c r="FQM3390" s="383"/>
      <c r="FQN3390" s="383"/>
      <c r="FQO3390" s="383"/>
      <c r="FQP3390" s="383"/>
      <c r="FQQ3390" s="383"/>
      <c r="FQR3390" s="383"/>
      <c r="FQS3390" s="383"/>
      <c r="FQT3390" s="383"/>
      <c r="FQU3390" s="383"/>
      <c r="FQV3390" s="383"/>
      <c r="FQW3390" s="383"/>
      <c r="FQX3390" s="383"/>
      <c r="FQY3390" s="383"/>
      <c r="FQZ3390" s="383"/>
      <c r="FRA3390" s="383"/>
      <c r="FRB3390" s="383"/>
      <c r="FRC3390" s="383"/>
      <c r="FRD3390" s="383"/>
      <c r="FRE3390" s="383"/>
      <c r="FRF3390" s="383"/>
      <c r="FRG3390" s="383"/>
      <c r="FRH3390" s="383"/>
      <c r="FRI3390" s="383"/>
      <c r="FRJ3390" s="383"/>
      <c r="FRK3390" s="383"/>
      <c r="FRL3390" s="383"/>
      <c r="FRM3390" s="383"/>
      <c r="FRN3390" s="383"/>
      <c r="FRO3390" s="383"/>
      <c r="FRP3390" s="383"/>
      <c r="FRQ3390" s="383"/>
      <c r="FRR3390" s="383"/>
      <c r="FRS3390" s="383"/>
      <c r="FRT3390" s="383"/>
      <c r="FRU3390" s="383"/>
      <c r="FRV3390" s="383"/>
      <c r="FRW3390" s="383"/>
      <c r="FRX3390" s="383"/>
      <c r="FRY3390" s="383"/>
      <c r="FRZ3390" s="383"/>
      <c r="FSA3390" s="383"/>
      <c r="FSB3390" s="383"/>
      <c r="FSC3390" s="383"/>
      <c r="FSD3390" s="383"/>
      <c r="FSE3390" s="383"/>
      <c r="FSF3390" s="383"/>
      <c r="FSG3390" s="383"/>
      <c r="FSH3390" s="383"/>
      <c r="FSI3390" s="383"/>
      <c r="FSJ3390" s="383"/>
      <c r="FSK3390" s="383"/>
      <c r="FSL3390" s="383"/>
      <c r="FSM3390" s="383"/>
      <c r="FSN3390" s="383"/>
      <c r="FSO3390" s="383"/>
      <c r="FSP3390" s="383"/>
      <c r="FSQ3390" s="383"/>
      <c r="FSR3390" s="383"/>
      <c r="FSS3390" s="383"/>
      <c r="FST3390" s="383"/>
      <c r="FSU3390" s="383"/>
      <c r="FSV3390" s="383"/>
      <c r="FSW3390" s="383"/>
      <c r="FSX3390" s="383"/>
      <c r="FSY3390" s="383"/>
      <c r="FSZ3390" s="383"/>
      <c r="FTA3390" s="383"/>
      <c r="FTB3390" s="383"/>
      <c r="FTC3390" s="383"/>
      <c r="FTD3390" s="383"/>
      <c r="FTE3390" s="383"/>
      <c r="FTF3390" s="383"/>
      <c r="FTG3390" s="383"/>
      <c r="FTH3390" s="383"/>
      <c r="FTI3390" s="383"/>
      <c r="FTJ3390" s="383"/>
      <c r="FTK3390" s="383"/>
      <c r="FTL3390" s="383"/>
      <c r="FTM3390" s="383"/>
      <c r="FTN3390" s="383"/>
      <c r="FTO3390" s="383"/>
      <c r="FTP3390" s="383"/>
      <c r="FTQ3390" s="383"/>
      <c r="FTR3390" s="383"/>
      <c r="FTS3390" s="383"/>
      <c r="FTT3390" s="383"/>
      <c r="FTU3390" s="383"/>
      <c r="FTV3390" s="383"/>
      <c r="FTW3390" s="383"/>
      <c r="FTX3390" s="383"/>
      <c r="FTY3390" s="383"/>
      <c r="FTZ3390" s="383"/>
      <c r="FUA3390" s="383"/>
      <c r="FUB3390" s="383"/>
      <c r="FUC3390" s="383"/>
      <c r="FUD3390" s="383"/>
      <c r="FUE3390" s="383"/>
      <c r="FUF3390" s="383"/>
      <c r="FUG3390" s="383"/>
      <c r="FUH3390" s="383"/>
      <c r="FUI3390" s="383"/>
      <c r="FUJ3390" s="383"/>
      <c r="FUK3390" s="383"/>
      <c r="FUL3390" s="383"/>
      <c r="FUM3390" s="383"/>
      <c r="FUN3390" s="383"/>
      <c r="FUO3390" s="383"/>
      <c r="FUP3390" s="383"/>
      <c r="FUQ3390" s="383"/>
      <c r="FUR3390" s="383"/>
      <c r="FUS3390" s="383"/>
      <c r="FUT3390" s="383"/>
      <c r="FUU3390" s="383"/>
      <c r="FUV3390" s="383"/>
      <c r="FUW3390" s="383"/>
      <c r="FUX3390" s="383"/>
      <c r="FUY3390" s="383"/>
      <c r="FUZ3390" s="383"/>
      <c r="FVA3390" s="383"/>
      <c r="FVB3390" s="383"/>
      <c r="FVC3390" s="383"/>
      <c r="FVD3390" s="383"/>
      <c r="FVE3390" s="383"/>
      <c r="FVF3390" s="383"/>
      <c r="FVG3390" s="383"/>
      <c r="FVH3390" s="383"/>
      <c r="FVI3390" s="383"/>
      <c r="FVJ3390" s="383"/>
      <c r="FVK3390" s="383"/>
      <c r="FVL3390" s="383"/>
      <c r="FVM3390" s="383"/>
      <c r="FVN3390" s="383"/>
      <c r="FVO3390" s="383"/>
      <c r="FVP3390" s="383"/>
      <c r="FVQ3390" s="383"/>
      <c r="FVR3390" s="383"/>
      <c r="FVS3390" s="383"/>
      <c r="FVT3390" s="383"/>
      <c r="FVU3390" s="383"/>
      <c r="FVV3390" s="383"/>
      <c r="FVW3390" s="383"/>
      <c r="FVX3390" s="383"/>
      <c r="FVY3390" s="383"/>
      <c r="FVZ3390" s="383"/>
      <c r="FWA3390" s="383"/>
      <c r="FWB3390" s="383"/>
      <c r="FWC3390" s="383"/>
      <c r="FWD3390" s="383"/>
      <c r="FWE3390" s="383"/>
      <c r="FWF3390" s="383"/>
      <c r="FWG3390" s="383"/>
      <c r="FWH3390" s="383"/>
      <c r="FWI3390" s="383"/>
      <c r="FWJ3390" s="383"/>
      <c r="FWK3390" s="383"/>
      <c r="FWL3390" s="383"/>
      <c r="FWM3390" s="383"/>
      <c r="FWN3390" s="383"/>
      <c r="FWO3390" s="383"/>
      <c r="FWP3390" s="383"/>
      <c r="FWQ3390" s="383"/>
      <c r="FWR3390" s="383"/>
      <c r="FWS3390" s="383"/>
      <c r="FWT3390" s="383"/>
      <c r="FWU3390" s="383"/>
      <c r="FWV3390" s="383"/>
      <c r="FWW3390" s="383"/>
      <c r="FWX3390" s="383"/>
      <c r="FWY3390" s="383"/>
      <c r="FWZ3390" s="383"/>
      <c r="FXA3390" s="383"/>
      <c r="FXB3390" s="383"/>
      <c r="FXC3390" s="383"/>
      <c r="FXD3390" s="383"/>
      <c r="FXE3390" s="383"/>
      <c r="FXF3390" s="383"/>
      <c r="FXG3390" s="383"/>
      <c r="FXH3390" s="383"/>
      <c r="FXI3390" s="383"/>
      <c r="FXJ3390" s="383"/>
      <c r="FXK3390" s="383"/>
      <c r="FXL3390" s="383"/>
      <c r="FXM3390" s="383"/>
      <c r="FXN3390" s="383"/>
      <c r="FXO3390" s="383"/>
      <c r="FXP3390" s="383"/>
      <c r="FXQ3390" s="383"/>
      <c r="FXR3390" s="383"/>
      <c r="FXS3390" s="383"/>
      <c r="FXT3390" s="383"/>
      <c r="FXU3390" s="383"/>
      <c r="FXV3390" s="383"/>
      <c r="FXW3390" s="383"/>
      <c r="FXX3390" s="383"/>
      <c r="FXY3390" s="383"/>
      <c r="FXZ3390" s="383"/>
      <c r="FYA3390" s="383"/>
      <c r="FYB3390" s="383"/>
      <c r="FYC3390" s="383"/>
      <c r="FYD3390" s="383"/>
      <c r="FYE3390" s="383"/>
      <c r="FYF3390" s="383"/>
      <c r="FYG3390" s="383"/>
      <c r="FYH3390" s="383"/>
      <c r="FYI3390" s="383"/>
      <c r="FYJ3390" s="383"/>
      <c r="FYK3390" s="383"/>
      <c r="FYL3390" s="383"/>
      <c r="FYM3390" s="383"/>
      <c r="FYN3390" s="383"/>
      <c r="FYO3390" s="383"/>
      <c r="FYP3390" s="383"/>
      <c r="FYQ3390" s="383"/>
      <c r="FYR3390" s="383"/>
      <c r="FYS3390" s="383"/>
      <c r="FYT3390" s="383"/>
      <c r="FYU3390" s="383"/>
      <c r="FYV3390" s="383"/>
      <c r="FYW3390" s="383"/>
      <c r="FYX3390" s="383"/>
      <c r="FYY3390" s="383"/>
      <c r="FYZ3390" s="383"/>
      <c r="FZA3390" s="383"/>
      <c r="FZB3390" s="383"/>
      <c r="FZC3390" s="383"/>
      <c r="FZD3390" s="383"/>
      <c r="FZE3390" s="383"/>
      <c r="FZF3390" s="383"/>
      <c r="FZG3390" s="383"/>
      <c r="FZH3390" s="383"/>
      <c r="FZI3390" s="383"/>
      <c r="FZJ3390" s="383"/>
      <c r="FZK3390" s="383"/>
      <c r="FZL3390" s="383"/>
      <c r="FZM3390" s="383"/>
      <c r="FZN3390" s="383"/>
      <c r="FZO3390" s="383"/>
      <c r="FZP3390" s="383"/>
      <c r="FZQ3390" s="383"/>
      <c r="FZR3390" s="383"/>
      <c r="FZS3390" s="383"/>
      <c r="FZT3390" s="383"/>
      <c r="FZU3390" s="383"/>
      <c r="FZV3390" s="383"/>
      <c r="FZW3390" s="383"/>
      <c r="FZX3390" s="383"/>
      <c r="FZY3390" s="383"/>
      <c r="FZZ3390" s="383"/>
      <c r="GAA3390" s="383"/>
      <c r="GAB3390" s="383"/>
      <c r="GAC3390" s="383"/>
      <c r="GAD3390" s="383"/>
      <c r="GAE3390" s="383"/>
      <c r="GAF3390" s="383"/>
      <c r="GAG3390" s="383"/>
      <c r="GAH3390" s="383"/>
      <c r="GAI3390" s="383"/>
      <c r="GAJ3390" s="383"/>
      <c r="GAK3390" s="383"/>
      <c r="GAL3390" s="383"/>
      <c r="GAM3390" s="383"/>
      <c r="GAN3390" s="383"/>
      <c r="GAO3390" s="383"/>
      <c r="GAP3390" s="383"/>
      <c r="GAQ3390" s="383"/>
      <c r="GAR3390" s="383"/>
      <c r="GAS3390" s="383"/>
      <c r="GAT3390" s="383"/>
      <c r="GAU3390" s="383"/>
      <c r="GAV3390" s="383"/>
      <c r="GAW3390" s="383"/>
      <c r="GAX3390" s="383"/>
      <c r="GAY3390" s="383"/>
      <c r="GAZ3390" s="383"/>
      <c r="GBA3390" s="383"/>
      <c r="GBB3390" s="383"/>
      <c r="GBC3390" s="383"/>
      <c r="GBD3390" s="383"/>
      <c r="GBE3390" s="383"/>
      <c r="GBF3390" s="383"/>
      <c r="GBG3390" s="383"/>
      <c r="GBH3390" s="383"/>
      <c r="GBI3390" s="383"/>
      <c r="GBJ3390" s="383"/>
      <c r="GBK3390" s="383"/>
      <c r="GBL3390" s="383"/>
      <c r="GBM3390" s="383"/>
      <c r="GBN3390" s="383"/>
      <c r="GBO3390" s="383"/>
      <c r="GBP3390" s="383"/>
      <c r="GBQ3390" s="383"/>
      <c r="GBR3390" s="383"/>
      <c r="GBS3390" s="383"/>
      <c r="GBT3390" s="383"/>
      <c r="GBU3390" s="383"/>
      <c r="GBV3390" s="383"/>
      <c r="GBW3390" s="383"/>
      <c r="GBX3390" s="383"/>
      <c r="GBY3390" s="383"/>
      <c r="GBZ3390" s="383"/>
      <c r="GCA3390" s="383"/>
      <c r="GCB3390" s="383"/>
      <c r="GCC3390" s="383"/>
      <c r="GCD3390" s="383"/>
      <c r="GCE3390" s="383"/>
      <c r="GCF3390" s="383"/>
      <c r="GCG3390" s="383"/>
      <c r="GCH3390" s="383"/>
      <c r="GCI3390" s="383"/>
      <c r="GCJ3390" s="383"/>
      <c r="GCK3390" s="383"/>
      <c r="GCL3390" s="383"/>
      <c r="GCM3390" s="383"/>
      <c r="GCN3390" s="383"/>
      <c r="GCO3390" s="383"/>
      <c r="GCP3390" s="383"/>
      <c r="GCQ3390" s="383"/>
      <c r="GCR3390" s="383"/>
      <c r="GCS3390" s="383"/>
      <c r="GCT3390" s="383"/>
      <c r="GCU3390" s="383"/>
      <c r="GCV3390" s="383"/>
      <c r="GCW3390" s="383"/>
      <c r="GCX3390" s="383"/>
      <c r="GCY3390" s="383"/>
      <c r="GCZ3390" s="383"/>
      <c r="GDA3390" s="383"/>
      <c r="GDB3390" s="383"/>
      <c r="GDC3390" s="383"/>
      <c r="GDD3390" s="383"/>
      <c r="GDE3390" s="383"/>
      <c r="GDF3390" s="383"/>
      <c r="GDG3390" s="383"/>
      <c r="GDH3390" s="383"/>
      <c r="GDI3390" s="383"/>
      <c r="GDJ3390" s="383"/>
      <c r="GDK3390" s="383"/>
      <c r="GDL3390" s="383"/>
      <c r="GDM3390" s="383"/>
      <c r="GDN3390" s="383"/>
      <c r="GDO3390" s="383"/>
      <c r="GDP3390" s="383"/>
      <c r="GDQ3390" s="383"/>
      <c r="GDR3390" s="383"/>
      <c r="GDS3390" s="383"/>
      <c r="GDT3390" s="383"/>
      <c r="GDU3390" s="383"/>
      <c r="GDV3390" s="383"/>
      <c r="GDW3390" s="383"/>
      <c r="GDX3390" s="383"/>
      <c r="GDY3390" s="383"/>
      <c r="GDZ3390" s="383"/>
      <c r="GEA3390" s="383"/>
      <c r="GEB3390" s="383"/>
      <c r="GEC3390" s="383"/>
      <c r="GED3390" s="383"/>
      <c r="GEE3390" s="383"/>
      <c r="GEF3390" s="383"/>
      <c r="GEG3390" s="383"/>
      <c r="GEH3390" s="383"/>
      <c r="GEI3390" s="383"/>
      <c r="GEJ3390" s="383"/>
      <c r="GEK3390" s="383"/>
      <c r="GEL3390" s="383"/>
      <c r="GEM3390" s="383"/>
      <c r="GEN3390" s="383"/>
      <c r="GEO3390" s="383"/>
      <c r="GEP3390" s="383"/>
      <c r="GEQ3390" s="383"/>
      <c r="GER3390" s="383"/>
      <c r="GES3390" s="383"/>
      <c r="GET3390" s="383"/>
      <c r="GEU3390" s="383"/>
      <c r="GEV3390" s="383"/>
      <c r="GEW3390" s="383"/>
      <c r="GEX3390" s="383"/>
      <c r="GEY3390" s="383"/>
      <c r="GEZ3390" s="383"/>
      <c r="GFA3390" s="383"/>
      <c r="GFB3390" s="383"/>
      <c r="GFC3390" s="383"/>
      <c r="GFD3390" s="383"/>
      <c r="GFE3390" s="383"/>
      <c r="GFF3390" s="383"/>
      <c r="GFG3390" s="383"/>
      <c r="GFH3390" s="383"/>
      <c r="GFI3390" s="383"/>
      <c r="GFJ3390" s="383"/>
      <c r="GFK3390" s="383"/>
      <c r="GFL3390" s="383"/>
      <c r="GFM3390" s="383"/>
      <c r="GFN3390" s="383"/>
      <c r="GFO3390" s="383"/>
      <c r="GFP3390" s="383"/>
      <c r="GFQ3390" s="383"/>
      <c r="GFR3390" s="383"/>
      <c r="GFS3390" s="383"/>
      <c r="GFT3390" s="383"/>
      <c r="GFU3390" s="383"/>
      <c r="GFV3390" s="383"/>
      <c r="GFW3390" s="383"/>
      <c r="GFX3390" s="383"/>
      <c r="GFY3390" s="383"/>
      <c r="GFZ3390" s="383"/>
      <c r="GGA3390" s="383"/>
      <c r="GGB3390" s="383"/>
      <c r="GGC3390" s="383"/>
      <c r="GGD3390" s="383"/>
      <c r="GGE3390" s="383"/>
      <c r="GGF3390" s="383"/>
      <c r="GGG3390" s="383"/>
      <c r="GGH3390" s="383"/>
      <c r="GGI3390" s="383"/>
      <c r="GGJ3390" s="383"/>
      <c r="GGK3390" s="383"/>
      <c r="GGL3390" s="383"/>
      <c r="GGM3390" s="383"/>
      <c r="GGN3390" s="383"/>
      <c r="GGO3390" s="383"/>
      <c r="GGP3390" s="383"/>
      <c r="GGQ3390" s="383"/>
      <c r="GGR3390" s="383"/>
      <c r="GGS3390" s="383"/>
      <c r="GGT3390" s="383"/>
      <c r="GGU3390" s="383"/>
      <c r="GGV3390" s="383"/>
      <c r="GGW3390" s="383"/>
      <c r="GGX3390" s="383"/>
      <c r="GGY3390" s="383"/>
      <c r="GGZ3390" s="383"/>
      <c r="GHA3390" s="383"/>
      <c r="GHB3390" s="383"/>
      <c r="GHC3390" s="383"/>
      <c r="GHD3390" s="383"/>
      <c r="GHE3390" s="383"/>
      <c r="GHF3390" s="383"/>
      <c r="GHG3390" s="383"/>
      <c r="GHH3390" s="383"/>
      <c r="GHI3390" s="383"/>
      <c r="GHJ3390" s="383"/>
      <c r="GHK3390" s="383"/>
      <c r="GHL3390" s="383"/>
      <c r="GHM3390" s="383"/>
      <c r="GHN3390" s="383"/>
      <c r="GHO3390" s="383"/>
      <c r="GHP3390" s="383"/>
      <c r="GHQ3390" s="383"/>
      <c r="GHR3390" s="383"/>
      <c r="GHS3390" s="383"/>
      <c r="GHT3390" s="383"/>
      <c r="GHU3390" s="383"/>
      <c r="GHV3390" s="383"/>
      <c r="GHW3390" s="383"/>
      <c r="GHX3390" s="383"/>
      <c r="GHY3390" s="383"/>
      <c r="GHZ3390" s="383"/>
      <c r="GIA3390" s="383"/>
      <c r="GIB3390" s="383"/>
      <c r="GIC3390" s="383"/>
      <c r="GID3390" s="383"/>
      <c r="GIE3390" s="383"/>
      <c r="GIF3390" s="383"/>
      <c r="GIG3390" s="383"/>
      <c r="GIH3390" s="383"/>
      <c r="GII3390" s="383"/>
      <c r="GIJ3390" s="383"/>
      <c r="GIK3390" s="383"/>
      <c r="GIL3390" s="383"/>
      <c r="GIM3390" s="383"/>
      <c r="GIN3390" s="383"/>
      <c r="GIO3390" s="383"/>
      <c r="GIP3390" s="383"/>
      <c r="GIQ3390" s="383"/>
      <c r="GIR3390" s="383"/>
      <c r="GIS3390" s="383"/>
      <c r="GIT3390" s="383"/>
      <c r="GIU3390" s="383"/>
      <c r="GIV3390" s="383"/>
      <c r="GIW3390" s="383"/>
      <c r="GIX3390" s="383"/>
      <c r="GIY3390" s="383"/>
      <c r="GIZ3390" s="383"/>
      <c r="GJA3390" s="383"/>
      <c r="GJB3390" s="383"/>
      <c r="GJC3390" s="383"/>
      <c r="GJD3390" s="383"/>
      <c r="GJE3390" s="383"/>
      <c r="GJF3390" s="383"/>
      <c r="GJG3390" s="383"/>
      <c r="GJH3390" s="383"/>
      <c r="GJI3390" s="383"/>
      <c r="GJJ3390" s="383"/>
      <c r="GJK3390" s="383"/>
      <c r="GJL3390" s="383"/>
      <c r="GJM3390" s="383"/>
      <c r="GJN3390" s="383"/>
      <c r="GJO3390" s="383"/>
      <c r="GJP3390" s="383"/>
      <c r="GJQ3390" s="383"/>
      <c r="GJR3390" s="383"/>
      <c r="GJS3390" s="383"/>
      <c r="GJT3390" s="383"/>
      <c r="GJU3390" s="383"/>
      <c r="GJV3390" s="383"/>
      <c r="GJW3390" s="383"/>
      <c r="GJX3390" s="383"/>
      <c r="GJY3390" s="383"/>
      <c r="GJZ3390" s="383"/>
      <c r="GKA3390" s="383"/>
      <c r="GKB3390" s="383"/>
      <c r="GKC3390" s="383"/>
      <c r="GKD3390" s="383"/>
      <c r="GKE3390" s="383"/>
      <c r="GKF3390" s="383"/>
      <c r="GKG3390" s="383"/>
      <c r="GKH3390" s="383"/>
      <c r="GKI3390" s="383"/>
      <c r="GKJ3390" s="383"/>
      <c r="GKK3390" s="383"/>
      <c r="GKL3390" s="383"/>
      <c r="GKM3390" s="383"/>
      <c r="GKN3390" s="383"/>
      <c r="GKO3390" s="383"/>
      <c r="GKP3390" s="383"/>
      <c r="GKQ3390" s="383"/>
      <c r="GKR3390" s="383"/>
      <c r="GKS3390" s="383"/>
      <c r="GKT3390" s="383"/>
      <c r="GKU3390" s="383"/>
      <c r="GKV3390" s="383"/>
      <c r="GKW3390" s="383"/>
      <c r="GKX3390" s="383"/>
      <c r="GKY3390" s="383"/>
      <c r="GKZ3390" s="383"/>
      <c r="GLA3390" s="383"/>
      <c r="GLB3390" s="383"/>
      <c r="GLC3390" s="383"/>
      <c r="GLD3390" s="383"/>
      <c r="GLE3390" s="383"/>
      <c r="GLF3390" s="383"/>
      <c r="GLG3390" s="383"/>
      <c r="GLH3390" s="383"/>
      <c r="GLI3390" s="383"/>
      <c r="GLJ3390" s="383"/>
      <c r="GLK3390" s="383"/>
      <c r="GLL3390" s="383"/>
      <c r="GLM3390" s="383"/>
      <c r="GLN3390" s="383"/>
      <c r="GLO3390" s="383"/>
      <c r="GLP3390" s="383"/>
      <c r="GLQ3390" s="383"/>
      <c r="GLR3390" s="383"/>
      <c r="GLS3390" s="383"/>
      <c r="GLT3390" s="383"/>
      <c r="GLU3390" s="383"/>
      <c r="GLV3390" s="383"/>
      <c r="GLW3390" s="383"/>
      <c r="GLX3390" s="383"/>
      <c r="GLY3390" s="383"/>
      <c r="GLZ3390" s="383"/>
      <c r="GMA3390" s="383"/>
      <c r="GMB3390" s="383"/>
      <c r="GMC3390" s="383"/>
      <c r="GMD3390" s="383"/>
      <c r="GME3390" s="383"/>
      <c r="GMF3390" s="383"/>
      <c r="GMG3390" s="383"/>
      <c r="GMH3390" s="383"/>
      <c r="GMI3390" s="383"/>
      <c r="GMJ3390" s="383"/>
      <c r="GMK3390" s="383"/>
      <c r="GML3390" s="383"/>
      <c r="GMM3390" s="383"/>
      <c r="GMN3390" s="383"/>
      <c r="GMO3390" s="383"/>
      <c r="GMP3390" s="383"/>
      <c r="GMQ3390" s="383"/>
      <c r="GMR3390" s="383"/>
      <c r="GMS3390" s="383"/>
      <c r="GMT3390" s="383"/>
      <c r="GMU3390" s="383"/>
      <c r="GMV3390" s="383"/>
      <c r="GMW3390" s="383"/>
      <c r="GMX3390" s="383"/>
      <c r="GMY3390" s="383"/>
      <c r="GMZ3390" s="383"/>
      <c r="GNA3390" s="383"/>
      <c r="GNB3390" s="383"/>
      <c r="GNC3390" s="383"/>
      <c r="GND3390" s="383"/>
      <c r="GNE3390" s="383"/>
      <c r="GNF3390" s="383"/>
      <c r="GNG3390" s="383"/>
      <c r="GNH3390" s="383"/>
      <c r="GNI3390" s="383"/>
      <c r="GNJ3390" s="383"/>
      <c r="GNK3390" s="383"/>
      <c r="GNL3390" s="383"/>
      <c r="GNM3390" s="383"/>
      <c r="GNN3390" s="383"/>
      <c r="GNO3390" s="383"/>
      <c r="GNP3390" s="383"/>
      <c r="GNQ3390" s="383"/>
      <c r="GNR3390" s="383"/>
      <c r="GNS3390" s="383"/>
      <c r="GNT3390" s="383"/>
      <c r="GNU3390" s="383"/>
      <c r="GNV3390" s="383"/>
      <c r="GNW3390" s="383"/>
      <c r="GNX3390" s="383"/>
      <c r="GNY3390" s="383"/>
      <c r="GNZ3390" s="383"/>
      <c r="GOA3390" s="383"/>
      <c r="GOB3390" s="383"/>
      <c r="GOC3390" s="383"/>
      <c r="GOD3390" s="383"/>
      <c r="GOE3390" s="383"/>
      <c r="GOF3390" s="383"/>
      <c r="GOG3390" s="383"/>
      <c r="GOH3390" s="383"/>
      <c r="GOI3390" s="383"/>
      <c r="GOJ3390" s="383"/>
      <c r="GOK3390" s="383"/>
      <c r="GOL3390" s="383"/>
      <c r="GOM3390" s="383"/>
      <c r="GON3390" s="383"/>
      <c r="GOO3390" s="383"/>
      <c r="GOP3390" s="383"/>
      <c r="GOQ3390" s="383"/>
      <c r="GOR3390" s="383"/>
      <c r="GOS3390" s="383"/>
      <c r="GOT3390" s="383"/>
      <c r="GOU3390" s="383"/>
      <c r="GOV3390" s="383"/>
      <c r="GOW3390" s="383"/>
      <c r="GOX3390" s="383"/>
      <c r="GOY3390" s="383"/>
      <c r="GOZ3390" s="383"/>
      <c r="GPA3390" s="383"/>
      <c r="GPB3390" s="383"/>
      <c r="GPC3390" s="383"/>
      <c r="GPD3390" s="383"/>
      <c r="GPE3390" s="383"/>
      <c r="GPF3390" s="383"/>
      <c r="GPG3390" s="383"/>
      <c r="GPH3390" s="383"/>
      <c r="GPI3390" s="383"/>
      <c r="GPJ3390" s="383"/>
      <c r="GPK3390" s="383"/>
      <c r="GPL3390" s="383"/>
      <c r="GPM3390" s="383"/>
      <c r="GPN3390" s="383"/>
      <c r="GPO3390" s="383"/>
      <c r="GPP3390" s="383"/>
      <c r="GPQ3390" s="383"/>
      <c r="GPR3390" s="383"/>
      <c r="GPS3390" s="383"/>
      <c r="GPT3390" s="383"/>
      <c r="GPU3390" s="383"/>
      <c r="GPV3390" s="383"/>
      <c r="GPW3390" s="383"/>
      <c r="GPX3390" s="383"/>
      <c r="GPY3390" s="383"/>
      <c r="GPZ3390" s="383"/>
      <c r="GQA3390" s="383"/>
      <c r="GQB3390" s="383"/>
      <c r="GQC3390" s="383"/>
      <c r="GQD3390" s="383"/>
      <c r="GQE3390" s="383"/>
      <c r="GQF3390" s="383"/>
      <c r="GQG3390" s="383"/>
      <c r="GQH3390" s="383"/>
      <c r="GQI3390" s="383"/>
      <c r="GQJ3390" s="383"/>
      <c r="GQK3390" s="383"/>
      <c r="GQL3390" s="383"/>
      <c r="GQM3390" s="383"/>
      <c r="GQN3390" s="383"/>
      <c r="GQO3390" s="383"/>
      <c r="GQP3390" s="383"/>
      <c r="GQQ3390" s="383"/>
      <c r="GQR3390" s="383"/>
      <c r="GQS3390" s="383"/>
      <c r="GQT3390" s="383"/>
      <c r="GQU3390" s="383"/>
      <c r="GQV3390" s="383"/>
      <c r="GQW3390" s="383"/>
      <c r="GQX3390" s="383"/>
      <c r="GQY3390" s="383"/>
      <c r="GQZ3390" s="383"/>
      <c r="GRA3390" s="383"/>
      <c r="GRB3390" s="383"/>
      <c r="GRC3390" s="383"/>
      <c r="GRD3390" s="383"/>
      <c r="GRE3390" s="383"/>
      <c r="GRF3390" s="383"/>
      <c r="GRG3390" s="383"/>
      <c r="GRH3390" s="383"/>
      <c r="GRI3390" s="383"/>
      <c r="GRJ3390" s="383"/>
      <c r="GRK3390" s="383"/>
      <c r="GRL3390" s="383"/>
      <c r="GRM3390" s="383"/>
      <c r="GRN3390" s="383"/>
      <c r="GRO3390" s="383"/>
      <c r="GRP3390" s="383"/>
      <c r="GRQ3390" s="383"/>
      <c r="GRR3390" s="383"/>
      <c r="GRS3390" s="383"/>
      <c r="GRT3390" s="383"/>
      <c r="GRU3390" s="383"/>
      <c r="GRV3390" s="383"/>
      <c r="GRW3390" s="383"/>
      <c r="GRX3390" s="383"/>
      <c r="GRY3390" s="383"/>
      <c r="GRZ3390" s="383"/>
      <c r="GSA3390" s="383"/>
      <c r="GSB3390" s="383"/>
      <c r="GSC3390" s="383"/>
      <c r="GSD3390" s="383"/>
      <c r="GSE3390" s="383"/>
      <c r="GSF3390" s="383"/>
      <c r="GSG3390" s="383"/>
      <c r="GSH3390" s="383"/>
      <c r="GSI3390" s="383"/>
      <c r="GSJ3390" s="383"/>
      <c r="GSK3390" s="383"/>
      <c r="GSL3390" s="383"/>
      <c r="GSM3390" s="383"/>
      <c r="GSN3390" s="383"/>
      <c r="GSO3390" s="383"/>
      <c r="GSP3390" s="383"/>
      <c r="GSQ3390" s="383"/>
      <c r="GSR3390" s="383"/>
      <c r="GSS3390" s="383"/>
      <c r="GST3390" s="383"/>
      <c r="GSU3390" s="383"/>
      <c r="GSV3390" s="383"/>
      <c r="GSW3390" s="383"/>
      <c r="GSX3390" s="383"/>
      <c r="GSY3390" s="383"/>
      <c r="GSZ3390" s="383"/>
      <c r="GTA3390" s="383"/>
      <c r="GTB3390" s="383"/>
      <c r="GTC3390" s="383"/>
      <c r="GTD3390" s="383"/>
      <c r="GTE3390" s="383"/>
      <c r="GTF3390" s="383"/>
      <c r="GTG3390" s="383"/>
      <c r="GTH3390" s="383"/>
      <c r="GTI3390" s="383"/>
      <c r="GTJ3390" s="383"/>
      <c r="GTK3390" s="383"/>
      <c r="GTL3390" s="383"/>
      <c r="GTM3390" s="383"/>
      <c r="GTN3390" s="383"/>
      <c r="GTO3390" s="383"/>
      <c r="GTP3390" s="383"/>
      <c r="GTQ3390" s="383"/>
      <c r="GTR3390" s="383"/>
      <c r="GTS3390" s="383"/>
      <c r="GTT3390" s="383"/>
      <c r="GTU3390" s="383"/>
      <c r="GTV3390" s="383"/>
      <c r="GTW3390" s="383"/>
      <c r="GTX3390" s="383"/>
      <c r="GTY3390" s="383"/>
      <c r="GTZ3390" s="383"/>
      <c r="GUA3390" s="383"/>
      <c r="GUB3390" s="383"/>
      <c r="GUC3390" s="383"/>
      <c r="GUD3390" s="383"/>
      <c r="GUE3390" s="383"/>
      <c r="GUF3390" s="383"/>
      <c r="GUG3390" s="383"/>
      <c r="GUH3390" s="383"/>
      <c r="GUI3390" s="383"/>
      <c r="GUJ3390" s="383"/>
      <c r="GUK3390" s="383"/>
      <c r="GUL3390" s="383"/>
      <c r="GUM3390" s="383"/>
      <c r="GUN3390" s="383"/>
      <c r="GUO3390" s="383"/>
      <c r="GUP3390" s="383"/>
      <c r="GUQ3390" s="383"/>
      <c r="GUR3390" s="383"/>
      <c r="GUS3390" s="383"/>
      <c r="GUT3390" s="383"/>
      <c r="GUU3390" s="383"/>
      <c r="GUV3390" s="383"/>
      <c r="GUW3390" s="383"/>
      <c r="GUX3390" s="383"/>
      <c r="GUY3390" s="383"/>
      <c r="GUZ3390" s="383"/>
      <c r="GVA3390" s="383"/>
      <c r="GVB3390" s="383"/>
      <c r="GVC3390" s="383"/>
      <c r="GVD3390" s="383"/>
      <c r="GVE3390" s="383"/>
      <c r="GVF3390" s="383"/>
      <c r="GVG3390" s="383"/>
      <c r="GVH3390" s="383"/>
      <c r="GVI3390" s="383"/>
      <c r="GVJ3390" s="383"/>
      <c r="GVK3390" s="383"/>
      <c r="GVL3390" s="383"/>
      <c r="GVM3390" s="383"/>
      <c r="GVN3390" s="383"/>
      <c r="GVO3390" s="383"/>
      <c r="GVP3390" s="383"/>
      <c r="GVQ3390" s="383"/>
      <c r="GVR3390" s="383"/>
      <c r="GVS3390" s="383"/>
      <c r="GVT3390" s="383"/>
      <c r="GVU3390" s="383"/>
      <c r="GVV3390" s="383"/>
      <c r="GVW3390" s="383"/>
      <c r="GVX3390" s="383"/>
      <c r="GVY3390" s="383"/>
      <c r="GVZ3390" s="383"/>
      <c r="GWA3390" s="383"/>
      <c r="GWB3390" s="383"/>
      <c r="GWC3390" s="383"/>
      <c r="GWD3390" s="383"/>
      <c r="GWE3390" s="383"/>
      <c r="GWF3390" s="383"/>
      <c r="GWG3390" s="383"/>
      <c r="GWH3390" s="383"/>
      <c r="GWI3390" s="383"/>
      <c r="GWJ3390" s="383"/>
      <c r="GWK3390" s="383"/>
      <c r="GWL3390" s="383"/>
      <c r="GWM3390" s="383"/>
      <c r="GWN3390" s="383"/>
      <c r="GWO3390" s="383"/>
      <c r="GWP3390" s="383"/>
      <c r="GWQ3390" s="383"/>
      <c r="GWR3390" s="383"/>
      <c r="GWS3390" s="383"/>
      <c r="GWT3390" s="383"/>
      <c r="GWU3390" s="383"/>
      <c r="GWV3390" s="383"/>
      <c r="GWW3390" s="383"/>
      <c r="GWX3390" s="383"/>
      <c r="GWY3390" s="383"/>
      <c r="GWZ3390" s="383"/>
      <c r="GXA3390" s="383"/>
      <c r="GXB3390" s="383"/>
      <c r="GXC3390" s="383"/>
      <c r="GXD3390" s="383"/>
      <c r="GXE3390" s="383"/>
      <c r="GXF3390" s="383"/>
      <c r="GXG3390" s="383"/>
      <c r="GXH3390" s="383"/>
      <c r="GXI3390" s="383"/>
      <c r="GXJ3390" s="383"/>
      <c r="GXK3390" s="383"/>
      <c r="GXL3390" s="383"/>
      <c r="GXM3390" s="383"/>
      <c r="GXN3390" s="383"/>
      <c r="GXO3390" s="383"/>
      <c r="GXP3390" s="383"/>
      <c r="GXQ3390" s="383"/>
      <c r="GXR3390" s="383"/>
      <c r="GXS3390" s="383"/>
      <c r="GXT3390" s="383"/>
      <c r="GXU3390" s="383"/>
      <c r="GXV3390" s="383"/>
      <c r="GXW3390" s="383"/>
      <c r="GXX3390" s="383"/>
      <c r="GXY3390" s="383"/>
      <c r="GXZ3390" s="383"/>
      <c r="GYA3390" s="383"/>
      <c r="GYB3390" s="383"/>
      <c r="GYC3390" s="383"/>
      <c r="GYD3390" s="383"/>
      <c r="GYE3390" s="383"/>
      <c r="GYF3390" s="383"/>
      <c r="GYG3390" s="383"/>
      <c r="GYH3390" s="383"/>
      <c r="GYI3390" s="383"/>
      <c r="GYJ3390" s="383"/>
      <c r="GYK3390" s="383"/>
      <c r="GYL3390" s="383"/>
      <c r="GYM3390" s="383"/>
      <c r="GYN3390" s="383"/>
      <c r="GYO3390" s="383"/>
      <c r="GYP3390" s="383"/>
      <c r="GYQ3390" s="383"/>
      <c r="GYR3390" s="383"/>
      <c r="GYS3390" s="383"/>
      <c r="GYT3390" s="383"/>
      <c r="GYU3390" s="383"/>
      <c r="GYV3390" s="383"/>
      <c r="GYW3390" s="383"/>
      <c r="GYX3390" s="383"/>
      <c r="GYY3390" s="383"/>
      <c r="GYZ3390" s="383"/>
      <c r="GZA3390" s="383"/>
      <c r="GZB3390" s="383"/>
      <c r="GZC3390" s="383"/>
      <c r="GZD3390" s="383"/>
      <c r="GZE3390" s="383"/>
      <c r="GZF3390" s="383"/>
      <c r="GZG3390" s="383"/>
      <c r="GZH3390" s="383"/>
      <c r="GZI3390" s="383"/>
      <c r="GZJ3390" s="383"/>
      <c r="GZK3390" s="383"/>
      <c r="GZL3390" s="383"/>
      <c r="GZM3390" s="383"/>
      <c r="GZN3390" s="383"/>
      <c r="GZO3390" s="383"/>
      <c r="GZP3390" s="383"/>
      <c r="GZQ3390" s="383"/>
      <c r="GZR3390" s="383"/>
      <c r="GZS3390" s="383"/>
      <c r="GZT3390" s="383"/>
      <c r="GZU3390" s="383"/>
      <c r="GZV3390" s="383"/>
      <c r="GZW3390" s="383"/>
      <c r="GZX3390" s="383"/>
      <c r="GZY3390" s="383"/>
      <c r="GZZ3390" s="383"/>
      <c r="HAA3390" s="383"/>
      <c r="HAB3390" s="383"/>
      <c r="HAC3390" s="383"/>
      <c r="HAD3390" s="383"/>
      <c r="HAE3390" s="383"/>
      <c r="HAF3390" s="383"/>
      <c r="HAG3390" s="383"/>
      <c r="HAH3390" s="383"/>
      <c r="HAI3390" s="383"/>
      <c r="HAJ3390" s="383"/>
      <c r="HAK3390" s="383"/>
      <c r="HAL3390" s="383"/>
      <c r="HAM3390" s="383"/>
      <c r="HAN3390" s="383"/>
      <c r="HAO3390" s="383"/>
      <c r="HAP3390" s="383"/>
      <c r="HAQ3390" s="383"/>
      <c r="HAR3390" s="383"/>
      <c r="HAS3390" s="383"/>
      <c r="HAT3390" s="383"/>
      <c r="HAU3390" s="383"/>
      <c r="HAV3390" s="383"/>
      <c r="HAW3390" s="383"/>
      <c r="HAX3390" s="383"/>
      <c r="HAY3390" s="383"/>
      <c r="HAZ3390" s="383"/>
      <c r="HBA3390" s="383"/>
      <c r="HBB3390" s="383"/>
      <c r="HBC3390" s="383"/>
      <c r="HBD3390" s="383"/>
      <c r="HBE3390" s="383"/>
      <c r="HBF3390" s="383"/>
      <c r="HBG3390" s="383"/>
      <c r="HBH3390" s="383"/>
      <c r="HBI3390" s="383"/>
      <c r="HBJ3390" s="383"/>
      <c r="HBK3390" s="383"/>
      <c r="HBL3390" s="383"/>
      <c r="HBM3390" s="383"/>
      <c r="HBN3390" s="383"/>
      <c r="HBO3390" s="383"/>
      <c r="HBP3390" s="383"/>
      <c r="HBQ3390" s="383"/>
      <c r="HBR3390" s="383"/>
      <c r="HBS3390" s="383"/>
      <c r="HBT3390" s="383"/>
      <c r="HBU3390" s="383"/>
      <c r="HBV3390" s="383"/>
      <c r="HBW3390" s="383"/>
      <c r="HBX3390" s="383"/>
      <c r="HBY3390" s="383"/>
      <c r="HBZ3390" s="383"/>
      <c r="HCA3390" s="383"/>
      <c r="HCB3390" s="383"/>
      <c r="HCC3390" s="383"/>
      <c r="HCD3390" s="383"/>
      <c r="HCE3390" s="383"/>
      <c r="HCF3390" s="383"/>
      <c r="HCG3390" s="383"/>
      <c r="HCH3390" s="383"/>
      <c r="HCI3390" s="383"/>
      <c r="HCJ3390" s="383"/>
      <c r="HCK3390" s="383"/>
      <c r="HCL3390" s="383"/>
      <c r="HCM3390" s="383"/>
      <c r="HCN3390" s="383"/>
      <c r="HCO3390" s="383"/>
      <c r="HCP3390" s="383"/>
      <c r="HCQ3390" s="383"/>
      <c r="HCR3390" s="383"/>
      <c r="HCS3390" s="383"/>
      <c r="HCT3390" s="383"/>
      <c r="HCU3390" s="383"/>
      <c r="HCV3390" s="383"/>
      <c r="HCW3390" s="383"/>
      <c r="HCX3390" s="383"/>
      <c r="HCY3390" s="383"/>
      <c r="HCZ3390" s="383"/>
      <c r="HDA3390" s="383"/>
      <c r="HDB3390" s="383"/>
      <c r="HDC3390" s="383"/>
      <c r="HDD3390" s="383"/>
      <c r="HDE3390" s="383"/>
      <c r="HDF3390" s="383"/>
      <c r="HDG3390" s="383"/>
      <c r="HDH3390" s="383"/>
      <c r="HDI3390" s="383"/>
      <c r="HDJ3390" s="383"/>
      <c r="HDK3390" s="383"/>
      <c r="HDL3390" s="383"/>
      <c r="HDM3390" s="383"/>
      <c r="HDN3390" s="383"/>
      <c r="HDO3390" s="383"/>
      <c r="HDP3390" s="383"/>
      <c r="HDQ3390" s="383"/>
      <c r="HDR3390" s="383"/>
      <c r="HDS3390" s="383"/>
      <c r="HDT3390" s="383"/>
      <c r="HDU3390" s="383"/>
      <c r="HDV3390" s="383"/>
      <c r="HDW3390" s="383"/>
      <c r="HDX3390" s="383"/>
      <c r="HDY3390" s="383"/>
      <c r="HDZ3390" s="383"/>
      <c r="HEA3390" s="383"/>
      <c r="HEB3390" s="383"/>
      <c r="HEC3390" s="383"/>
      <c r="HED3390" s="383"/>
      <c r="HEE3390" s="383"/>
      <c r="HEF3390" s="383"/>
      <c r="HEG3390" s="383"/>
      <c r="HEH3390" s="383"/>
      <c r="HEI3390" s="383"/>
      <c r="HEJ3390" s="383"/>
      <c r="HEK3390" s="383"/>
      <c r="HEL3390" s="383"/>
      <c r="HEM3390" s="383"/>
      <c r="HEN3390" s="383"/>
      <c r="HEO3390" s="383"/>
      <c r="HEP3390" s="383"/>
      <c r="HEQ3390" s="383"/>
      <c r="HER3390" s="383"/>
      <c r="HES3390" s="383"/>
      <c r="HET3390" s="383"/>
      <c r="HEU3390" s="383"/>
      <c r="HEV3390" s="383"/>
      <c r="HEW3390" s="383"/>
      <c r="HEX3390" s="383"/>
      <c r="HEY3390" s="383"/>
      <c r="HEZ3390" s="383"/>
      <c r="HFA3390" s="383"/>
      <c r="HFB3390" s="383"/>
      <c r="HFC3390" s="383"/>
      <c r="HFD3390" s="383"/>
      <c r="HFE3390" s="383"/>
      <c r="HFF3390" s="383"/>
      <c r="HFG3390" s="383"/>
      <c r="HFH3390" s="383"/>
      <c r="HFI3390" s="383"/>
      <c r="HFJ3390" s="383"/>
      <c r="HFK3390" s="383"/>
      <c r="HFL3390" s="383"/>
      <c r="HFM3390" s="383"/>
      <c r="HFN3390" s="383"/>
      <c r="HFO3390" s="383"/>
      <c r="HFP3390" s="383"/>
      <c r="HFQ3390" s="383"/>
      <c r="HFR3390" s="383"/>
      <c r="HFS3390" s="383"/>
      <c r="HFT3390" s="383"/>
      <c r="HFU3390" s="383"/>
      <c r="HFV3390" s="383"/>
      <c r="HFW3390" s="383"/>
      <c r="HFX3390" s="383"/>
      <c r="HFY3390" s="383"/>
      <c r="HFZ3390" s="383"/>
      <c r="HGA3390" s="383"/>
      <c r="HGB3390" s="383"/>
      <c r="HGC3390" s="383"/>
      <c r="HGD3390" s="383"/>
      <c r="HGE3390" s="383"/>
      <c r="HGF3390" s="383"/>
      <c r="HGG3390" s="383"/>
      <c r="HGH3390" s="383"/>
      <c r="HGI3390" s="383"/>
      <c r="HGJ3390" s="383"/>
      <c r="HGK3390" s="383"/>
      <c r="HGL3390" s="383"/>
      <c r="HGM3390" s="383"/>
      <c r="HGN3390" s="383"/>
      <c r="HGO3390" s="383"/>
      <c r="HGP3390" s="383"/>
      <c r="HGQ3390" s="383"/>
      <c r="HGR3390" s="383"/>
      <c r="HGS3390" s="383"/>
      <c r="HGT3390" s="383"/>
      <c r="HGU3390" s="383"/>
      <c r="HGV3390" s="383"/>
      <c r="HGW3390" s="383"/>
      <c r="HGX3390" s="383"/>
      <c r="HGY3390" s="383"/>
      <c r="HGZ3390" s="383"/>
      <c r="HHA3390" s="383"/>
      <c r="HHB3390" s="383"/>
      <c r="HHC3390" s="383"/>
      <c r="HHD3390" s="383"/>
      <c r="HHE3390" s="383"/>
      <c r="HHF3390" s="383"/>
      <c r="HHG3390" s="383"/>
      <c r="HHH3390" s="383"/>
      <c r="HHI3390" s="383"/>
      <c r="HHJ3390" s="383"/>
      <c r="HHK3390" s="383"/>
      <c r="HHL3390" s="383"/>
      <c r="HHM3390" s="383"/>
      <c r="HHN3390" s="383"/>
      <c r="HHO3390" s="383"/>
      <c r="HHP3390" s="383"/>
      <c r="HHQ3390" s="383"/>
      <c r="HHR3390" s="383"/>
      <c r="HHS3390" s="383"/>
      <c r="HHT3390" s="383"/>
      <c r="HHU3390" s="383"/>
      <c r="HHV3390" s="383"/>
      <c r="HHW3390" s="383"/>
      <c r="HHX3390" s="383"/>
      <c r="HHY3390" s="383"/>
      <c r="HHZ3390" s="383"/>
      <c r="HIA3390" s="383"/>
      <c r="HIB3390" s="383"/>
      <c r="HIC3390" s="383"/>
      <c r="HID3390" s="383"/>
      <c r="HIE3390" s="383"/>
      <c r="HIF3390" s="383"/>
      <c r="HIG3390" s="383"/>
      <c r="HIH3390" s="383"/>
      <c r="HII3390" s="383"/>
      <c r="HIJ3390" s="383"/>
      <c r="HIK3390" s="383"/>
      <c r="HIL3390" s="383"/>
      <c r="HIM3390" s="383"/>
      <c r="HIN3390" s="383"/>
      <c r="HIO3390" s="383"/>
      <c r="HIP3390" s="383"/>
      <c r="HIQ3390" s="383"/>
      <c r="HIR3390" s="383"/>
      <c r="HIS3390" s="383"/>
      <c r="HIT3390" s="383"/>
      <c r="HIU3390" s="383"/>
      <c r="HIV3390" s="383"/>
      <c r="HIW3390" s="383"/>
      <c r="HIX3390" s="383"/>
      <c r="HIY3390" s="383"/>
      <c r="HIZ3390" s="383"/>
      <c r="HJA3390" s="383"/>
      <c r="HJB3390" s="383"/>
      <c r="HJC3390" s="383"/>
      <c r="HJD3390" s="383"/>
      <c r="HJE3390" s="383"/>
      <c r="HJF3390" s="383"/>
      <c r="HJG3390" s="383"/>
      <c r="HJH3390" s="383"/>
      <c r="HJI3390" s="383"/>
      <c r="HJJ3390" s="383"/>
      <c r="HJK3390" s="383"/>
      <c r="HJL3390" s="383"/>
      <c r="HJM3390" s="383"/>
      <c r="HJN3390" s="383"/>
      <c r="HJO3390" s="383"/>
      <c r="HJP3390" s="383"/>
      <c r="HJQ3390" s="383"/>
      <c r="HJR3390" s="383"/>
      <c r="HJS3390" s="383"/>
      <c r="HJT3390" s="383"/>
      <c r="HJU3390" s="383"/>
      <c r="HJV3390" s="383"/>
      <c r="HJW3390" s="383"/>
      <c r="HJX3390" s="383"/>
      <c r="HJY3390" s="383"/>
      <c r="HJZ3390" s="383"/>
      <c r="HKA3390" s="383"/>
      <c r="HKB3390" s="383"/>
      <c r="HKC3390" s="383"/>
      <c r="HKD3390" s="383"/>
      <c r="HKE3390" s="383"/>
      <c r="HKF3390" s="383"/>
      <c r="HKG3390" s="383"/>
      <c r="HKH3390" s="383"/>
      <c r="HKI3390" s="383"/>
      <c r="HKJ3390" s="383"/>
      <c r="HKK3390" s="383"/>
      <c r="HKL3390" s="383"/>
      <c r="HKM3390" s="383"/>
      <c r="HKN3390" s="383"/>
      <c r="HKO3390" s="383"/>
      <c r="HKP3390" s="383"/>
      <c r="HKQ3390" s="383"/>
      <c r="HKR3390" s="383"/>
      <c r="HKS3390" s="383"/>
      <c r="HKT3390" s="383"/>
      <c r="HKU3390" s="383"/>
      <c r="HKV3390" s="383"/>
      <c r="HKW3390" s="383"/>
      <c r="HKX3390" s="383"/>
      <c r="HKY3390" s="383"/>
      <c r="HKZ3390" s="383"/>
      <c r="HLA3390" s="383"/>
      <c r="HLB3390" s="383"/>
      <c r="HLC3390" s="383"/>
      <c r="HLD3390" s="383"/>
      <c r="HLE3390" s="383"/>
      <c r="HLF3390" s="383"/>
      <c r="HLG3390" s="383"/>
      <c r="HLH3390" s="383"/>
      <c r="HLI3390" s="383"/>
      <c r="HLJ3390" s="383"/>
      <c r="HLK3390" s="383"/>
      <c r="HLL3390" s="383"/>
      <c r="HLM3390" s="383"/>
      <c r="HLN3390" s="383"/>
      <c r="HLO3390" s="383"/>
      <c r="HLP3390" s="383"/>
      <c r="HLQ3390" s="383"/>
      <c r="HLR3390" s="383"/>
      <c r="HLS3390" s="383"/>
      <c r="HLT3390" s="383"/>
      <c r="HLU3390" s="383"/>
      <c r="HLV3390" s="383"/>
      <c r="HLW3390" s="383"/>
      <c r="HLX3390" s="383"/>
      <c r="HLY3390" s="383"/>
      <c r="HLZ3390" s="383"/>
      <c r="HMA3390" s="383"/>
      <c r="HMB3390" s="383"/>
      <c r="HMC3390" s="383"/>
      <c r="HMD3390" s="383"/>
      <c r="HME3390" s="383"/>
      <c r="HMF3390" s="383"/>
      <c r="HMG3390" s="383"/>
      <c r="HMH3390" s="383"/>
      <c r="HMI3390" s="383"/>
      <c r="HMJ3390" s="383"/>
      <c r="HMK3390" s="383"/>
      <c r="HML3390" s="383"/>
      <c r="HMM3390" s="383"/>
      <c r="HMN3390" s="383"/>
      <c r="HMO3390" s="383"/>
      <c r="HMP3390" s="383"/>
      <c r="HMQ3390" s="383"/>
      <c r="HMR3390" s="383"/>
      <c r="HMS3390" s="383"/>
      <c r="HMT3390" s="383"/>
      <c r="HMU3390" s="383"/>
      <c r="HMV3390" s="383"/>
      <c r="HMW3390" s="383"/>
      <c r="HMX3390" s="383"/>
      <c r="HMY3390" s="383"/>
      <c r="HMZ3390" s="383"/>
      <c r="HNA3390" s="383"/>
      <c r="HNB3390" s="383"/>
      <c r="HNC3390" s="383"/>
      <c r="HND3390" s="383"/>
      <c r="HNE3390" s="383"/>
      <c r="HNF3390" s="383"/>
      <c r="HNG3390" s="383"/>
      <c r="HNH3390" s="383"/>
      <c r="HNI3390" s="383"/>
      <c r="HNJ3390" s="383"/>
      <c r="HNK3390" s="383"/>
      <c r="HNL3390" s="383"/>
      <c r="HNM3390" s="383"/>
      <c r="HNN3390" s="383"/>
      <c r="HNO3390" s="383"/>
      <c r="HNP3390" s="383"/>
      <c r="HNQ3390" s="383"/>
      <c r="HNR3390" s="383"/>
      <c r="HNS3390" s="383"/>
      <c r="HNT3390" s="383"/>
      <c r="HNU3390" s="383"/>
      <c r="HNV3390" s="383"/>
      <c r="HNW3390" s="383"/>
      <c r="HNX3390" s="383"/>
      <c r="HNY3390" s="383"/>
      <c r="HNZ3390" s="383"/>
      <c r="HOA3390" s="383"/>
      <c r="HOB3390" s="383"/>
      <c r="HOC3390" s="383"/>
      <c r="HOD3390" s="383"/>
      <c r="HOE3390" s="383"/>
      <c r="HOF3390" s="383"/>
      <c r="HOG3390" s="383"/>
      <c r="HOH3390" s="383"/>
      <c r="HOI3390" s="383"/>
      <c r="HOJ3390" s="383"/>
      <c r="HOK3390" s="383"/>
      <c r="HOL3390" s="383"/>
      <c r="HOM3390" s="383"/>
      <c r="HON3390" s="383"/>
      <c r="HOO3390" s="383"/>
      <c r="HOP3390" s="383"/>
      <c r="HOQ3390" s="383"/>
      <c r="HOR3390" s="383"/>
      <c r="HOS3390" s="383"/>
      <c r="HOT3390" s="383"/>
      <c r="HOU3390" s="383"/>
      <c r="HOV3390" s="383"/>
      <c r="HOW3390" s="383"/>
      <c r="HOX3390" s="383"/>
      <c r="HOY3390" s="383"/>
      <c r="HOZ3390" s="383"/>
      <c r="HPA3390" s="383"/>
      <c r="HPB3390" s="383"/>
      <c r="HPC3390" s="383"/>
      <c r="HPD3390" s="383"/>
      <c r="HPE3390" s="383"/>
      <c r="HPF3390" s="383"/>
      <c r="HPG3390" s="383"/>
      <c r="HPH3390" s="383"/>
      <c r="HPI3390" s="383"/>
      <c r="HPJ3390" s="383"/>
      <c r="HPK3390" s="383"/>
      <c r="HPL3390" s="383"/>
      <c r="HPM3390" s="383"/>
      <c r="HPN3390" s="383"/>
      <c r="HPO3390" s="383"/>
      <c r="HPP3390" s="383"/>
      <c r="HPQ3390" s="383"/>
      <c r="HPR3390" s="383"/>
      <c r="HPS3390" s="383"/>
      <c r="HPT3390" s="383"/>
      <c r="HPU3390" s="383"/>
      <c r="HPV3390" s="383"/>
      <c r="HPW3390" s="383"/>
      <c r="HPX3390" s="383"/>
      <c r="HPY3390" s="383"/>
      <c r="HPZ3390" s="383"/>
      <c r="HQA3390" s="383"/>
      <c r="HQB3390" s="383"/>
      <c r="HQC3390" s="383"/>
      <c r="HQD3390" s="383"/>
      <c r="HQE3390" s="383"/>
      <c r="HQF3390" s="383"/>
      <c r="HQG3390" s="383"/>
      <c r="HQH3390" s="383"/>
      <c r="HQI3390" s="383"/>
      <c r="HQJ3390" s="383"/>
      <c r="HQK3390" s="383"/>
      <c r="HQL3390" s="383"/>
      <c r="HQM3390" s="383"/>
      <c r="HQN3390" s="383"/>
      <c r="HQO3390" s="383"/>
      <c r="HQP3390" s="383"/>
      <c r="HQQ3390" s="383"/>
      <c r="HQR3390" s="383"/>
      <c r="HQS3390" s="383"/>
      <c r="HQT3390" s="383"/>
      <c r="HQU3390" s="383"/>
      <c r="HQV3390" s="383"/>
      <c r="HQW3390" s="383"/>
      <c r="HQX3390" s="383"/>
      <c r="HQY3390" s="383"/>
      <c r="HQZ3390" s="383"/>
      <c r="HRA3390" s="383"/>
      <c r="HRB3390" s="383"/>
      <c r="HRC3390" s="383"/>
      <c r="HRD3390" s="383"/>
      <c r="HRE3390" s="383"/>
      <c r="HRF3390" s="383"/>
      <c r="HRG3390" s="383"/>
      <c r="HRH3390" s="383"/>
      <c r="HRI3390" s="383"/>
      <c r="HRJ3390" s="383"/>
      <c r="HRK3390" s="383"/>
      <c r="HRL3390" s="383"/>
      <c r="HRM3390" s="383"/>
      <c r="HRN3390" s="383"/>
      <c r="HRO3390" s="383"/>
      <c r="HRP3390" s="383"/>
      <c r="HRQ3390" s="383"/>
      <c r="HRR3390" s="383"/>
      <c r="HRS3390" s="383"/>
      <c r="HRT3390" s="383"/>
      <c r="HRU3390" s="383"/>
      <c r="HRV3390" s="383"/>
      <c r="HRW3390" s="383"/>
      <c r="HRX3390" s="383"/>
      <c r="HRY3390" s="383"/>
      <c r="HRZ3390" s="383"/>
      <c r="HSA3390" s="383"/>
      <c r="HSB3390" s="383"/>
      <c r="HSC3390" s="383"/>
      <c r="HSD3390" s="383"/>
      <c r="HSE3390" s="383"/>
      <c r="HSF3390" s="383"/>
      <c r="HSG3390" s="383"/>
      <c r="HSH3390" s="383"/>
      <c r="HSI3390" s="383"/>
      <c r="HSJ3390" s="383"/>
      <c r="HSK3390" s="383"/>
      <c r="HSL3390" s="383"/>
      <c r="HSM3390" s="383"/>
      <c r="HSN3390" s="383"/>
      <c r="HSO3390" s="383"/>
      <c r="HSP3390" s="383"/>
      <c r="HSQ3390" s="383"/>
      <c r="HSR3390" s="383"/>
      <c r="HSS3390" s="383"/>
      <c r="HST3390" s="383"/>
      <c r="HSU3390" s="383"/>
      <c r="HSV3390" s="383"/>
      <c r="HSW3390" s="383"/>
      <c r="HSX3390" s="383"/>
      <c r="HSY3390" s="383"/>
      <c r="HSZ3390" s="383"/>
      <c r="HTA3390" s="383"/>
      <c r="HTB3390" s="383"/>
      <c r="HTC3390" s="383"/>
      <c r="HTD3390" s="383"/>
      <c r="HTE3390" s="383"/>
      <c r="HTF3390" s="383"/>
      <c r="HTG3390" s="383"/>
      <c r="HTH3390" s="383"/>
      <c r="HTI3390" s="383"/>
      <c r="HTJ3390" s="383"/>
      <c r="HTK3390" s="383"/>
      <c r="HTL3390" s="383"/>
      <c r="HTM3390" s="383"/>
      <c r="HTN3390" s="383"/>
      <c r="HTO3390" s="383"/>
      <c r="HTP3390" s="383"/>
      <c r="HTQ3390" s="383"/>
      <c r="HTR3390" s="383"/>
      <c r="HTS3390" s="383"/>
      <c r="HTT3390" s="383"/>
      <c r="HTU3390" s="383"/>
      <c r="HTV3390" s="383"/>
      <c r="HTW3390" s="383"/>
      <c r="HTX3390" s="383"/>
      <c r="HTY3390" s="383"/>
      <c r="HTZ3390" s="383"/>
      <c r="HUA3390" s="383"/>
      <c r="HUB3390" s="383"/>
      <c r="HUC3390" s="383"/>
      <c r="HUD3390" s="383"/>
      <c r="HUE3390" s="383"/>
      <c r="HUF3390" s="383"/>
      <c r="HUG3390" s="383"/>
      <c r="HUH3390" s="383"/>
      <c r="HUI3390" s="383"/>
      <c r="HUJ3390" s="383"/>
      <c r="HUK3390" s="383"/>
      <c r="HUL3390" s="383"/>
      <c r="HUM3390" s="383"/>
      <c r="HUN3390" s="383"/>
      <c r="HUO3390" s="383"/>
      <c r="HUP3390" s="383"/>
      <c r="HUQ3390" s="383"/>
      <c r="HUR3390" s="383"/>
      <c r="HUS3390" s="383"/>
      <c r="HUT3390" s="383"/>
      <c r="HUU3390" s="383"/>
      <c r="HUV3390" s="383"/>
      <c r="HUW3390" s="383"/>
      <c r="HUX3390" s="383"/>
      <c r="HUY3390" s="383"/>
      <c r="HUZ3390" s="383"/>
      <c r="HVA3390" s="383"/>
      <c r="HVB3390" s="383"/>
      <c r="HVC3390" s="383"/>
      <c r="HVD3390" s="383"/>
      <c r="HVE3390" s="383"/>
      <c r="HVF3390" s="383"/>
      <c r="HVG3390" s="383"/>
      <c r="HVH3390" s="383"/>
      <c r="HVI3390" s="383"/>
      <c r="HVJ3390" s="383"/>
      <c r="HVK3390" s="383"/>
      <c r="HVL3390" s="383"/>
      <c r="HVM3390" s="383"/>
      <c r="HVN3390" s="383"/>
      <c r="HVO3390" s="383"/>
      <c r="HVP3390" s="383"/>
      <c r="HVQ3390" s="383"/>
      <c r="HVR3390" s="383"/>
      <c r="HVS3390" s="383"/>
      <c r="HVT3390" s="383"/>
      <c r="HVU3390" s="383"/>
      <c r="HVV3390" s="383"/>
      <c r="HVW3390" s="383"/>
      <c r="HVX3390" s="383"/>
      <c r="HVY3390" s="383"/>
      <c r="HVZ3390" s="383"/>
      <c r="HWA3390" s="383"/>
      <c r="HWB3390" s="383"/>
      <c r="HWC3390" s="383"/>
      <c r="HWD3390" s="383"/>
      <c r="HWE3390" s="383"/>
      <c r="HWF3390" s="383"/>
      <c r="HWG3390" s="383"/>
      <c r="HWH3390" s="383"/>
      <c r="HWI3390" s="383"/>
      <c r="HWJ3390" s="383"/>
      <c r="HWK3390" s="383"/>
      <c r="HWL3390" s="383"/>
      <c r="HWM3390" s="383"/>
      <c r="HWN3390" s="383"/>
      <c r="HWO3390" s="383"/>
      <c r="HWP3390" s="383"/>
      <c r="HWQ3390" s="383"/>
      <c r="HWR3390" s="383"/>
      <c r="HWS3390" s="383"/>
      <c r="HWT3390" s="383"/>
      <c r="HWU3390" s="383"/>
      <c r="HWV3390" s="383"/>
      <c r="HWW3390" s="383"/>
      <c r="HWX3390" s="383"/>
      <c r="HWY3390" s="383"/>
      <c r="HWZ3390" s="383"/>
      <c r="HXA3390" s="383"/>
      <c r="HXB3390" s="383"/>
      <c r="HXC3390" s="383"/>
      <c r="HXD3390" s="383"/>
      <c r="HXE3390" s="383"/>
      <c r="HXF3390" s="383"/>
      <c r="HXG3390" s="383"/>
      <c r="HXH3390" s="383"/>
      <c r="HXI3390" s="383"/>
      <c r="HXJ3390" s="383"/>
      <c r="HXK3390" s="383"/>
      <c r="HXL3390" s="383"/>
      <c r="HXM3390" s="383"/>
      <c r="HXN3390" s="383"/>
      <c r="HXO3390" s="383"/>
      <c r="HXP3390" s="383"/>
      <c r="HXQ3390" s="383"/>
      <c r="HXR3390" s="383"/>
      <c r="HXS3390" s="383"/>
      <c r="HXT3390" s="383"/>
      <c r="HXU3390" s="383"/>
      <c r="HXV3390" s="383"/>
      <c r="HXW3390" s="383"/>
      <c r="HXX3390" s="383"/>
      <c r="HXY3390" s="383"/>
      <c r="HXZ3390" s="383"/>
      <c r="HYA3390" s="383"/>
      <c r="HYB3390" s="383"/>
      <c r="HYC3390" s="383"/>
      <c r="HYD3390" s="383"/>
      <c r="HYE3390" s="383"/>
      <c r="HYF3390" s="383"/>
      <c r="HYG3390" s="383"/>
      <c r="HYH3390" s="383"/>
      <c r="HYI3390" s="383"/>
      <c r="HYJ3390" s="383"/>
      <c r="HYK3390" s="383"/>
      <c r="HYL3390" s="383"/>
      <c r="HYM3390" s="383"/>
      <c r="HYN3390" s="383"/>
      <c r="HYO3390" s="383"/>
      <c r="HYP3390" s="383"/>
      <c r="HYQ3390" s="383"/>
      <c r="HYR3390" s="383"/>
      <c r="HYS3390" s="383"/>
      <c r="HYT3390" s="383"/>
      <c r="HYU3390" s="383"/>
      <c r="HYV3390" s="383"/>
      <c r="HYW3390" s="383"/>
      <c r="HYX3390" s="383"/>
      <c r="HYY3390" s="383"/>
      <c r="HYZ3390" s="383"/>
      <c r="HZA3390" s="383"/>
      <c r="HZB3390" s="383"/>
      <c r="HZC3390" s="383"/>
      <c r="HZD3390" s="383"/>
      <c r="HZE3390" s="383"/>
      <c r="HZF3390" s="383"/>
      <c r="HZG3390" s="383"/>
      <c r="HZH3390" s="383"/>
      <c r="HZI3390" s="383"/>
      <c r="HZJ3390" s="383"/>
      <c r="HZK3390" s="383"/>
      <c r="HZL3390" s="383"/>
      <c r="HZM3390" s="383"/>
      <c r="HZN3390" s="383"/>
      <c r="HZO3390" s="383"/>
      <c r="HZP3390" s="383"/>
      <c r="HZQ3390" s="383"/>
      <c r="HZR3390" s="383"/>
      <c r="HZS3390" s="383"/>
      <c r="HZT3390" s="383"/>
      <c r="HZU3390" s="383"/>
      <c r="HZV3390" s="383"/>
      <c r="HZW3390" s="383"/>
      <c r="HZX3390" s="383"/>
      <c r="HZY3390" s="383"/>
      <c r="HZZ3390" s="383"/>
      <c r="IAA3390" s="383"/>
      <c r="IAB3390" s="383"/>
      <c r="IAC3390" s="383"/>
      <c r="IAD3390" s="383"/>
      <c r="IAE3390" s="383"/>
      <c r="IAF3390" s="383"/>
      <c r="IAG3390" s="383"/>
      <c r="IAH3390" s="383"/>
      <c r="IAI3390" s="383"/>
      <c r="IAJ3390" s="383"/>
      <c r="IAK3390" s="383"/>
      <c r="IAL3390" s="383"/>
      <c r="IAM3390" s="383"/>
      <c r="IAN3390" s="383"/>
      <c r="IAO3390" s="383"/>
      <c r="IAP3390" s="383"/>
      <c r="IAQ3390" s="383"/>
      <c r="IAR3390" s="383"/>
      <c r="IAS3390" s="383"/>
      <c r="IAT3390" s="383"/>
      <c r="IAU3390" s="383"/>
      <c r="IAV3390" s="383"/>
      <c r="IAW3390" s="383"/>
      <c r="IAX3390" s="383"/>
      <c r="IAY3390" s="383"/>
      <c r="IAZ3390" s="383"/>
      <c r="IBA3390" s="383"/>
      <c r="IBB3390" s="383"/>
      <c r="IBC3390" s="383"/>
      <c r="IBD3390" s="383"/>
      <c r="IBE3390" s="383"/>
      <c r="IBF3390" s="383"/>
      <c r="IBG3390" s="383"/>
      <c r="IBH3390" s="383"/>
      <c r="IBI3390" s="383"/>
      <c r="IBJ3390" s="383"/>
      <c r="IBK3390" s="383"/>
      <c r="IBL3390" s="383"/>
      <c r="IBM3390" s="383"/>
      <c r="IBN3390" s="383"/>
      <c r="IBO3390" s="383"/>
      <c r="IBP3390" s="383"/>
      <c r="IBQ3390" s="383"/>
      <c r="IBR3390" s="383"/>
      <c r="IBS3390" s="383"/>
      <c r="IBT3390" s="383"/>
      <c r="IBU3390" s="383"/>
      <c r="IBV3390" s="383"/>
      <c r="IBW3390" s="383"/>
      <c r="IBX3390" s="383"/>
      <c r="IBY3390" s="383"/>
      <c r="IBZ3390" s="383"/>
      <c r="ICA3390" s="383"/>
      <c r="ICB3390" s="383"/>
      <c r="ICC3390" s="383"/>
      <c r="ICD3390" s="383"/>
      <c r="ICE3390" s="383"/>
      <c r="ICF3390" s="383"/>
      <c r="ICG3390" s="383"/>
      <c r="ICH3390" s="383"/>
      <c r="ICI3390" s="383"/>
      <c r="ICJ3390" s="383"/>
      <c r="ICK3390" s="383"/>
      <c r="ICL3390" s="383"/>
      <c r="ICM3390" s="383"/>
      <c r="ICN3390" s="383"/>
      <c r="ICO3390" s="383"/>
      <c r="ICP3390" s="383"/>
      <c r="ICQ3390" s="383"/>
      <c r="ICR3390" s="383"/>
      <c r="ICS3390" s="383"/>
      <c r="ICT3390" s="383"/>
      <c r="ICU3390" s="383"/>
      <c r="ICV3390" s="383"/>
      <c r="ICW3390" s="383"/>
      <c r="ICX3390" s="383"/>
      <c r="ICY3390" s="383"/>
      <c r="ICZ3390" s="383"/>
      <c r="IDA3390" s="383"/>
      <c r="IDB3390" s="383"/>
      <c r="IDC3390" s="383"/>
      <c r="IDD3390" s="383"/>
      <c r="IDE3390" s="383"/>
      <c r="IDF3390" s="383"/>
      <c r="IDG3390" s="383"/>
      <c r="IDH3390" s="383"/>
      <c r="IDI3390" s="383"/>
      <c r="IDJ3390" s="383"/>
      <c r="IDK3390" s="383"/>
      <c r="IDL3390" s="383"/>
      <c r="IDM3390" s="383"/>
      <c r="IDN3390" s="383"/>
      <c r="IDO3390" s="383"/>
      <c r="IDP3390" s="383"/>
      <c r="IDQ3390" s="383"/>
      <c r="IDR3390" s="383"/>
      <c r="IDS3390" s="383"/>
      <c r="IDT3390" s="383"/>
      <c r="IDU3390" s="383"/>
      <c r="IDV3390" s="383"/>
      <c r="IDW3390" s="383"/>
      <c r="IDX3390" s="383"/>
      <c r="IDY3390" s="383"/>
      <c r="IDZ3390" s="383"/>
      <c r="IEA3390" s="383"/>
      <c r="IEB3390" s="383"/>
      <c r="IEC3390" s="383"/>
      <c r="IED3390" s="383"/>
      <c r="IEE3390" s="383"/>
      <c r="IEF3390" s="383"/>
      <c r="IEG3390" s="383"/>
      <c r="IEH3390" s="383"/>
      <c r="IEI3390" s="383"/>
      <c r="IEJ3390" s="383"/>
      <c r="IEK3390" s="383"/>
      <c r="IEL3390" s="383"/>
      <c r="IEM3390" s="383"/>
      <c r="IEN3390" s="383"/>
      <c r="IEO3390" s="383"/>
      <c r="IEP3390" s="383"/>
      <c r="IEQ3390" s="383"/>
      <c r="IER3390" s="383"/>
      <c r="IES3390" s="383"/>
      <c r="IET3390" s="383"/>
      <c r="IEU3390" s="383"/>
      <c r="IEV3390" s="383"/>
      <c r="IEW3390" s="383"/>
      <c r="IEX3390" s="383"/>
      <c r="IEY3390" s="383"/>
      <c r="IEZ3390" s="383"/>
      <c r="IFA3390" s="383"/>
      <c r="IFB3390" s="383"/>
      <c r="IFC3390" s="383"/>
      <c r="IFD3390" s="383"/>
      <c r="IFE3390" s="383"/>
      <c r="IFF3390" s="383"/>
      <c r="IFG3390" s="383"/>
      <c r="IFH3390" s="383"/>
      <c r="IFI3390" s="383"/>
      <c r="IFJ3390" s="383"/>
      <c r="IFK3390" s="383"/>
      <c r="IFL3390" s="383"/>
      <c r="IFM3390" s="383"/>
      <c r="IFN3390" s="383"/>
      <c r="IFO3390" s="383"/>
      <c r="IFP3390" s="383"/>
      <c r="IFQ3390" s="383"/>
      <c r="IFR3390" s="383"/>
      <c r="IFS3390" s="383"/>
      <c r="IFT3390" s="383"/>
      <c r="IFU3390" s="383"/>
      <c r="IFV3390" s="383"/>
      <c r="IFW3390" s="383"/>
      <c r="IFX3390" s="383"/>
      <c r="IFY3390" s="383"/>
      <c r="IFZ3390" s="383"/>
      <c r="IGA3390" s="383"/>
      <c r="IGB3390" s="383"/>
      <c r="IGC3390" s="383"/>
      <c r="IGD3390" s="383"/>
      <c r="IGE3390" s="383"/>
      <c r="IGF3390" s="383"/>
      <c r="IGG3390" s="383"/>
      <c r="IGH3390" s="383"/>
      <c r="IGI3390" s="383"/>
      <c r="IGJ3390" s="383"/>
      <c r="IGK3390" s="383"/>
      <c r="IGL3390" s="383"/>
      <c r="IGM3390" s="383"/>
      <c r="IGN3390" s="383"/>
      <c r="IGO3390" s="383"/>
      <c r="IGP3390" s="383"/>
      <c r="IGQ3390" s="383"/>
      <c r="IGR3390" s="383"/>
      <c r="IGS3390" s="383"/>
      <c r="IGT3390" s="383"/>
      <c r="IGU3390" s="383"/>
      <c r="IGV3390" s="383"/>
      <c r="IGW3390" s="383"/>
      <c r="IGX3390" s="383"/>
      <c r="IGY3390" s="383"/>
      <c r="IGZ3390" s="383"/>
      <c r="IHA3390" s="383"/>
      <c r="IHB3390" s="383"/>
      <c r="IHC3390" s="383"/>
      <c r="IHD3390" s="383"/>
      <c r="IHE3390" s="383"/>
      <c r="IHF3390" s="383"/>
      <c r="IHG3390" s="383"/>
      <c r="IHH3390" s="383"/>
      <c r="IHI3390" s="383"/>
      <c r="IHJ3390" s="383"/>
      <c r="IHK3390" s="383"/>
      <c r="IHL3390" s="383"/>
      <c r="IHM3390" s="383"/>
      <c r="IHN3390" s="383"/>
      <c r="IHO3390" s="383"/>
      <c r="IHP3390" s="383"/>
      <c r="IHQ3390" s="383"/>
      <c r="IHR3390" s="383"/>
      <c r="IHS3390" s="383"/>
      <c r="IHT3390" s="383"/>
      <c r="IHU3390" s="383"/>
      <c r="IHV3390" s="383"/>
      <c r="IHW3390" s="383"/>
      <c r="IHX3390" s="383"/>
      <c r="IHY3390" s="383"/>
      <c r="IHZ3390" s="383"/>
      <c r="IIA3390" s="383"/>
      <c r="IIB3390" s="383"/>
      <c r="IIC3390" s="383"/>
      <c r="IID3390" s="383"/>
      <c r="IIE3390" s="383"/>
      <c r="IIF3390" s="383"/>
      <c r="IIG3390" s="383"/>
      <c r="IIH3390" s="383"/>
      <c r="III3390" s="383"/>
      <c r="IIJ3390" s="383"/>
      <c r="IIK3390" s="383"/>
      <c r="IIL3390" s="383"/>
      <c r="IIM3390" s="383"/>
      <c r="IIN3390" s="383"/>
      <c r="IIO3390" s="383"/>
      <c r="IIP3390" s="383"/>
      <c r="IIQ3390" s="383"/>
      <c r="IIR3390" s="383"/>
      <c r="IIS3390" s="383"/>
      <c r="IIT3390" s="383"/>
      <c r="IIU3390" s="383"/>
      <c r="IIV3390" s="383"/>
      <c r="IIW3390" s="383"/>
      <c r="IIX3390" s="383"/>
      <c r="IIY3390" s="383"/>
      <c r="IIZ3390" s="383"/>
      <c r="IJA3390" s="383"/>
      <c r="IJB3390" s="383"/>
      <c r="IJC3390" s="383"/>
      <c r="IJD3390" s="383"/>
      <c r="IJE3390" s="383"/>
      <c r="IJF3390" s="383"/>
      <c r="IJG3390" s="383"/>
      <c r="IJH3390" s="383"/>
      <c r="IJI3390" s="383"/>
      <c r="IJJ3390" s="383"/>
      <c r="IJK3390" s="383"/>
      <c r="IJL3390" s="383"/>
      <c r="IJM3390" s="383"/>
      <c r="IJN3390" s="383"/>
      <c r="IJO3390" s="383"/>
      <c r="IJP3390" s="383"/>
      <c r="IJQ3390" s="383"/>
      <c r="IJR3390" s="383"/>
      <c r="IJS3390" s="383"/>
      <c r="IJT3390" s="383"/>
      <c r="IJU3390" s="383"/>
      <c r="IJV3390" s="383"/>
      <c r="IJW3390" s="383"/>
      <c r="IJX3390" s="383"/>
      <c r="IJY3390" s="383"/>
      <c r="IJZ3390" s="383"/>
      <c r="IKA3390" s="383"/>
      <c r="IKB3390" s="383"/>
      <c r="IKC3390" s="383"/>
      <c r="IKD3390" s="383"/>
      <c r="IKE3390" s="383"/>
      <c r="IKF3390" s="383"/>
      <c r="IKG3390" s="383"/>
      <c r="IKH3390" s="383"/>
      <c r="IKI3390" s="383"/>
      <c r="IKJ3390" s="383"/>
      <c r="IKK3390" s="383"/>
      <c r="IKL3390" s="383"/>
      <c r="IKM3390" s="383"/>
      <c r="IKN3390" s="383"/>
      <c r="IKO3390" s="383"/>
      <c r="IKP3390" s="383"/>
      <c r="IKQ3390" s="383"/>
      <c r="IKR3390" s="383"/>
      <c r="IKS3390" s="383"/>
      <c r="IKT3390" s="383"/>
      <c r="IKU3390" s="383"/>
      <c r="IKV3390" s="383"/>
      <c r="IKW3390" s="383"/>
      <c r="IKX3390" s="383"/>
      <c r="IKY3390" s="383"/>
      <c r="IKZ3390" s="383"/>
      <c r="ILA3390" s="383"/>
      <c r="ILB3390" s="383"/>
      <c r="ILC3390" s="383"/>
      <c r="ILD3390" s="383"/>
      <c r="ILE3390" s="383"/>
      <c r="ILF3390" s="383"/>
      <c r="ILG3390" s="383"/>
      <c r="ILH3390" s="383"/>
      <c r="ILI3390" s="383"/>
      <c r="ILJ3390" s="383"/>
      <c r="ILK3390" s="383"/>
      <c r="ILL3390" s="383"/>
      <c r="ILM3390" s="383"/>
      <c r="ILN3390" s="383"/>
      <c r="ILO3390" s="383"/>
      <c r="ILP3390" s="383"/>
      <c r="ILQ3390" s="383"/>
      <c r="ILR3390" s="383"/>
      <c r="ILS3390" s="383"/>
      <c r="ILT3390" s="383"/>
      <c r="ILU3390" s="383"/>
      <c r="ILV3390" s="383"/>
      <c r="ILW3390" s="383"/>
      <c r="ILX3390" s="383"/>
      <c r="ILY3390" s="383"/>
      <c r="ILZ3390" s="383"/>
      <c r="IMA3390" s="383"/>
      <c r="IMB3390" s="383"/>
      <c r="IMC3390" s="383"/>
      <c r="IMD3390" s="383"/>
      <c r="IME3390" s="383"/>
      <c r="IMF3390" s="383"/>
      <c r="IMG3390" s="383"/>
      <c r="IMH3390" s="383"/>
      <c r="IMI3390" s="383"/>
      <c r="IMJ3390" s="383"/>
      <c r="IMK3390" s="383"/>
      <c r="IML3390" s="383"/>
      <c r="IMM3390" s="383"/>
      <c r="IMN3390" s="383"/>
      <c r="IMO3390" s="383"/>
      <c r="IMP3390" s="383"/>
      <c r="IMQ3390" s="383"/>
      <c r="IMR3390" s="383"/>
      <c r="IMS3390" s="383"/>
      <c r="IMT3390" s="383"/>
      <c r="IMU3390" s="383"/>
      <c r="IMV3390" s="383"/>
      <c r="IMW3390" s="383"/>
      <c r="IMX3390" s="383"/>
      <c r="IMY3390" s="383"/>
      <c r="IMZ3390" s="383"/>
      <c r="INA3390" s="383"/>
      <c r="INB3390" s="383"/>
      <c r="INC3390" s="383"/>
      <c r="IND3390" s="383"/>
      <c r="INE3390" s="383"/>
      <c r="INF3390" s="383"/>
      <c r="ING3390" s="383"/>
      <c r="INH3390" s="383"/>
      <c r="INI3390" s="383"/>
      <c r="INJ3390" s="383"/>
      <c r="INK3390" s="383"/>
      <c r="INL3390" s="383"/>
      <c r="INM3390" s="383"/>
      <c r="INN3390" s="383"/>
      <c r="INO3390" s="383"/>
      <c r="INP3390" s="383"/>
      <c r="INQ3390" s="383"/>
      <c r="INR3390" s="383"/>
      <c r="INS3390" s="383"/>
      <c r="INT3390" s="383"/>
      <c r="INU3390" s="383"/>
      <c r="INV3390" s="383"/>
      <c r="INW3390" s="383"/>
      <c r="INX3390" s="383"/>
      <c r="INY3390" s="383"/>
      <c r="INZ3390" s="383"/>
      <c r="IOA3390" s="383"/>
      <c r="IOB3390" s="383"/>
      <c r="IOC3390" s="383"/>
      <c r="IOD3390" s="383"/>
      <c r="IOE3390" s="383"/>
      <c r="IOF3390" s="383"/>
      <c r="IOG3390" s="383"/>
      <c r="IOH3390" s="383"/>
      <c r="IOI3390" s="383"/>
      <c r="IOJ3390" s="383"/>
      <c r="IOK3390" s="383"/>
      <c r="IOL3390" s="383"/>
      <c r="IOM3390" s="383"/>
      <c r="ION3390" s="383"/>
      <c r="IOO3390" s="383"/>
      <c r="IOP3390" s="383"/>
      <c r="IOQ3390" s="383"/>
      <c r="IOR3390" s="383"/>
      <c r="IOS3390" s="383"/>
      <c r="IOT3390" s="383"/>
      <c r="IOU3390" s="383"/>
      <c r="IOV3390" s="383"/>
      <c r="IOW3390" s="383"/>
      <c r="IOX3390" s="383"/>
      <c r="IOY3390" s="383"/>
      <c r="IOZ3390" s="383"/>
      <c r="IPA3390" s="383"/>
      <c r="IPB3390" s="383"/>
      <c r="IPC3390" s="383"/>
      <c r="IPD3390" s="383"/>
      <c r="IPE3390" s="383"/>
      <c r="IPF3390" s="383"/>
      <c r="IPG3390" s="383"/>
      <c r="IPH3390" s="383"/>
      <c r="IPI3390" s="383"/>
      <c r="IPJ3390" s="383"/>
      <c r="IPK3390" s="383"/>
      <c r="IPL3390" s="383"/>
      <c r="IPM3390" s="383"/>
      <c r="IPN3390" s="383"/>
      <c r="IPO3390" s="383"/>
      <c r="IPP3390" s="383"/>
      <c r="IPQ3390" s="383"/>
      <c r="IPR3390" s="383"/>
      <c r="IPS3390" s="383"/>
      <c r="IPT3390" s="383"/>
      <c r="IPU3390" s="383"/>
      <c r="IPV3390" s="383"/>
      <c r="IPW3390" s="383"/>
      <c r="IPX3390" s="383"/>
      <c r="IPY3390" s="383"/>
      <c r="IPZ3390" s="383"/>
      <c r="IQA3390" s="383"/>
      <c r="IQB3390" s="383"/>
      <c r="IQC3390" s="383"/>
      <c r="IQD3390" s="383"/>
      <c r="IQE3390" s="383"/>
      <c r="IQF3390" s="383"/>
      <c r="IQG3390" s="383"/>
      <c r="IQH3390" s="383"/>
      <c r="IQI3390" s="383"/>
      <c r="IQJ3390" s="383"/>
      <c r="IQK3390" s="383"/>
      <c r="IQL3390" s="383"/>
      <c r="IQM3390" s="383"/>
      <c r="IQN3390" s="383"/>
      <c r="IQO3390" s="383"/>
      <c r="IQP3390" s="383"/>
      <c r="IQQ3390" s="383"/>
      <c r="IQR3390" s="383"/>
      <c r="IQS3390" s="383"/>
      <c r="IQT3390" s="383"/>
      <c r="IQU3390" s="383"/>
      <c r="IQV3390" s="383"/>
      <c r="IQW3390" s="383"/>
      <c r="IQX3390" s="383"/>
      <c r="IQY3390" s="383"/>
      <c r="IQZ3390" s="383"/>
      <c r="IRA3390" s="383"/>
      <c r="IRB3390" s="383"/>
      <c r="IRC3390" s="383"/>
      <c r="IRD3390" s="383"/>
      <c r="IRE3390" s="383"/>
      <c r="IRF3390" s="383"/>
      <c r="IRG3390" s="383"/>
      <c r="IRH3390" s="383"/>
      <c r="IRI3390" s="383"/>
      <c r="IRJ3390" s="383"/>
      <c r="IRK3390" s="383"/>
      <c r="IRL3390" s="383"/>
      <c r="IRM3390" s="383"/>
      <c r="IRN3390" s="383"/>
      <c r="IRO3390" s="383"/>
      <c r="IRP3390" s="383"/>
      <c r="IRQ3390" s="383"/>
      <c r="IRR3390" s="383"/>
      <c r="IRS3390" s="383"/>
      <c r="IRT3390" s="383"/>
      <c r="IRU3390" s="383"/>
      <c r="IRV3390" s="383"/>
      <c r="IRW3390" s="383"/>
      <c r="IRX3390" s="383"/>
      <c r="IRY3390" s="383"/>
      <c r="IRZ3390" s="383"/>
      <c r="ISA3390" s="383"/>
      <c r="ISB3390" s="383"/>
      <c r="ISC3390" s="383"/>
      <c r="ISD3390" s="383"/>
      <c r="ISE3390" s="383"/>
      <c r="ISF3390" s="383"/>
      <c r="ISG3390" s="383"/>
      <c r="ISH3390" s="383"/>
      <c r="ISI3390" s="383"/>
      <c r="ISJ3390" s="383"/>
      <c r="ISK3390" s="383"/>
      <c r="ISL3390" s="383"/>
      <c r="ISM3390" s="383"/>
      <c r="ISN3390" s="383"/>
      <c r="ISO3390" s="383"/>
      <c r="ISP3390" s="383"/>
      <c r="ISQ3390" s="383"/>
      <c r="ISR3390" s="383"/>
      <c r="ISS3390" s="383"/>
      <c r="IST3390" s="383"/>
      <c r="ISU3390" s="383"/>
      <c r="ISV3390" s="383"/>
      <c r="ISW3390" s="383"/>
      <c r="ISX3390" s="383"/>
      <c r="ISY3390" s="383"/>
      <c r="ISZ3390" s="383"/>
      <c r="ITA3390" s="383"/>
      <c r="ITB3390" s="383"/>
      <c r="ITC3390" s="383"/>
      <c r="ITD3390" s="383"/>
      <c r="ITE3390" s="383"/>
      <c r="ITF3390" s="383"/>
      <c r="ITG3390" s="383"/>
      <c r="ITH3390" s="383"/>
      <c r="ITI3390" s="383"/>
      <c r="ITJ3390" s="383"/>
      <c r="ITK3390" s="383"/>
      <c r="ITL3390" s="383"/>
      <c r="ITM3390" s="383"/>
      <c r="ITN3390" s="383"/>
      <c r="ITO3390" s="383"/>
      <c r="ITP3390" s="383"/>
      <c r="ITQ3390" s="383"/>
      <c r="ITR3390" s="383"/>
      <c r="ITS3390" s="383"/>
      <c r="ITT3390" s="383"/>
      <c r="ITU3390" s="383"/>
      <c r="ITV3390" s="383"/>
      <c r="ITW3390" s="383"/>
      <c r="ITX3390" s="383"/>
      <c r="ITY3390" s="383"/>
      <c r="ITZ3390" s="383"/>
      <c r="IUA3390" s="383"/>
      <c r="IUB3390" s="383"/>
      <c r="IUC3390" s="383"/>
      <c r="IUD3390" s="383"/>
      <c r="IUE3390" s="383"/>
      <c r="IUF3390" s="383"/>
      <c r="IUG3390" s="383"/>
      <c r="IUH3390" s="383"/>
      <c r="IUI3390" s="383"/>
      <c r="IUJ3390" s="383"/>
      <c r="IUK3390" s="383"/>
      <c r="IUL3390" s="383"/>
      <c r="IUM3390" s="383"/>
      <c r="IUN3390" s="383"/>
      <c r="IUO3390" s="383"/>
      <c r="IUP3390" s="383"/>
      <c r="IUQ3390" s="383"/>
      <c r="IUR3390" s="383"/>
      <c r="IUS3390" s="383"/>
      <c r="IUT3390" s="383"/>
      <c r="IUU3390" s="383"/>
      <c r="IUV3390" s="383"/>
      <c r="IUW3390" s="383"/>
      <c r="IUX3390" s="383"/>
      <c r="IUY3390" s="383"/>
      <c r="IUZ3390" s="383"/>
      <c r="IVA3390" s="383"/>
      <c r="IVB3390" s="383"/>
      <c r="IVC3390" s="383"/>
      <c r="IVD3390" s="383"/>
      <c r="IVE3390" s="383"/>
      <c r="IVF3390" s="383"/>
      <c r="IVG3390" s="383"/>
      <c r="IVH3390" s="383"/>
      <c r="IVI3390" s="383"/>
      <c r="IVJ3390" s="383"/>
      <c r="IVK3390" s="383"/>
      <c r="IVL3390" s="383"/>
      <c r="IVM3390" s="383"/>
      <c r="IVN3390" s="383"/>
      <c r="IVO3390" s="383"/>
      <c r="IVP3390" s="383"/>
      <c r="IVQ3390" s="383"/>
      <c r="IVR3390" s="383"/>
      <c r="IVS3390" s="383"/>
      <c r="IVT3390" s="383"/>
      <c r="IVU3390" s="383"/>
      <c r="IVV3390" s="383"/>
      <c r="IVW3390" s="383"/>
      <c r="IVX3390" s="383"/>
      <c r="IVY3390" s="383"/>
      <c r="IVZ3390" s="383"/>
      <c r="IWA3390" s="383"/>
      <c r="IWB3390" s="383"/>
      <c r="IWC3390" s="383"/>
      <c r="IWD3390" s="383"/>
      <c r="IWE3390" s="383"/>
      <c r="IWF3390" s="383"/>
      <c r="IWG3390" s="383"/>
      <c r="IWH3390" s="383"/>
      <c r="IWI3390" s="383"/>
      <c r="IWJ3390" s="383"/>
      <c r="IWK3390" s="383"/>
      <c r="IWL3390" s="383"/>
      <c r="IWM3390" s="383"/>
      <c r="IWN3390" s="383"/>
      <c r="IWO3390" s="383"/>
      <c r="IWP3390" s="383"/>
      <c r="IWQ3390" s="383"/>
      <c r="IWR3390" s="383"/>
      <c r="IWS3390" s="383"/>
      <c r="IWT3390" s="383"/>
      <c r="IWU3390" s="383"/>
      <c r="IWV3390" s="383"/>
      <c r="IWW3390" s="383"/>
      <c r="IWX3390" s="383"/>
      <c r="IWY3390" s="383"/>
      <c r="IWZ3390" s="383"/>
      <c r="IXA3390" s="383"/>
      <c r="IXB3390" s="383"/>
      <c r="IXC3390" s="383"/>
      <c r="IXD3390" s="383"/>
      <c r="IXE3390" s="383"/>
      <c r="IXF3390" s="383"/>
      <c r="IXG3390" s="383"/>
      <c r="IXH3390" s="383"/>
      <c r="IXI3390" s="383"/>
      <c r="IXJ3390" s="383"/>
      <c r="IXK3390" s="383"/>
      <c r="IXL3390" s="383"/>
      <c r="IXM3390" s="383"/>
      <c r="IXN3390" s="383"/>
      <c r="IXO3390" s="383"/>
      <c r="IXP3390" s="383"/>
      <c r="IXQ3390" s="383"/>
      <c r="IXR3390" s="383"/>
      <c r="IXS3390" s="383"/>
      <c r="IXT3390" s="383"/>
      <c r="IXU3390" s="383"/>
      <c r="IXV3390" s="383"/>
      <c r="IXW3390" s="383"/>
      <c r="IXX3390" s="383"/>
      <c r="IXY3390" s="383"/>
      <c r="IXZ3390" s="383"/>
      <c r="IYA3390" s="383"/>
      <c r="IYB3390" s="383"/>
      <c r="IYC3390" s="383"/>
      <c r="IYD3390" s="383"/>
      <c r="IYE3390" s="383"/>
      <c r="IYF3390" s="383"/>
      <c r="IYG3390" s="383"/>
      <c r="IYH3390" s="383"/>
      <c r="IYI3390" s="383"/>
      <c r="IYJ3390" s="383"/>
      <c r="IYK3390" s="383"/>
      <c r="IYL3390" s="383"/>
      <c r="IYM3390" s="383"/>
      <c r="IYN3390" s="383"/>
      <c r="IYO3390" s="383"/>
      <c r="IYP3390" s="383"/>
      <c r="IYQ3390" s="383"/>
      <c r="IYR3390" s="383"/>
      <c r="IYS3390" s="383"/>
      <c r="IYT3390" s="383"/>
      <c r="IYU3390" s="383"/>
      <c r="IYV3390" s="383"/>
      <c r="IYW3390" s="383"/>
      <c r="IYX3390" s="383"/>
      <c r="IYY3390" s="383"/>
      <c r="IYZ3390" s="383"/>
      <c r="IZA3390" s="383"/>
      <c r="IZB3390" s="383"/>
      <c r="IZC3390" s="383"/>
      <c r="IZD3390" s="383"/>
      <c r="IZE3390" s="383"/>
      <c r="IZF3390" s="383"/>
      <c r="IZG3390" s="383"/>
      <c r="IZH3390" s="383"/>
      <c r="IZI3390" s="383"/>
      <c r="IZJ3390" s="383"/>
      <c r="IZK3390" s="383"/>
      <c r="IZL3390" s="383"/>
      <c r="IZM3390" s="383"/>
      <c r="IZN3390" s="383"/>
      <c r="IZO3390" s="383"/>
      <c r="IZP3390" s="383"/>
      <c r="IZQ3390" s="383"/>
      <c r="IZR3390" s="383"/>
      <c r="IZS3390" s="383"/>
      <c r="IZT3390" s="383"/>
      <c r="IZU3390" s="383"/>
      <c r="IZV3390" s="383"/>
      <c r="IZW3390" s="383"/>
      <c r="IZX3390" s="383"/>
      <c r="IZY3390" s="383"/>
      <c r="IZZ3390" s="383"/>
      <c r="JAA3390" s="383"/>
      <c r="JAB3390" s="383"/>
      <c r="JAC3390" s="383"/>
      <c r="JAD3390" s="383"/>
      <c r="JAE3390" s="383"/>
      <c r="JAF3390" s="383"/>
      <c r="JAG3390" s="383"/>
      <c r="JAH3390" s="383"/>
      <c r="JAI3390" s="383"/>
      <c r="JAJ3390" s="383"/>
      <c r="JAK3390" s="383"/>
      <c r="JAL3390" s="383"/>
      <c r="JAM3390" s="383"/>
      <c r="JAN3390" s="383"/>
      <c r="JAO3390" s="383"/>
      <c r="JAP3390" s="383"/>
      <c r="JAQ3390" s="383"/>
      <c r="JAR3390" s="383"/>
      <c r="JAS3390" s="383"/>
      <c r="JAT3390" s="383"/>
      <c r="JAU3390" s="383"/>
      <c r="JAV3390" s="383"/>
      <c r="JAW3390" s="383"/>
      <c r="JAX3390" s="383"/>
      <c r="JAY3390" s="383"/>
      <c r="JAZ3390" s="383"/>
      <c r="JBA3390" s="383"/>
      <c r="JBB3390" s="383"/>
      <c r="JBC3390" s="383"/>
      <c r="JBD3390" s="383"/>
      <c r="JBE3390" s="383"/>
      <c r="JBF3390" s="383"/>
      <c r="JBG3390" s="383"/>
      <c r="JBH3390" s="383"/>
      <c r="JBI3390" s="383"/>
      <c r="JBJ3390" s="383"/>
      <c r="JBK3390" s="383"/>
      <c r="JBL3390" s="383"/>
      <c r="JBM3390" s="383"/>
      <c r="JBN3390" s="383"/>
      <c r="JBO3390" s="383"/>
      <c r="JBP3390" s="383"/>
      <c r="JBQ3390" s="383"/>
      <c r="JBR3390" s="383"/>
      <c r="JBS3390" s="383"/>
      <c r="JBT3390" s="383"/>
      <c r="JBU3390" s="383"/>
      <c r="JBV3390" s="383"/>
      <c r="JBW3390" s="383"/>
      <c r="JBX3390" s="383"/>
      <c r="JBY3390" s="383"/>
      <c r="JBZ3390" s="383"/>
      <c r="JCA3390" s="383"/>
      <c r="JCB3390" s="383"/>
      <c r="JCC3390" s="383"/>
      <c r="JCD3390" s="383"/>
      <c r="JCE3390" s="383"/>
      <c r="JCF3390" s="383"/>
      <c r="JCG3390" s="383"/>
      <c r="JCH3390" s="383"/>
      <c r="JCI3390" s="383"/>
      <c r="JCJ3390" s="383"/>
      <c r="JCK3390" s="383"/>
      <c r="JCL3390" s="383"/>
      <c r="JCM3390" s="383"/>
      <c r="JCN3390" s="383"/>
      <c r="JCO3390" s="383"/>
      <c r="JCP3390" s="383"/>
      <c r="JCQ3390" s="383"/>
      <c r="JCR3390" s="383"/>
      <c r="JCS3390" s="383"/>
      <c r="JCT3390" s="383"/>
      <c r="JCU3390" s="383"/>
      <c r="JCV3390" s="383"/>
      <c r="JCW3390" s="383"/>
      <c r="JCX3390" s="383"/>
      <c r="JCY3390" s="383"/>
      <c r="JCZ3390" s="383"/>
      <c r="JDA3390" s="383"/>
      <c r="JDB3390" s="383"/>
      <c r="JDC3390" s="383"/>
      <c r="JDD3390" s="383"/>
      <c r="JDE3390" s="383"/>
      <c r="JDF3390" s="383"/>
      <c r="JDG3390" s="383"/>
      <c r="JDH3390" s="383"/>
      <c r="JDI3390" s="383"/>
      <c r="JDJ3390" s="383"/>
      <c r="JDK3390" s="383"/>
      <c r="JDL3390" s="383"/>
      <c r="JDM3390" s="383"/>
      <c r="JDN3390" s="383"/>
      <c r="JDO3390" s="383"/>
      <c r="JDP3390" s="383"/>
      <c r="JDQ3390" s="383"/>
      <c r="JDR3390" s="383"/>
      <c r="JDS3390" s="383"/>
      <c r="JDT3390" s="383"/>
      <c r="JDU3390" s="383"/>
      <c r="JDV3390" s="383"/>
      <c r="JDW3390" s="383"/>
      <c r="JDX3390" s="383"/>
      <c r="JDY3390" s="383"/>
      <c r="JDZ3390" s="383"/>
      <c r="JEA3390" s="383"/>
      <c r="JEB3390" s="383"/>
      <c r="JEC3390" s="383"/>
      <c r="JED3390" s="383"/>
      <c r="JEE3390" s="383"/>
      <c r="JEF3390" s="383"/>
      <c r="JEG3390" s="383"/>
      <c r="JEH3390" s="383"/>
      <c r="JEI3390" s="383"/>
      <c r="JEJ3390" s="383"/>
      <c r="JEK3390" s="383"/>
      <c r="JEL3390" s="383"/>
      <c r="JEM3390" s="383"/>
      <c r="JEN3390" s="383"/>
      <c r="JEO3390" s="383"/>
      <c r="JEP3390" s="383"/>
      <c r="JEQ3390" s="383"/>
      <c r="JER3390" s="383"/>
      <c r="JES3390" s="383"/>
      <c r="JET3390" s="383"/>
      <c r="JEU3390" s="383"/>
      <c r="JEV3390" s="383"/>
      <c r="JEW3390" s="383"/>
      <c r="JEX3390" s="383"/>
      <c r="JEY3390" s="383"/>
      <c r="JEZ3390" s="383"/>
      <c r="JFA3390" s="383"/>
      <c r="JFB3390" s="383"/>
      <c r="JFC3390" s="383"/>
      <c r="JFD3390" s="383"/>
      <c r="JFE3390" s="383"/>
      <c r="JFF3390" s="383"/>
      <c r="JFG3390" s="383"/>
      <c r="JFH3390" s="383"/>
      <c r="JFI3390" s="383"/>
      <c r="JFJ3390" s="383"/>
      <c r="JFK3390" s="383"/>
      <c r="JFL3390" s="383"/>
      <c r="JFM3390" s="383"/>
      <c r="JFN3390" s="383"/>
      <c r="JFO3390" s="383"/>
      <c r="JFP3390" s="383"/>
      <c r="JFQ3390" s="383"/>
      <c r="JFR3390" s="383"/>
      <c r="JFS3390" s="383"/>
      <c r="JFT3390" s="383"/>
      <c r="JFU3390" s="383"/>
      <c r="JFV3390" s="383"/>
      <c r="JFW3390" s="383"/>
      <c r="JFX3390" s="383"/>
      <c r="JFY3390" s="383"/>
      <c r="JFZ3390" s="383"/>
      <c r="JGA3390" s="383"/>
      <c r="JGB3390" s="383"/>
      <c r="JGC3390" s="383"/>
      <c r="JGD3390" s="383"/>
      <c r="JGE3390" s="383"/>
      <c r="JGF3390" s="383"/>
      <c r="JGG3390" s="383"/>
      <c r="JGH3390" s="383"/>
      <c r="JGI3390" s="383"/>
      <c r="JGJ3390" s="383"/>
      <c r="JGK3390" s="383"/>
      <c r="JGL3390" s="383"/>
      <c r="JGM3390" s="383"/>
      <c r="JGN3390" s="383"/>
      <c r="JGO3390" s="383"/>
      <c r="JGP3390" s="383"/>
      <c r="JGQ3390" s="383"/>
      <c r="JGR3390" s="383"/>
      <c r="JGS3390" s="383"/>
      <c r="JGT3390" s="383"/>
      <c r="JGU3390" s="383"/>
      <c r="JGV3390" s="383"/>
      <c r="JGW3390" s="383"/>
      <c r="JGX3390" s="383"/>
      <c r="JGY3390" s="383"/>
      <c r="JGZ3390" s="383"/>
      <c r="JHA3390" s="383"/>
      <c r="JHB3390" s="383"/>
      <c r="JHC3390" s="383"/>
      <c r="JHD3390" s="383"/>
      <c r="JHE3390" s="383"/>
      <c r="JHF3390" s="383"/>
      <c r="JHG3390" s="383"/>
      <c r="JHH3390" s="383"/>
      <c r="JHI3390" s="383"/>
      <c r="JHJ3390" s="383"/>
      <c r="JHK3390" s="383"/>
      <c r="JHL3390" s="383"/>
      <c r="JHM3390" s="383"/>
      <c r="JHN3390" s="383"/>
      <c r="JHO3390" s="383"/>
      <c r="JHP3390" s="383"/>
      <c r="JHQ3390" s="383"/>
      <c r="JHR3390" s="383"/>
      <c r="JHS3390" s="383"/>
      <c r="JHT3390" s="383"/>
      <c r="JHU3390" s="383"/>
      <c r="JHV3390" s="383"/>
      <c r="JHW3390" s="383"/>
      <c r="JHX3390" s="383"/>
      <c r="JHY3390" s="383"/>
      <c r="JHZ3390" s="383"/>
      <c r="JIA3390" s="383"/>
      <c r="JIB3390" s="383"/>
      <c r="JIC3390" s="383"/>
      <c r="JID3390" s="383"/>
      <c r="JIE3390" s="383"/>
      <c r="JIF3390" s="383"/>
      <c r="JIG3390" s="383"/>
      <c r="JIH3390" s="383"/>
      <c r="JII3390" s="383"/>
      <c r="JIJ3390" s="383"/>
      <c r="JIK3390" s="383"/>
      <c r="JIL3390" s="383"/>
      <c r="JIM3390" s="383"/>
      <c r="JIN3390" s="383"/>
      <c r="JIO3390" s="383"/>
      <c r="JIP3390" s="383"/>
      <c r="JIQ3390" s="383"/>
      <c r="JIR3390" s="383"/>
      <c r="JIS3390" s="383"/>
      <c r="JIT3390" s="383"/>
      <c r="JIU3390" s="383"/>
      <c r="JIV3390" s="383"/>
      <c r="JIW3390" s="383"/>
      <c r="JIX3390" s="383"/>
      <c r="JIY3390" s="383"/>
      <c r="JIZ3390" s="383"/>
      <c r="JJA3390" s="383"/>
      <c r="JJB3390" s="383"/>
      <c r="JJC3390" s="383"/>
      <c r="JJD3390" s="383"/>
      <c r="JJE3390" s="383"/>
      <c r="JJF3390" s="383"/>
      <c r="JJG3390" s="383"/>
      <c r="JJH3390" s="383"/>
      <c r="JJI3390" s="383"/>
      <c r="JJJ3390" s="383"/>
      <c r="JJK3390" s="383"/>
      <c r="JJL3390" s="383"/>
      <c r="JJM3390" s="383"/>
      <c r="JJN3390" s="383"/>
      <c r="JJO3390" s="383"/>
      <c r="JJP3390" s="383"/>
      <c r="JJQ3390" s="383"/>
      <c r="JJR3390" s="383"/>
      <c r="JJS3390" s="383"/>
      <c r="JJT3390" s="383"/>
      <c r="JJU3390" s="383"/>
      <c r="JJV3390" s="383"/>
      <c r="JJW3390" s="383"/>
      <c r="JJX3390" s="383"/>
      <c r="JJY3390" s="383"/>
      <c r="JJZ3390" s="383"/>
      <c r="JKA3390" s="383"/>
      <c r="JKB3390" s="383"/>
      <c r="JKC3390" s="383"/>
      <c r="JKD3390" s="383"/>
      <c r="JKE3390" s="383"/>
      <c r="JKF3390" s="383"/>
      <c r="JKG3390" s="383"/>
      <c r="JKH3390" s="383"/>
      <c r="JKI3390" s="383"/>
      <c r="JKJ3390" s="383"/>
      <c r="JKK3390" s="383"/>
      <c r="JKL3390" s="383"/>
      <c r="JKM3390" s="383"/>
      <c r="JKN3390" s="383"/>
      <c r="JKO3390" s="383"/>
      <c r="JKP3390" s="383"/>
      <c r="JKQ3390" s="383"/>
      <c r="JKR3390" s="383"/>
      <c r="JKS3390" s="383"/>
      <c r="JKT3390" s="383"/>
      <c r="JKU3390" s="383"/>
      <c r="JKV3390" s="383"/>
      <c r="JKW3390" s="383"/>
      <c r="JKX3390" s="383"/>
      <c r="JKY3390" s="383"/>
      <c r="JKZ3390" s="383"/>
      <c r="JLA3390" s="383"/>
      <c r="JLB3390" s="383"/>
      <c r="JLC3390" s="383"/>
      <c r="JLD3390" s="383"/>
      <c r="JLE3390" s="383"/>
      <c r="JLF3390" s="383"/>
      <c r="JLG3390" s="383"/>
      <c r="JLH3390" s="383"/>
      <c r="JLI3390" s="383"/>
      <c r="JLJ3390" s="383"/>
      <c r="JLK3390" s="383"/>
      <c r="JLL3390" s="383"/>
      <c r="JLM3390" s="383"/>
      <c r="JLN3390" s="383"/>
      <c r="JLO3390" s="383"/>
      <c r="JLP3390" s="383"/>
      <c r="JLQ3390" s="383"/>
      <c r="JLR3390" s="383"/>
      <c r="JLS3390" s="383"/>
      <c r="JLT3390" s="383"/>
      <c r="JLU3390" s="383"/>
      <c r="JLV3390" s="383"/>
      <c r="JLW3390" s="383"/>
      <c r="JLX3390" s="383"/>
      <c r="JLY3390" s="383"/>
      <c r="JLZ3390" s="383"/>
      <c r="JMA3390" s="383"/>
      <c r="JMB3390" s="383"/>
      <c r="JMC3390" s="383"/>
      <c r="JMD3390" s="383"/>
      <c r="JME3390" s="383"/>
      <c r="JMF3390" s="383"/>
      <c r="JMG3390" s="383"/>
      <c r="JMH3390" s="383"/>
      <c r="JMI3390" s="383"/>
      <c r="JMJ3390" s="383"/>
      <c r="JMK3390" s="383"/>
      <c r="JML3390" s="383"/>
      <c r="JMM3390" s="383"/>
      <c r="JMN3390" s="383"/>
      <c r="JMO3390" s="383"/>
      <c r="JMP3390" s="383"/>
      <c r="JMQ3390" s="383"/>
      <c r="JMR3390" s="383"/>
      <c r="JMS3390" s="383"/>
      <c r="JMT3390" s="383"/>
      <c r="JMU3390" s="383"/>
      <c r="JMV3390" s="383"/>
      <c r="JMW3390" s="383"/>
      <c r="JMX3390" s="383"/>
      <c r="JMY3390" s="383"/>
      <c r="JMZ3390" s="383"/>
      <c r="JNA3390" s="383"/>
      <c r="JNB3390" s="383"/>
      <c r="JNC3390" s="383"/>
      <c r="JND3390" s="383"/>
      <c r="JNE3390" s="383"/>
      <c r="JNF3390" s="383"/>
      <c r="JNG3390" s="383"/>
      <c r="JNH3390" s="383"/>
      <c r="JNI3390" s="383"/>
      <c r="JNJ3390" s="383"/>
      <c r="JNK3390" s="383"/>
      <c r="JNL3390" s="383"/>
      <c r="JNM3390" s="383"/>
      <c r="JNN3390" s="383"/>
      <c r="JNO3390" s="383"/>
      <c r="JNP3390" s="383"/>
      <c r="JNQ3390" s="383"/>
      <c r="JNR3390" s="383"/>
      <c r="JNS3390" s="383"/>
      <c r="JNT3390" s="383"/>
      <c r="JNU3390" s="383"/>
      <c r="JNV3390" s="383"/>
      <c r="JNW3390" s="383"/>
      <c r="JNX3390" s="383"/>
      <c r="JNY3390" s="383"/>
      <c r="JNZ3390" s="383"/>
      <c r="JOA3390" s="383"/>
      <c r="JOB3390" s="383"/>
      <c r="JOC3390" s="383"/>
      <c r="JOD3390" s="383"/>
      <c r="JOE3390" s="383"/>
      <c r="JOF3390" s="383"/>
      <c r="JOG3390" s="383"/>
      <c r="JOH3390" s="383"/>
      <c r="JOI3390" s="383"/>
      <c r="JOJ3390" s="383"/>
      <c r="JOK3390" s="383"/>
      <c r="JOL3390" s="383"/>
      <c r="JOM3390" s="383"/>
      <c r="JON3390" s="383"/>
      <c r="JOO3390" s="383"/>
      <c r="JOP3390" s="383"/>
      <c r="JOQ3390" s="383"/>
      <c r="JOR3390" s="383"/>
      <c r="JOS3390" s="383"/>
      <c r="JOT3390" s="383"/>
      <c r="JOU3390" s="383"/>
      <c r="JOV3390" s="383"/>
      <c r="JOW3390" s="383"/>
      <c r="JOX3390" s="383"/>
      <c r="JOY3390" s="383"/>
      <c r="JOZ3390" s="383"/>
      <c r="JPA3390" s="383"/>
      <c r="JPB3390" s="383"/>
      <c r="JPC3390" s="383"/>
      <c r="JPD3390" s="383"/>
      <c r="JPE3390" s="383"/>
      <c r="JPF3390" s="383"/>
      <c r="JPG3390" s="383"/>
      <c r="JPH3390" s="383"/>
      <c r="JPI3390" s="383"/>
      <c r="JPJ3390" s="383"/>
      <c r="JPK3390" s="383"/>
      <c r="JPL3390" s="383"/>
      <c r="JPM3390" s="383"/>
      <c r="JPN3390" s="383"/>
      <c r="JPO3390" s="383"/>
      <c r="JPP3390" s="383"/>
      <c r="JPQ3390" s="383"/>
      <c r="JPR3390" s="383"/>
      <c r="JPS3390" s="383"/>
      <c r="JPT3390" s="383"/>
      <c r="JPU3390" s="383"/>
      <c r="JPV3390" s="383"/>
      <c r="JPW3390" s="383"/>
      <c r="JPX3390" s="383"/>
      <c r="JPY3390" s="383"/>
      <c r="JPZ3390" s="383"/>
      <c r="JQA3390" s="383"/>
      <c r="JQB3390" s="383"/>
      <c r="JQC3390" s="383"/>
      <c r="JQD3390" s="383"/>
      <c r="JQE3390" s="383"/>
      <c r="JQF3390" s="383"/>
      <c r="JQG3390" s="383"/>
      <c r="JQH3390" s="383"/>
      <c r="JQI3390" s="383"/>
      <c r="JQJ3390" s="383"/>
      <c r="JQK3390" s="383"/>
      <c r="JQL3390" s="383"/>
      <c r="JQM3390" s="383"/>
      <c r="JQN3390" s="383"/>
      <c r="JQO3390" s="383"/>
      <c r="JQP3390" s="383"/>
      <c r="JQQ3390" s="383"/>
      <c r="JQR3390" s="383"/>
      <c r="JQS3390" s="383"/>
      <c r="JQT3390" s="383"/>
      <c r="JQU3390" s="383"/>
      <c r="JQV3390" s="383"/>
      <c r="JQW3390" s="383"/>
      <c r="JQX3390" s="383"/>
      <c r="JQY3390" s="383"/>
      <c r="JQZ3390" s="383"/>
      <c r="JRA3390" s="383"/>
      <c r="JRB3390" s="383"/>
      <c r="JRC3390" s="383"/>
      <c r="JRD3390" s="383"/>
      <c r="JRE3390" s="383"/>
      <c r="JRF3390" s="383"/>
      <c r="JRG3390" s="383"/>
      <c r="JRH3390" s="383"/>
      <c r="JRI3390" s="383"/>
      <c r="JRJ3390" s="383"/>
      <c r="JRK3390" s="383"/>
      <c r="JRL3390" s="383"/>
      <c r="JRM3390" s="383"/>
      <c r="JRN3390" s="383"/>
      <c r="JRO3390" s="383"/>
      <c r="JRP3390" s="383"/>
      <c r="JRQ3390" s="383"/>
      <c r="JRR3390" s="383"/>
      <c r="JRS3390" s="383"/>
      <c r="JRT3390" s="383"/>
      <c r="JRU3390" s="383"/>
      <c r="JRV3390" s="383"/>
      <c r="JRW3390" s="383"/>
      <c r="JRX3390" s="383"/>
      <c r="JRY3390" s="383"/>
      <c r="JRZ3390" s="383"/>
      <c r="JSA3390" s="383"/>
      <c r="JSB3390" s="383"/>
      <c r="JSC3390" s="383"/>
      <c r="JSD3390" s="383"/>
      <c r="JSE3390" s="383"/>
      <c r="JSF3390" s="383"/>
      <c r="JSG3390" s="383"/>
      <c r="JSH3390" s="383"/>
      <c r="JSI3390" s="383"/>
      <c r="JSJ3390" s="383"/>
      <c r="JSK3390" s="383"/>
      <c r="JSL3390" s="383"/>
      <c r="JSM3390" s="383"/>
      <c r="JSN3390" s="383"/>
      <c r="JSO3390" s="383"/>
      <c r="JSP3390" s="383"/>
      <c r="JSQ3390" s="383"/>
      <c r="JSR3390" s="383"/>
      <c r="JSS3390" s="383"/>
      <c r="JST3390" s="383"/>
      <c r="JSU3390" s="383"/>
      <c r="JSV3390" s="383"/>
      <c r="JSW3390" s="383"/>
      <c r="JSX3390" s="383"/>
      <c r="JSY3390" s="383"/>
      <c r="JSZ3390" s="383"/>
      <c r="JTA3390" s="383"/>
      <c r="JTB3390" s="383"/>
      <c r="JTC3390" s="383"/>
      <c r="JTD3390" s="383"/>
      <c r="JTE3390" s="383"/>
      <c r="JTF3390" s="383"/>
      <c r="JTG3390" s="383"/>
      <c r="JTH3390" s="383"/>
      <c r="JTI3390" s="383"/>
      <c r="JTJ3390" s="383"/>
      <c r="JTK3390" s="383"/>
      <c r="JTL3390" s="383"/>
      <c r="JTM3390" s="383"/>
      <c r="JTN3390" s="383"/>
      <c r="JTO3390" s="383"/>
      <c r="JTP3390" s="383"/>
      <c r="JTQ3390" s="383"/>
      <c r="JTR3390" s="383"/>
      <c r="JTS3390" s="383"/>
      <c r="JTT3390" s="383"/>
      <c r="JTU3390" s="383"/>
      <c r="JTV3390" s="383"/>
      <c r="JTW3390" s="383"/>
      <c r="JTX3390" s="383"/>
      <c r="JTY3390" s="383"/>
      <c r="JTZ3390" s="383"/>
      <c r="JUA3390" s="383"/>
      <c r="JUB3390" s="383"/>
      <c r="JUC3390" s="383"/>
      <c r="JUD3390" s="383"/>
      <c r="JUE3390" s="383"/>
      <c r="JUF3390" s="383"/>
      <c r="JUG3390" s="383"/>
      <c r="JUH3390" s="383"/>
      <c r="JUI3390" s="383"/>
      <c r="JUJ3390" s="383"/>
      <c r="JUK3390" s="383"/>
      <c r="JUL3390" s="383"/>
      <c r="JUM3390" s="383"/>
      <c r="JUN3390" s="383"/>
      <c r="JUO3390" s="383"/>
      <c r="JUP3390" s="383"/>
      <c r="JUQ3390" s="383"/>
      <c r="JUR3390" s="383"/>
      <c r="JUS3390" s="383"/>
      <c r="JUT3390" s="383"/>
      <c r="JUU3390" s="383"/>
      <c r="JUV3390" s="383"/>
      <c r="JUW3390" s="383"/>
      <c r="JUX3390" s="383"/>
      <c r="JUY3390" s="383"/>
      <c r="JUZ3390" s="383"/>
      <c r="JVA3390" s="383"/>
      <c r="JVB3390" s="383"/>
      <c r="JVC3390" s="383"/>
      <c r="JVD3390" s="383"/>
      <c r="JVE3390" s="383"/>
      <c r="JVF3390" s="383"/>
      <c r="JVG3390" s="383"/>
      <c r="JVH3390" s="383"/>
      <c r="JVI3390" s="383"/>
      <c r="JVJ3390" s="383"/>
      <c r="JVK3390" s="383"/>
      <c r="JVL3390" s="383"/>
      <c r="JVM3390" s="383"/>
      <c r="JVN3390" s="383"/>
      <c r="JVO3390" s="383"/>
      <c r="JVP3390" s="383"/>
      <c r="JVQ3390" s="383"/>
      <c r="JVR3390" s="383"/>
      <c r="JVS3390" s="383"/>
      <c r="JVT3390" s="383"/>
      <c r="JVU3390" s="383"/>
      <c r="JVV3390" s="383"/>
      <c r="JVW3390" s="383"/>
      <c r="JVX3390" s="383"/>
      <c r="JVY3390" s="383"/>
      <c r="JVZ3390" s="383"/>
      <c r="JWA3390" s="383"/>
      <c r="JWB3390" s="383"/>
      <c r="JWC3390" s="383"/>
      <c r="JWD3390" s="383"/>
      <c r="JWE3390" s="383"/>
      <c r="JWF3390" s="383"/>
      <c r="JWG3390" s="383"/>
      <c r="JWH3390" s="383"/>
      <c r="JWI3390" s="383"/>
      <c r="JWJ3390" s="383"/>
      <c r="JWK3390" s="383"/>
      <c r="JWL3390" s="383"/>
      <c r="JWM3390" s="383"/>
      <c r="JWN3390" s="383"/>
      <c r="JWO3390" s="383"/>
      <c r="JWP3390" s="383"/>
      <c r="JWQ3390" s="383"/>
      <c r="JWR3390" s="383"/>
      <c r="JWS3390" s="383"/>
      <c r="JWT3390" s="383"/>
      <c r="JWU3390" s="383"/>
      <c r="JWV3390" s="383"/>
      <c r="JWW3390" s="383"/>
      <c r="JWX3390" s="383"/>
      <c r="JWY3390" s="383"/>
      <c r="JWZ3390" s="383"/>
      <c r="JXA3390" s="383"/>
      <c r="JXB3390" s="383"/>
      <c r="JXC3390" s="383"/>
      <c r="JXD3390" s="383"/>
      <c r="JXE3390" s="383"/>
      <c r="JXF3390" s="383"/>
      <c r="JXG3390" s="383"/>
      <c r="JXH3390" s="383"/>
      <c r="JXI3390" s="383"/>
      <c r="JXJ3390" s="383"/>
      <c r="JXK3390" s="383"/>
      <c r="JXL3390" s="383"/>
      <c r="JXM3390" s="383"/>
      <c r="JXN3390" s="383"/>
      <c r="JXO3390" s="383"/>
      <c r="JXP3390" s="383"/>
      <c r="JXQ3390" s="383"/>
      <c r="JXR3390" s="383"/>
      <c r="JXS3390" s="383"/>
      <c r="JXT3390" s="383"/>
      <c r="JXU3390" s="383"/>
      <c r="JXV3390" s="383"/>
      <c r="JXW3390" s="383"/>
      <c r="JXX3390" s="383"/>
      <c r="JXY3390" s="383"/>
      <c r="JXZ3390" s="383"/>
      <c r="JYA3390" s="383"/>
      <c r="JYB3390" s="383"/>
      <c r="JYC3390" s="383"/>
      <c r="JYD3390" s="383"/>
      <c r="JYE3390" s="383"/>
      <c r="JYF3390" s="383"/>
      <c r="JYG3390" s="383"/>
      <c r="JYH3390" s="383"/>
      <c r="JYI3390" s="383"/>
      <c r="JYJ3390" s="383"/>
      <c r="JYK3390" s="383"/>
      <c r="JYL3390" s="383"/>
      <c r="JYM3390" s="383"/>
      <c r="JYN3390" s="383"/>
      <c r="JYO3390" s="383"/>
      <c r="JYP3390" s="383"/>
      <c r="JYQ3390" s="383"/>
      <c r="JYR3390" s="383"/>
      <c r="JYS3390" s="383"/>
      <c r="JYT3390" s="383"/>
      <c r="JYU3390" s="383"/>
      <c r="JYV3390" s="383"/>
      <c r="JYW3390" s="383"/>
      <c r="JYX3390" s="383"/>
      <c r="JYY3390" s="383"/>
      <c r="JYZ3390" s="383"/>
      <c r="JZA3390" s="383"/>
      <c r="JZB3390" s="383"/>
      <c r="JZC3390" s="383"/>
      <c r="JZD3390" s="383"/>
      <c r="JZE3390" s="383"/>
      <c r="JZF3390" s="383"/>
      <c r="JZG3390" s="383"/>
      <c r="JZH3390" s="383"/>
      <c r="JZI3390" s="383"/>
      <c r="JZJ3390" s="383"/>
      <c r="JZK3390" s="383"/>
      <c r="JZL3390" s="383"/>
      <c r="JZM3390" s="383"/>
      <c r="JZN3390" s="383"/>
      <c r="JZO3390" s="383"/>
      <c r="JZP3390" s="383"/>
      <c r="JZQ3390" s="383"/>
      <c r="JZR3390" s="383"/>
      <c r="JZS3390" s="383"/>
      <c r="JZT3390" s="383"/>
      <c r="JZU3390" s="383"/>
      <c r="JZV3390" s="383"/>
      <c r="JZW3390" s="383"/>
      <c r="JZX3390" s="383"/>
      <c r="JZY3390" s="383"/>
      <c r="JZZ3390" s="383"/>
      <c r="KAA3390" s="383"/>
      <c r="KAB3390" s="383"/>
      <c r="KAC3390" s="383"/>
      <c r="KAD3390" s="383"/>
      <c r="KAE3390" s="383"/>
      <c r="KAF3390" s="383"/>
      <c r="KAG3390" s="383"/>
      <c r="KAH3390" s="383"/>
      <c r="KAI3390" s="383"/>
      <c r="KAJ3390" s="383"/>
      <c r="KAK3390" s="383"/>
      <c r="KAL3390" s="383"/>
      <c r="KAM3390" s="383"/>
      <c r="KAN3390" s="383"/>
      <c r="KAO3390" s="383"/>
      <c r="KAP3390" s="383"/>
      <c r="KAQ3390" s="383"/>
      <c r="KAR3390" s="383"/>
      <c r="KAS3390" s="383"/>
      <c r="KAT3390" s="383"/>
      <c r="KAU3390" s="383"/>
      <c r="KAV3390" s="383"/>
      <c r="KAW3390" s="383"/>
      <c r="KAX3390" s="383"/>
      <c r="KAY3390" s="383"/>
      <c r="KAZ3390" s="383"/>
      <c r="KBA3390" s="383"/>
      <c r="KBB3390" s="383"/>
      <c r="KBC3390" s="383"/>
      <c r="KBD3390" s="383"/>
      <c r="KBE3390" s="383"/>
      <c r="KBF3390" s="383"/>
      <c r="KBG3390" s="383"/>
      <c r="KBH3390" s="383"/>
      <c r="KBI3390" s="383"/>
      <c r="KBJ3390" s="383"/>
      <c r="KBK3390" s="383"/>
      <c r="KBL3390" s="383"/>
      <c r="KBM3390" s="383"/>
      <c r="KBN3390" s="383"/>
      <c r="KBO3390" s="383"/>
      <c r="KBP3390" s="383"/>
      <c r="KBQ3390" s="383"/>
      <c r="KBR3390" s="383"/>
      <c r="KBS3390" s="383"/>
      <c r="KBT3390" s="383"/>
      <c r="KBU3390" s="383"/>
      <c r="KBV3390" s="383"/>
      <c r="KBW3390" s="383"/>
      <c r="KBX3390" s="383"/>
      <c r="KBY3390" s="383"/>
      <c r="KBZ3390" s="383"/>
      <c r="KCA3390" s="383"/>
      <c r="KCB3390" s="383"/>
      <c r="KCC3390" s="383"/>
      <c r="KCD3390" s="383"/>
      <c r="KCE3390" s="383"/>
      <c r="KCF3390" s="383"/>
      <c r="KCG3390" s="383"/>
      <c r="KCH3390" s="383"/>
      <c r="KCI3390" s="383"/>
      <c r="KCJ3390" s="383"/>
      <c r="KCK3390" s="383"/>
      <c r="KCL3390" s="383"/>
      <c r="KCM3390" s="383"/>
      <c r="KCN3390" s="383"/>
      <c r="KCO3390" s="383"/>
      <c r="KCP3390" s="383"/>
      <c r="KCQ3390" s="383"/>
      <c r="KCR3390" s="383"/>
      <c r="KCS3390" s="383"/>
      <c r="KCT3390" s="383"/>
      <c r="KCU3390" s="383"/>
      <c r="KCV3390" s="383"/>
      <c r="KCW3390" s="383"/>
      <c r="KCX3390" s="383"/>
      <c r="KCY3390" s="383"/>
      <c r="KCZ3390" s="383"/>
      <c r="KDA3390" s="383"/>
      <c r="KDB3390" s="383"/>
      <c r="KDC3390" s="383"/>
      <c r="KDD3390" s="383"/>
      <c r="KDE3390" s="383"/>
      <c r="KDF3390" s="383"/>
      <c r="KDG3390" s="383"/>
      <c r="KDH3390" s="383"/>
      <c r="KDI3390" s="383"/>
      <c r="KDJ3390" s="383"/>
      <c r="KDK3390" s="383"/>
      <c r="KDL3390" s="383"/>
      <c r="KDM3390" s="383"/>
      <c r="KDN3390" s="383"/>
      <c r="KDO3390" s="383"/>
      <c r="KDP3390" s="383"/>
      <c r="KDQ3390" s="383"/>
      <c r="KDR3390" s="383"/>
      <c r="KDS3390" s="383"/>
      <c r="KDT3390" s="383"/>
      <c r="KDU3390" s="383"/>
      <c r="KDV3390" s="383"/>
      <c r="KDW3390" s="383"/>
      <c r="KDX3390" s="383"/>
      <c r="KDY3390" s="383"/>
      <c r="KDZ3390" s="383"/>
      <c r="KEA3390" s="383"/>
      <c r="KEB3390" s="383"/>
      <c r="KEC3390" s="383"/>
      <c r="KED3390" s="383"/>
      <c r="KEE3390" s="383"/>
      <c r="KEF3390" s="383"/>
      <c r="KEG3390" s="383"/>
      <c r="KEH3390" s="383"/>
      <c r="KEI3390" s="383"/>
      <c r="KEJ3390" s="383"/>
      <c r="KEK3390" s="383"/>
      <c r="KEL3390" s="383"/>
      <c r="KEM3390" s="383"/>
      <c r="KEN3390" s="383"/>
      <c r="KEO3390" s="383"/>
      <c r="KEP3390" s="383"/>
      <c r="KEQ3390" s="383"/>
      <c r="KER3390" s="383"/>
      <c r="KES3390" s="383"/>
      <c r="KET3390" s="383"/>
      <c r="KEU3390" s="383"/>
      <c r="KEV3390" s="383"/>
      <c r="KEW3390" s="383"/>
      <c r="KEX3390" s="383"/>
      <c r="KEY3390" s="383"/>
      <c r="KEZ3390" s="383"/>
      <c r="KFA3390" s="383"/>
      <c r="KFB3390" s="383"/>
      <c r="KFC3390" s="383"/>
      <c r="KFD3390" s="383"/>
      <c r="KFE3390" s="383"/>
      <c r="KFF3390" s="383"/>
      <c r="KFG3390" s="383"/>
      <c r="KFH3390" s="383"/>
      <c r="KFI3390" s="383"/>
      <c r="KFJ3390" s="383"/>
      <c r="KFK3390" s="383"/>
      <c r="KFL3390" s="383"/>
      <c r="KFM3390" s="383"/>
      <c r="KFN3390" s="383"/>
      <c r="KFO3390" s="383"/>
      <c r="KFP3390" s="383"/>
      <c r="KFQ3390" s="383"/>
      <c r="KFR3390" s="383"/>
      <c r="KFS3390" s="383"/>
      <c r="KFT3390" s="383"/>
      <c r="KFU3390" s="383"/>
      <c r="KFV3390" s="383"/>
      <c r="KFW3390" s="383"/>
      <c r="KFX3390" s="383"/>
      <c r="KFY3390" s="383"/>
      <c r="KFZ3390" s="383"/>
      <c r="KGA3390" s="383"/>
      <c r="KGB3390" s="383"/>
      <c r="KGC3390" s="383"/>
      <c r="KGD3390" s="383"/>
      <c r="KGE3390" s="383"/>
      <c r="KGF3390" s="383"/>
      <c r="KGG3390" s="383"/>
      <c r="KGH3390" s="383"/>
      <c r="KGI3390" s="383"/>
      <c r="KGJ3390" s="383"/>
      <c r="KGK3390" s="383"/>
      <c r="KGL3390" s="383"/>
      <c r="KGM3390" s="383"/>
      <c r="KGN3390" s="383"/>
      <c r="KGO3390" s="383"/>
      <c r="KGP3390" s="383"/>
      <c r="KGQ3390" s="383"/>
      <c r="KGR3390" s="383"/>
      <c r="KGS3390" s="383"/>
      <c r="KGT3390" s="383"/>
      <c r="KGU3390" s="383"/>
      <c r="KGV3390" s="383"/>
      <c r="KGW3390" s="383"/>
      <c r="KGX3390" s="383"/>
      <c r="KGY3390" s="383"/>
      <c r="KGZ3390" s="383"/>
      <c r="KHA3390" s="383"/>
      <c r="KHB3390" s="383"/>
      <c r="KHC3390" s="383"/>
      <c r="KHD3390" s="383"/>
      <c r="KHE3390" s="383"/>
      <c r="KHF3390" s="383"/>
      <c r="KHG3390" s="383"/>
      <c r="KHH3390" s="383"/>
      <c r="KHI3390" s="383"/>
      <c r="KHJ3390" s="383"/>
      <c r="KHK3390" s="383"/>
      <c r="KHL3390" s="383"/>
      <c r="KHM3390" s="383"/>
      <c r="KHN3390" s="383"/>
      <c r="KHO3390" s="383"/>
      <c r="KHP3390" s="383"/>
      <c r="KHQ3390" s="383"/>
      <c r="KHR3390" s="383"/>
      <c r="KHS3390" s="383"/>
      <c r="KHT3390" s="383"/>
      <c r="KHU3390" s="383"/>
      <c r="KHV3390" s="383"/>
      <c r="KHW3390" s="383"/>
      <c r="KHX3390" s="383"/>
      <c r="KHY3390" s="383"/>
      <c r="KHZ3390" s="383"/>
      <c r="KIA3390" s="383"/>
      <c r="KIB3390" s="383"/>
      <c r="KIC3390" s="383"/>
      <c r="KID3390" s="383"/>
      <c r="KIE3390" s="383"/>
      <c r="KIF3390" s="383"/>
      <c r="KIG3390" s="383"/>
      <c r="KIH3390" s="383"/>
      <c r="KII3390" s="383"/>
      <c r="KIJ3390" s="383"/>
      <c r="KIK3390" s="383"/>
      <c r="KIL3390" s="383"/>
      <c r="KIM3390" s="383"/>
      <c r="KIN3390" s="383"/>
      <c r="KIO3390" s="383"/>
      <c r="KIP3390" s="383"/>
      <c r="KIQ3390" s="383"/>
      <c r="KIR3390" s="383"/>
      <c r="KIS3390" s="383"/>
      <c r="KIT3390" s="383"/>
      <c r="KIU3390" s="383"/>
      <c r="KIV3390" s="383"/>
      <c r="KIW3390" s="383"/>
      <c r="KIX3390" s="383"/>
      <c r="KIY3390" s="383"/>
      <c r="KIZ3390" s="383"/>
      <c r="KJA3390" s="383"/>
      <c r="KJB3390" s="383"/>
      <c r="KJC3390" s="383"/>
      <c r="KJD3390" s="383"/>
      <c r="KJE3390" s="383"/>
      <c r="KJF3390" s="383"/>
      <c r="KJG3390" s="383"/>
      <c r="KJH3390" s="383"/>
      <c r="KJI3390" s="383"/>
      <c r="KJJ3390" s="383"/>
      <c r="KJK3390" s="383"/>
      <c r="KJL3390" s="383"/>
      <c r="KJM3390" s="383"/>
      <c r="KJN3390" s="383"/>
      <c r="KJO3390" s="383"/>
      <c r="KJP3390" s="383"/>
      <c r="KJQ3390" s="383"/>
      <c r="KJR3390" s="383"/>
      <c r="KJS3390" s="383"/>
      <c r="KJT3390" s="383"/>
      <c r="KJU3390" s="383"/>
      <c r="KJV3390" s="383"/>
      <c r="KJW3390" s="383"/>
      <c r="KJX3390" s="383"/>
      <c r="KJY3390" s="383"/>
      <c r="KJZ3390" s="383"/>
      <c r="KKA3390" s="383"/>
      <c r="KKB3390" s="383"/>
      <c r="KKC3390" s="383"/>
      <c r="KKD3390" s="383"/>
      <c r="KKE3390" s="383"/>
      <c r="KKF3390" s="383"/>
      <c r="KKG3390" s="383"/>
      <c r="KKH3390" s="383"/>
      <c r="KKI3390" s="383"/>
      <c r="KKJ3390" s="383"/>
      <c r="KKK3390" s="383"/>
      <c r="KKL3390" s="383"/>
      <c r="KKM3390" s="383"/>
      <c r="KKN3390" s="383"/>
      <c r="KKO3390" s="383"/>
      <c r="KKP3390" s="383"/>
      <c r="KKQ3390" s="383"/>
      <c r="KKR3390" s="383"/>
      <c r="KKS3390" s="383"/>
      <c r="KKT3390" s="383"/>
      <c r="KKU3390" s="383"/>
      <c r="KKV3390" s="383"/>
      <c r="KKW3390" s="383"/>
      <c r="KKX3390" s="383"/>
      <c r="KKY3390" s="383"/>
      <c r="KKZ3390" s="383"/>
      <c r="KLA3390" s="383"/>
      <c r="KLB3390" s="383"/>
      <c r="KLC3390" s="383"/>
      <c r="KLD3390" s="383"/>
      <c r="KLE3390" s="383"/>
      <c r="KLF3390" s="383"/>
      <c r="KLG3390" s="383"/>
      <c r="KLH3390" s="383"/>
      <c r="KLI3390" s="383"/>
      <c r="KLJ3390" s="383"/>
      <c r="KLK3390" s="383"/>
      <c r="KLL3390" s="383"/>
      <c r="KLM3390" s="383"/>
      <c r="KLN3390" s="383"/>
      <c r="KLO3390" s="383"/>
      <c r="KLP3390" s="383"/>
      <c r="KLQ3390" s="383"/>
      <c r="KLR3390" s="383"/>
      <c r="KLS3390" s="383"/>
      <c r="KLT3390" s="383"/>
      <c r="KLU3390" s="383"/>
      <c r="KLV3390" s="383"/>
      <c r="KLW3390" s="383"/>
      <c r="KLX3390" s="383"/>
      <c r="KLY3390" s="383"/>
      <c r="KLZ3390" s="383"/>
      <c r="KMA3390" s="383"/>
      <c r="KMB3390" s="383"/>
      <c r="KMC3390" s="383"/>
      <c r="KMD3390" s="383"/>
      <c r="KME3390" s="383"/>
      <c r="KMF3390" s="383"/>
      <c r="KMG3390" s="383"/>
      <c r="KMH3390" s="383"/>
      <c r="KMI3390" s="383"/>
      <c r="KMJ3390" s="383"/>
      <c r="KMK3390" s="383"/>
      <c r="KML3390" s="383"/>
      <c r="KMM3390" s="383"/>
      <c r="KMN3390" s="383"/>
      <c r="KMO3390" s="383"/>
      <c r="KMP3390" s="383"/>
      <c r="KMQ3390" s="383"/>
      <c r="KMR3390" s="383"/>
      <c r="KMS3390" s="383"/>
      <c r="KMT3390" s="383"/>
      <c r="KMU3390" s="383"/>
      <c r="KMV3390" s="383"/>
      <c r="KMW3390" s="383"/>
      <c r="KMX3390" s="383"/>
      <c r="KMY3390" s="383"/>
      <c r="KMZ3390" s="383"/>
      <c r="KNA3390" s="383"/>
      <c r="KNB3390" s="383"/>
      <c r="KNC3390" s="383"/>
      <c r="KND3390" s="383"/>
      <c r="KNE3390" s="383"/>
      <c r="KNF3390" s="383"/>
      <c r="KNG3390" s="383"/>
      <c r="KNH3390" s="383"/>
      <c r="KNI3390" s="383"/>
      <c r="KNJ3390" s="383"/>
      <c r="KNK3390" s="383"/>
      <c r="KNL3390" s="383"/>
      <c r="KNM3390" s="383"/>
      <c r="KNN3390" s="383"/>
      <c r="KNO3390" s="383"/>
      <c r="KNP3390" s="383"/>
      <c r="KNQ3390" s="383"/>
      <c r="KNR3390" s="383"/>
      <c r="KNS3390" s="383"/>
      <c r="KNT3390" s="383"/>
      <c r="KNU3390" s="383"/>
      <c r="KNV3390" s="383"/>
      <c r="KNW3390" s="383"/>
      <c r="KNX3390" s="383"/>
      <c r="KNY3390" s="383"/>
      <c r="KNZ3390" s="383"/>
      <c r="KOA3390" s="383"/>
      <c r="KOB3390" s="383"/>
      <c r="KOC3390" s="383"/>
      <c r="KOD3390" s="383"/>
      <c r="KOE3390" s="383"/>
      <c r="KOF3390" s="383"/>
      <c r="KOG3390" s="383"/>
      <c r="KOH3390" s="383"/>
      <c r="KOI3390" s="383"/>
      <c r="KOJ3390" s="383"/>
      <c r="KOK3390" s="383"/>
      <c r="KOL3390" s="383"/>
      <c r="KOM3390" s="383"/>
      <c r="KON3390" s="383"/>
      <c r="KOO3390" s="383"/>
      <c r="KOP3390" s="383"/>
      <c r="KOQ3390" s="383"/>
      <c r="KOR3390" s="383"/>
      <c r="KOS3390" s="383"/>
      <c r="KOT3390" s="383"/>
      <c r="KOU3390" s="383"/>
      <c r="KOV3390" s="383"/>
      <c r="KOW3390" s="383"/>
      <c r="KOX3390" s="383"/>
      <c r="KOY3390" s="383"/>
      <c r="KOZ3390" s="383"/>
      <c r="KPA3390" s="383"/>
      <c r="KPB3390" s="383"/>
      <c r="KPC3390" s="383"/>
      <c r="KPD3390" s="383"/>
      <c r="KPE3390" s="383"/>
      <c r="KPF3390" s="383"/>
      <c r="KPG3390" s="383"/>
      <c r="KPH3390" s="383"/>
      <c r="KPI3390" s="383"/>
      <c r="KPJ3390" s="383"/>
      <c r="KPK3390" s="383"/>
      <c r="KPL3390" s="383"/>
      <c r="KPM3390" s="383"/>
      <c r="KPN3390" s="383"/>
      <c r="KPO3390" s="383"/>
      <c r="KPP3390" s="383"/>
      <c r="KPQ3390" s="383"/>
      <c r="KPR3390" s="383"/>
      <c r="KPS3390" s="383"/>
      <c r="KPT3390" s="383"/>
      <c r="KPU3390" s="383"/>
      <c r="KPV3390" s="383"/>
      <c r="KPW3390" s="383"/>
      <c r="KPX3390" s="383"/>
      <c r="KPY3390" s="383"/>
      <c r="KPZ3390" s="383"/>
      <c r="KQA3390" s="383"/>
      <c r="KQB3390" s="383"/>
      <c r="KQC3390" s="383"/>
      <c r="KQD3390" s="383"/>
      <c r="KQE3390" s="383"/>
      <c r="KQF3390" s="383"/>
      <c r="KQG3390" s="383"/>
      <c r="KQH3390" s="383"/>
      <c r="KQI3390" s="383"/>
      <c r="KQJ3390" s="383"/>
      <c r="KQK3390" s="383"/>
      <c r="KQL3390" s="383"/>
      <c r="KQM3390" s="383"/>
      <c r="KQN3390" s="383"/>
      <c r="KQO3390" s="383"/>
      <c r="KQP3390" s="383"/>
      <c r="KQQ3390" s="383"/>
      <c r="KQR3390" s="383"/>
      <c r="KQS3390" s="383"/>
      <c r="KQT3390" s="383"/>
      <c r="KQU3390" s="383"/>
      <c r="KQV3390" s="383"/>
      <c r="KQW3390" s="383"/>
      <c r="KQX3390" s="383"/>
      <c r="KQY3390" s="383"/>
      <c r="KQZ3390" s="383"/>
      <c r="KRA3390" s="383"/>
      <c r="KRB3390" s="383"/>
      <c r="KRC3390" s="383"/>
      <c r="KRD3390" s="383"/>
      <c r="KRE3390" s="383"/>
      <c r="KRF3390" s="383"/>
      <c r="KRG3390" s="383"/>
      <c r="KRH3390" s="383"/>
      <c r="KRI3390" s="383"/>
      <c r="KRJ3390" s="383"/>
      <c r="KRK3390" s="383"/>
      <c r="KRL3390" s="383"/>
      <c r="KRM3390" s="383"/>
      <c r="KRN3390" s="383"/>
      <c r="KRO3390" s="383"/>
      <c r="KRP3390" s="383"/>
      <c r="KRQ3390" s="383"/>
      <c r="KRR3390" s="383"/>
      <c r="KRS3390" s="383"/>
      <c r="KRT3390" s="383"/>
      <c r="KRU3390" s="383"/>
      <c r="KRV3390" s="383"/>
      <c r="KRW3390" s="383"/>
      <c r="KRX3390" s="383"/>
      <c r="KRY3390" s="383"/>
      <c r="KRZ3390" s="383"/>
      <c r="KSA3390" s="383"/>
      <c r="KSB3390" s="383"/>
      <c r="KSC3390" s="383"/>
      <c r="KSD3390" s="383"/>
      <c r="KSE3390" s="383"/>
      <c r="KSF3390" s="383"/>
      <c r="KSG3390" s="383"/>
      <c r="KSH3390" s="383"/>
      <c r="KSI3390" s="383"/>
      <c r="KSJ3390" s="383"/>
      <c r="KSK3390" s="383"/>
      <c r="KSL3390" s="383"/>
      <c r="KSM3390" s="383"/>
      <c r="KSN3390" s="383"/>
      <c r="KSO3390" s="383"/>
      <c r="KSP3390" s="383"/>
      <c r="KSQ3390" s="383"/>
      <c r="KSR3390" s="383"/>
      <c r="KSS3390" s="383"/>
      <c r="KST3390" s="383"/>
      <c r="KSU3390" s="383"/>
      <c r="KSV3390" s="383"/>
      <c r="KSW3390" s="383"/>
      <c r="KSX3390" s="383"/>
      <c r="KSY3390" s="383"/>
      <c r="KSZ3390" s="383"/>
      <c r="KTA3390" s="383"/>
      <c r="KTB3390" s="383"/>
      <c r="KTC3390" s="383"/>
      <c r="KTD3390" s="383"/>
      <c r="KTE3390" s="383"/>
      <c r="KTF3390" s="383"/>
      <c r="KTG3390" s="383"/>
      <c r="KTH3390" s="383"/>
      <c r="KTI3390" s="383"/>
      <c r="KTJ3390" s="383"/>
      <c r="KTK3390" s="383"/>
      <c r="KTL3390" s="383"/>
      <c r="KTM3390" s="383"/>
      <c r="KTN3390" s="383"/>
      <c r="KTO3390" s="383"/>
      <c r="KTP3390" s="383"/>
      <c r="KTQ3390" s="383"/>
      <c r="KTR3390" s="383"/>
      <c r="KTS3390" s="383"/>
      <c r="KTT3390" s="383"/>
      <c r="KTU3390" s="383"/>
      <c r="KTV3390" s="383"/>
      <c r="KTW3390" s="383"/>
      <c r="KTX3390" s="383"/>
      <c r="KTY3390" s="383"/>
      <c r="KTZ3390" s="383"/>
      <c r="KUA3390" s="383"/>
      <c r="KUB3390" s="383"/>
      <c r="KUC3390" s="383"/>
      <c r="KUD3390" s="383"/>
      <c r="KUE3390" s="383"/>
      <c r="KUF3390" s="383"/>
      <c r="KUG3390" s="383"/>
      <c r="KUH3390" s="383"/>
      <c r="KUI3390" s="383"/>
      <c r="KUJ3390" s="383"/>
      <c r="KUK3390" s="383"/>
      <c r="KUL3390" s="383"/>
      <c r="KUM3390" s="383"/>
      <c r="KUN3390" s="383"/>
      <c r="KUO3390" s="383"/>
      <c r="KUP3390" s="383"/>
      <c r="KUQ3390" s="383"/>
      <c r="KUR3390" s="383"/>
      <c r="KUS3390" s="383"/>
      <c r="KUT3390" s="383"/>
      <c r="KUU3390" s="383"/>
      <c r="KUV3390" s="383"/>
      <c r="KUW3390" s="383"/>
      <c r="KUX3390" s="383"/>
      <c r="KUY3390" s="383"/>
      <c r="KUZ3390" s="383"/>
      <c r="KVA3390" s="383"/>
      <c r="KVB3390" s="383"/>
      <c r="KVC3390" s="383"/>
      <c r="KVD3390" s="383"/>
      <c r="KVE3390" s="383"/>
      <c r="KVF3390" s="383"/>
      <c r="KVG3390" s="383"/>
      <c r="KVH3390" s="383"/>
      <c r="KVI3390" s="383"/>
      <c r="KVJ3390" s="383"/>
      <c r="KVK3390" s="383"/>
      <c r="KVL3390" s="383"/>
      <c r="KVM3390" s="383"/>
      <c r="KVN3390" s="383"/>
      <c r="KVO3390" s="383"/>
      <c r="KVP3390" s="383"/>
      <c r="KVQ3390" s="383"/>
      <c r="KVR3390" s="383"/>
      <c r="KVS3390" s="383"/>
      <c r="KVT3390" s="383"/>
      <c r="KVU3390" s="383"/>
      <c r="KVV3390" s="383"/>
      <c r="KVW3390" s="383"/>
      <c r="KVX3390" s="383"/>
      <c r="KVY3390" s="383"/>
      <c r="KVZ3390" s="383"/>
      <c r="KWA3390" s="383"/>
      <c r="KWB3390" s="383"/>
      <c r="KWC3390" s="383"/>
      <c r="KWD3390" s="383"/>
      <c r="KWE3390" s="383"/>
      <c r="KWF3390" s="383"/>
      <c r="KWG3390" s="383"/>
      <c r="KWH3390" s="383"/>
      <c r="KWI3390" s="383"/>
      <c r="KWJ3390" s="383"/>
      <c r="KWK3390" s="383"/>
      <c r="KWL3390" s="383"/>
      <c r="KWM3390" s="383"/>
      <c r="KWN3390" s="383"/>
      <c r="KWO3390" s="383"/>
      <c r="KWP3390" s="383"/>
      <c r="KWQ3390" s="383"/>
      <c r="KWR3390" s="383"/>
      <c r="KWS3390" s="383"/>
      <c r="KWT3390" s="383"/>
      <c r="KWU3390" s="383"/>
      <c r="KWV3390" s="383"/>
      <c r="KWW3390" s="383"/>
      <c r="KWX3390" s="383"/>
      <c r="KWY3390" s="383"/>
      <c r="KWZ3390" s="383"/>
      <c r="KXA3390" s="383"/>
      <c r="KXB3390" s="383"/>
      <c r="KXC3390" s="383"/>
      <c r="KXD3390" s="383"/>
      <c r="KXE3390" s="383"/>
      <c r="KXF3390" s="383"/>
      <c r="KXG3390" s="383"/>
      <c r="KXH3390" s="383"/>
      <c r="KXI3390" s="383"/>
      <c r="KXJ3390" s="383"/>
      <c r="KXK3390" s="383"/>
      <c r="KXL3390" s="383"/>
      <c r="KXM3390" s="383"/>
      <c r="KXN3390" s="383"/>
      <c r="KXO3390" s="383"/>
      <c r="KXP3390" s="383"/>
      <c r="KXQ3390" s="383"/>
      <c r="KXR3390" s="383"/>
      <c r="KXS3390" s="383"/>
      <c r="KXT3390" s="383"/>
      <c r="KXU3390" s="383"/>
      <c r="KXV3390" s="383"/>
      <c r="KXW3390" s="383"/>
      <c r="KXX3390" s="383"/>
      <c r="KXY3390" s="383"/>
      <c r="KXZ3390" s="383"/>
      <c r="KYA3390" s="383"/>
      <c r="KYB3390" s="383"/>
      <c r="KYC3390" s="383"/>
      <c r="KYD3390" s="383"/>
      <c r="KYE3390" s="383"/>
      <c r="KYF3390" s="383"/>
      <c r="KYG3390" s="383"/>
      <c r="KYH3390" s="383"/>
      <c r="KYI3390" s="383"/>
      <c r="KYJ3390" s="383"/>
      <c r="KYK3390" s="383"/>
      <c r="KYL3390" s="383"/>
      <c r="KYM3390" s="383"/>
      <c r="KYN3390" s="383"/>
      <c r="KYO3390" s="383"/>
      <c r="KYP3390" s="383"/>
      <c r="KYQ3390" s="383"/>
      <c r="KYR3390" s="383"/>
      <c r="KYS3390" s="383"/>
      <c r="KYT3390" s="383"/>
      <c r="KYU3390" s="383"/>
      <c r="KYV3390" s="383"/>
      <c r="KYW3390" s="383"/>
      <c r="KYX3390" s="383"/>
      <c r="KYY3390" s="383"/>
      <c r="KYZ3390" s="383"/>
      <c r="KZA3390" s="383"/>
      <c r="KZB3390" s="383"/>
      <c r="KZC3390" s="383"/>
      <c r="KZD3390" s="383"/>
      <c r="KZE3390" s="383"/>
      <c r="KZF3390" s="383"/>
      <c r="KZG3390" s="383"/>
      <c r="KZH3390" s="383"/>
      <c r="KZI3390" s="383"/>
      <c r="KZJ3390" s="383"/>
      <c r="KZK3390" s="383"/>
      <c r="KZL3390" s="383"/>
      <c r="KZM3390" s="383"/>
      <c r="KZN3390" s="383"/>
      <c r="KZO3390" s="383"/>
      <c r="KZP3390" s="383"/>
      <c r="KZQ3390" s="383"/>
      <c r="KZR3390" s="383"/>
      <c r="KZS3390" s="383"/>
      <c r="KZT3390" s="383"/>
      <c r="KZU3390" s="383"/>
      <c r="KZV3390" s="383"/>
      <c r="KZW3390" s="383"/>
      <c r="KZX3390" s="383"/>
      <c r="KZY3390" s="383"/>
      <c r="KZZ3390" s="383"/>
      <c r="LAA3390" s="383"/>
      <c r="LAB3390" s="383"/>
      <c r="LAC3390" s="383"/>
      <c r="LAD3390" s="383"/>
      <c r="LAE3390" s="383"/>
      <c r="LAF3390" s="383"/>
      <c r="LAG3390" s="383"/>
      <c r="LAH3390" s="383"/>
      <c r="LAI3390" s="383"/>
      <c r="LAJ3390" s="383"/>
      <c r="LAK3390" s="383"/>
      <c r="LAL3390" s="383"/>
      <c r="LAM3390" s="383"/>
      <c r="LAN3390" s="383"/>
      <c r="LAO3390" s="383"/>
      <c r="LAP3390" s="383"/>
      <c r="LAQ3390" s="383"/>
      <c r="LAR3390" s="383"/>
      <c r="LAS3390" s="383"/>
      <c r="LAT3390" s="383"/>
      <c r="LAU3390" s="383"/>
      <c r="LAV3390" s="383"/>
      <c r="LAW3390" s="383"/>
      <c r="LAX3390" s="383"/>
      <c r="LAY3390" s="383"/>
      <c r="LAZ3390" s="383"/>
      <c r="LBA3390" s="383"/>
      <c r="LBB3390" s="383"/>
      <c r="LBC3390" s="383"/>
      <c r="LBD3390" s="383"/>
      <c r="LBE3390" s="383"/>
      <c r="LBF3390" s="383"/>
      <c r="LBG3390" s="383"/>
      <c r="LBH3390" s="383"/>
      <c r="LBI3390" s="383"/>
      <c r="LBJ3390" s="383"/>
      <c r="LBK3390" s="383"/>
      <c r="LBL3390" s="383"/>
      <c r="LBM3390" s="383"/>
      <c r="LBN3390" s="383"/>
      <c r="LBO3390" s="383"/>
      <c r="LBP3390" s="383"/>
      <c r="LBQ3390" s="383"/>
      <c r="LBR3390" s="383"/>
      <c r="LBS3390" s="383"/>
      <c r="LBT3390" s="383"/>
      <c r="LBU3390" s="383"/>
      <c r="LBV3390" s="383"/>
      <c r="LBW3390" s="383"/>
      <c r="LBX3390" s="383"/>
      <c r="LBY3390" s="383"/>
      <c r="LBZ3390" s="383"/>
      <c r="LCA3390" s="383"/>
      <c r="LCB3390" s="383"/>
      <c r="LCC3390" s="383"/>
      <c r="LCD3390" s="383"/>
      <c r="LCE3390" s="383"/>
      <c r="LCF3390" s="383"/>
      <c r="LCG3390" s="383"/>
      <c r="LCH3390" s="383"/>
      <c r="LCI3390" s="383"/>
      <c r="LCJ3390" s="383"/>
      <c r="LCK3390" s="383"/>
      <c r="LCL3390" s="383"/>
      <c r="LCM3390" s="383"/>
      <c r="LCN3390" s="383"/>
      <c r="LCO3390" s="383"/>
      <c r="LCP3390" s="383"/>
      <c r="LCQ3390" s="383"/>
      <c r="LCR3390" s="383"/>
      <c r="LCS3390" s="383"/>
      <c r="LCT3390" s="383"/>
      <c r="LCU3390" s="383"/>
      <c r="LCV3390" s="383"/>
      <c r="LCW3390" s="383"/>
      <c r="LCX3390" s="383"/>
      <c r="LCY3390" s="383"/>
      <c r="LCZ3390" s="383"/>
      <c r="LDA3390" s="383"/>
      <c r="LDB3390" s="383"/>
      <c r="LDC3390" s="383"/>
      <c r="LDD3390" s="383"/>
      <c r="LDE3390" s="383"/>
      <c r="LDF3390" s="383"/>
      <c r="LDG3390" s="383"/>
      <c r="LDH3390" s="383"/>
      <c r="LDI3390" s="383"/>
      <c r="LDJ3390" s="383"/>
      <c r="LDK3390" s="383"/>
      <c r="LDL3390" s="383"/>
      <c r="LDM3390" s="383"/>
      <c r="LDN3390" s="383"/>
      <c r="LDO3390" s="383"/>
      <c r="LDP3390" s="383"/>
      <c r="LDQ3390" s="383"/>
      <c r="LDR3390" s="383"/>
      <c r="LDS3390" s="383"/>
      <c r="LDT3390" s="383"/>
      <c r="LDU3390" s="383"/>
      <c r="LDV3390" s="383"/>
      <c r="LDW3390" s="383"/>
      <c r="LDX3390" s="383"/>
      <c r="LDY3390" s="383"/>
      <c r="LDZ3390" s="383"/>
      <c r="LEA3390" s="383"/>
      <c r="LEB3390" s="383"/>
      <c r="LEC3390" s="383"/>
      <c r="LED3390" s="383"/>
      <c r="LEE3390" s="383"/>
      <c r="LEF3390" s="383"/>
      <c r="LEG3390" s="383"/>
      <c r="LEH3390" s="383"/>
      <c r="LEI3390" s="383"/>
      <c r="LEJ3390" s="383"/>
      <c r="LEK3390" s="383"/>
      <c r="LEL3390" s="383"/>
      <c r="LEM3390" s="383"/>
      <c r="LEN3390" s="383"/>
      <c r="LEO3390" s="383"/>
      <c r="LEP3390" s="383"/>
      <c r="LEQ3390" s="383"/>
      <c r="LER3390" s="383"/>
      <c r="LES3390" s="383"/>
      <c r="LET3390" s="383"/>
      <c r="LEU3390" s="383"/>
      <c r="LEV3390" s="383"/>
      <c r="LEW3390" s="383"/>
      <c r="LEX3390" s="383"/>
      <c r="LEY3390" s="383"/>
      <c r="LEZ3390" s="383"/>
      <c r="LFA3390" s="383"/>
      <c r="LFB3390" s="383"/>
      <c r="LFC3390" s="383"/>
      <c r="LFD3390" s="383"/>
      <c r="LFE3390" s="383"/>
      <c r="LFF3390" s="383"/>
      <c r="LFG3390" s="383"/>
      <c r="LFH3390" s="383"/>
      <c r="LFI3390" s="383"/>
      <c r="LFJ3390" s="383"/>
      <c r="LFK3390" s="383"/>
      <c r="LFL3390" s="383"/>
      <c r="LFM3390" s="383"/>
      <c r="LFN3390" s="383"/>
      <c r="LFO3390" s="383"/>
      <c r="LFP3390" s="383"/>
      <c r="LFQ3390" s="383"/>
      <c r="LFR3390" s="383"/>
      <c r="LFS3390" s="383"/>
      <c r="LFT3390" s="383"/>
      <c r="LFU3390" s="383"/>
      <c r="LFV3390" s="383"/>
      <c r="LFW3390" s="383"/>
      <c r="LFX3390" s="383"/>
      <c r="LFY3390" s="383"/>
      <c r="LFZ3390" s="383"/>
      <c r="LGA3390" s="383"/>
      <c r="LGB3390" s="383"/>
      <c r="LGC3390" s="383"/>
      <c r="LGD3390" s="383"/>
      <c r="LGE3390" s="383"/>
      <c r="LGF3390" s="383"/>
      <c r="LGG3390" s="383"/>
      <c r="LGH3390" s="383"/>
      <c r="LGI3390" s="383"/>
      <c r="LGJ3390" s="383"/>
      <c r="LGK3390" s="383"/>
      <c r="LGL3390" s="383"/>
      <c r="LGM3390" s="383"/>
      <c r="LGN3390" s="383"/>
      <c r="LGO3390" s="383"/>
      <c r="LGP3390" s="383"/>
      <c r="LGQ3390" s="383"/>
      <c r="LGR3390" s="383"/>
      <c r="LGS3390" s="383"/>
      <c r="LGT3390" s="383"/>
      <c r="LGU3390" s="383"/>
      <c r="LGV3390" s="383"/>
      <c r="LGW3390" s="383"/>
      <c r="LGX3390" s="383"/>
      <c r="LGY3390" s="383"/>
      <c r="LGZ3390" s="383"/>
      <c r="LHA3390" s="383"/>
      <c r="LHB3390" s="383"/>
      <c r="LHC3390" s="383"/>
      <c r="LHD3390" s="383"/>
      <c r="LHE3390" s="383"/>
      <c r="LHF3390" s="383"/>
      <c r="LHG3390" s="383"/>
      <c r="LHH3390" s="383"/>
      <c r="LHI3390" s="383"/>
      <c r="LHJ3390" s="383"/>
      <c r="LHK3390" s="383"/>
      <c r="LHL3390" s="383"/>
      <c r="LHM3390" s="383"/>
      <c r="LHN3390" s="383"/>
      <c r="LHO3390" s="383"/>
      <c r="LHP3390" s="383"/>
      <c r="LHQ3390" s="383"/>
      <c r="LHR3390" s="383"/>
      <c r="LHS3390" s="383"/>
      <c r="LHT3390" s="383"/>
      <c r="LHU3390" s="383"/>
      <c r="LHV3390" s="383"/>
      <c r="LHW3390" s="383"/>
      <c r="LHX3390" s="383"/>
      <c r="LHY3390" s="383"/>
      <c r="LHZ3390" s="383"/>
      <c r="LIA3390" s="383"/>
      <c r="LIB3390" s="383"/>
      <c r="LIC3390" s="383"/>
      <c r="LID3390" s="383"/>
      <c r="LIE3390" s="383"/>
      <c r="LIF3390" s="383"/>
      <c r="LIG3390" s="383"/>
      <c r="LIH3390" s="383"/>
      <c r="LII3390" s="383"/>
      <c r="LIJ3390" s="383"/>
      <c r="LIK3390" s="383"/>
      <c r="LIL3390" s="383"/>
      <c r="LIM3390" s="383"/>
      <c r="LIN3390" s="383"/>
      <c r="LIO3390" s="383"/>
      <c r="LIP3390" s="383"/>
      <c r="LIQ3390" s="383"/>
      <c r="LIR3390" s="383"/>
      <c r="LIS3390" s="383"/>
      <c r="LIT3390" s="383"/>
      <c r="LIU3390" s="383"/>
      <c r="LIV3390" s="383"/>
      <c r="LIW3390" s="383"/>
      <c r="LIX3390" s="383"/>
      <c r="LIY3390" s="383"/>
      <c r="LIZ3390" s="383"/>
      <c r="LJA3390" s="383"/>
      <c r="LJB3390" s="383"/>
      <c r="LJC3390" s="383"/>
      <c r="LJD3390" s="383"/>
      <c r="LJE3390" s="383"/>
      <c r="LJF3390" s="383"/>
      <c r="LJG3390" s="383"/>
      <c r="LJH3390" s="383"/>
      <c r="LJI3390" s="383"/>
      <c r="LJJ3390" s="383"/>
      <c r="LJK3390" s="383"/>
      <c r="LJL3390" s="383"/>
      <c r="LJM3390" s="383"/>
      <c r="LJN3390" s="383"/>
      <c r="LJO3390" s="383"/>
      <c r="LJP3390" s="383"/>
      <c r="LJQ3390" s="383"/>
      <c r="LJR3390" s="383"/>
      <c r="LJS3390" s="383"/>
      <c r="LJT3390" s="383"/>
      <c r="LJU3390" s="383"/>
      <c r="LJV3390" s="383"/>
      <c r="LJW3390" s="383"/>
      <c r="LJX3390" s="383"/>
      <c r="LJY3390" s="383"/>
      <c r="LJZ3390" s="383"/>
      <c r="LKA3390" s="383"/>
      <c r="LKB3390" s="383"/>
      <c r="LKC3390" s="383"/>
      <c r="LKD3390" s="383"/>
      <c r="LKE3390" s="383"/>
      <c r="LKF3390" s="383"/>
      <c r="LKG3390" s="383"/>
      <c r="LKH3390" s="383"/>
      <c r="LKI3390" s="383"/>
      <c r="LKJ3390" s="383"/>
      <c r="LKK3390" s="383"/>
      <c r="LKL3390" s="383"/>
      <c r="LKM3390" s="383"/>
      <c r="LKN3390" s="383"/>
      <c r="LKO3390" s="383"/>
      <c r="LKP3390" s="383"/>
      <c r="LKQ3390" s="383"/>
      <c r="LKR3390" s="383"/>
      <c r="LKS3390" s="383"/>
      <c r="LKT3390" s="383"/>
      <c r="LKU3390" s="383"/>
      <c r="LKV3390" s="383"/>
      <c r="LKW3390" s="383"/>
      <c r="LKX3390" s="383"/>
      <c r="LKY3390" s="383"/>
      <c r="LKZ3390" s="383"/>
      <c r="LLA3390" s="383"/>
      <c r="LLB3390" s="383"/>
      <c r="LLC3390" s="383"/>
      <c r="LLD3390" s="383"/>
      <c r="LLE3390" s="383"/>
      <c r="LLF3390" s="383"/>
      <c r="LLG3390" s="383"/>
      <c r="LLH3390" s="383"/>
      <c r="LLI3390" s="383"/>
      <c r="LLJ3390" s="383"/>
      <c r="LLK3390" s="383"/>
      <c r="LLL3390" s="383"/>
      <c r="LLM3390" s="383"/>
      <c r="LLN3390" s="383"/>
      <c r="LLO3390" s="383"/>
      <c r="LLP3390" s="383"/>
      <c r="LLQ3390" s="383"/>
      <c r="LLR3390" s="383"/>
      <c r="LLS3390" s="383"/>
      <c r="LLT3390" s="383"/>
      <c r="LLU3390" s="383"/>
      <c r="LLV3390" s="383"/>
      <c r="LLW3390" s="383"/>
      <c r="LLX3390" s="383"/>
      <c r="LLY3390" s="383"/>
      <c r="LLZ3390" s="383"/>
      <c r="LMA3390" s="383"/>
      <c r="LMB3390" s="383"/>
      <c r="LMC3390" s="383"/>
      <c r="LMD3390" s="383"/>
      <c r="LME3390" s="383"/>
      <c r="LMF3390" s="383"/>
      <c r="LMG3390" s="383"/>
      <c r="LMH3390" s="383"/>
      <c r="LMI3390" s="383"/>
      <c r="LMJ3390" s="383"/>
      <c r="LMK3390" s="383"/>
      <c r="LML3390" s="383"/>
      <c r="LMM3390" s="383"/>
      <c r="LMN3390" s="383"/>
      <c r="LMO3390" s="383"/>
      <c r="LMP3390" s="383"/>
      <c r="LMQ3390" s="383"/>
      <c r="LMR3390" s="383"/>
      <c r="LMS3390" s="383"/>
      <c r="LMT3390" s="383"/>
      <c r="LMU3390" s="383"/>
      <c r="LMV3390" s="383"/>
      <c r="LMW3390" s="383"/>
      <c r="LMX3390" s="383"/>
      <c r="LMY3390" s="383"/>
      <c r="LMZ3390" s="383"/>
      <c r="LNA3390" s="383"/>
      <c r="LNB3390" s="383"/>
      <c r="LNC3390" s="383"/>
      <c r="LND3390" s="383"/>
      <c r="LNE3390" s="383"/>
      <c r="LNF3390" s="383"/>
      <c r="LNG3390" s="383"/>
      <c r="LNH3390" s="383"/>
      <c r="LNI3390" s="383"/>
      <c r="LNJ3390" s="383"/>
      <c r="LNK3390" s="383"/>
      <c r="LNL3390" s="383"/>
      <c r="LNM3390" s="383"/>
      <c r="LNN3390" s="383"/>
      <c r="LNO3390" s="383"/>
      <c r="LNP3390" s="383"/>
      <c r="LNQ3390" s="383"/>
      <c r="LNR3390" s="383"/>
      <c r="LNS3390" s="383"/>
      <c r="LNT3390" s="383"/>
      <c r="LNU3390" s="383"/>
      <c r="LNV3390" s="383"/>
      <c r="LNW3390" s="383"/>
      <c r="LNX3390" s="383"/>
      <c r="LNY3390" s="383"/>
      <c r="LNZ3390" s="383"/>
      <c r="LOA3390" s="383"/>
      <c r="LOB3390" s="383"/>
      <c r="LOC3390" s="383"/>
      <c r="LOD3390" s="383"/>
      <c r="LOE3390" s="383"/>
      <c r="LOF3390" s="383"/>
      <c r="LOG3390" s="383"/>
      <c r="LOH3390" s="383"/>
      <c r="LOI3390" s="383"/>
      <c r="LOJ3390" s="383"/>
      <c r="LOK3390" s="383"/>
      <c r="LOL3390" s="383"/>
      <c r="LOM3390" s="383"/>
      <c r="LON3390" s="383"/>
      <c r="LOO3390" s="383"/>
      <c r="LOP3390" s="383"/>
      <c r="LOQ3390" s="383"/>
      <c r="LOR3390" s="383"/>
      <c r="LOS3390" s="383"/>
      <c r="LOT3390" s="383"/>
      <c r="LOU3390" s="383"/>
      <c r="LOV3390" s="383"/>
      <c r="LOW3390" s="383"/>
      <c r="LOX3390" s="383"/>
      <c r="LOY3390" s="383"/>
      <c r="LOZ3390" s="383"/>
      <c r="LPA3390" s="383"/>
      <c r="LPB3390" s="383"/>
      <c r="LPC3390" s="383"/>
      <c r="LPD3390" s="383"/>
      <c r="LPE3390" s="383"/>
      <c r="LPF3390" s="383"/>
      <c r="LPG3390" s="383"/>
      <c r="LPH3390" s="383"/>
      <c r="LPI3390" s="383"/>
      <c r="LPJ3390" s="383"/>
      <c r="LPK3390" s="383"/>
      <c r="LPL3390" s="383"/>
      <c r="LPM3390" s="383"/>
      <c r="LPN3390" s="383"/>
      <c r="LPO3390" s="383"/>
      <c r="LPP3390" s="383"/>
      <c r="LPQ3390" s="383"/>
      <c r="LPR3390" s="383"/>
      <c r="LPS3390" s="383"/>
      <c r="LPT3390" s="383"/>
      <c r="LPU3390" s="383"/>
      <c r="LPV3390" s="383"/>
      <c r="LPW3390" s="383"/>
      <c r="LPX3390" s="383"/>
      <c r="LPY3390" s="383"/>
      <c r="LPZ3390" s="383"/>
      <c r="LQA3390" s="383"/>
      <c r="LQB3390" s="383"/>
      <c r="LQC3390" s="383"/>
      <c r="LQD3390" s="383"/>
      <c r="LQE3390" s="383"/>
      <c r="LQF3390" s="383"/>
      <c r="LQG3390" s="383"/>
      <c r="LQH3390" s="383"/>
      <c r="LQI3390" s="383"/>
      <c r="LQJ3390" s="383"/>
      <c r="LQK3390" s="383"/>
      <c r="LQL3390" s="383"/>
      <c r="LQM3390" s="383"/>
      <c r="LQN3390" s="383"/>
      <c r="LQO3390" s="383"/>
      <c r="LQP3390" s="383"/>
      <c r="LQQ3390" s="383"/>
      <c r="LQR3390" s="383"/>
      <c r="LQS3390" s="383"/>
      <c r="LQT3390" s="383"/>
      <c r="LQU3390" s="383"/>
      <c r="LQV3390" s="383"/>
      <c r="LQW3390" s="383"/>
      <c r="LQX3390" s="383"/>
      <c r="LQY3390" s="383"/>
      <c r="LQZ3390" s="383"/>
      <c r="LRA3390" s="383"/>
      <c r="LRB3390" s="383"/>
      <c r="LRC3390" s="383"/>
      <c r="LRD3390" s="383"/>
      <c r="LRE3390" s="383"/>
      <c r="LRF3390" s="383"/>
      <c r="LRG3390" s="383"/>
      <c r="LRH3390" s="383"/>
      <c r="LRI3390" s="383"/>
      <c r="LRJ3390" s="383"/>
      <c r="LRK3390" s="383"/>
      <c r="LRL3390" s="383"/>
      <c r="LRM3390" s="383"/>
      <c r="LRN3390" s="383"/>
      <c r="LRO3390" s="383"/>
      <c r="LRP3390" s="383"/>
      <c r="LRQ3390" s="383"/>
      <c r="LRR3390" s="383"/>
      <c r="LRS3390" s="383"/>
      <c r="LRT3390" s="383"/>
      <c r="LRU3390" s="383"/>
      <c r="LRV3390" s="383"/>
      <c r="LRW3390" s="383"/>
      <c r="LRX3390" s="383"/>
      <c r="LRY3390" s="383"/>
      <c r="LRZ3390" s="383"/>
      <c r="LSA3390" s="383"/>
      <c r="LSB3390" s="383"/>
      <c r="LSC3390" s="383"/>
      <c r="LSD3390" s="383"/>
      <c r="LSE3390" s="383"/>
      <c r="LSF3390" s="383"/>
      <c r="LSG3390" s="383"/>
      <c r="LSH3390" s="383"/>
      <c r="LSI3390" s="383"/>
      <c r="LSJ3390" s="383"/>
      <c r="LSK3390" s="383"/>
      <c r="LSL3390" s="383"/>
      <c r="LSM3390" s="383"/>
      <c r="LSN3390" s="383"/>
      <c r="LSO3390" s="383"/>
      <c r="LSP3390" s="383"/>
      <c r="LSQ3390" s="383"/>
      <c r="LSR3390" s="383"/>
      <c r="LSS3390" s="383"/>
      <c r="LST3390" s="383"/>
      <c r="LSU3390" s="383"/>
      <c r="LSV3390" s="383"/>
      <c r="LSW3390" s="383"/>
      <c r="LSX3390" s="383"/>
      <c r="LSY3390" s="383"/>
      <c r="LSZ3390" s="383"/>
      <c r="LTA3390" s="383"/>
      <c r="LTB3390" s="383"/>
      <c r="LTC3390" s="383"/>
      <c r="LTD3390" s="383"/>
      <c r="LTE3390" s="383"/>
      <c r="LTF3390" s="383"/>
      <c r="LTG3390" s="383"/>
      <c r="LTH3390" s="383"/>
      <c r="LTI3390" s="383"/>
      <c r="LTJ3390" s="383"/>
      <c r="LTK3390" s="383"/>
      <c r="LTL3390" s="383"/>
      <c r="LTM3390" s="383"/>
      <c r="LTN3390" s="383"/>
      <c r="LTO3390" s="383"/>
      <c r="LTP3390" s="383"/>
      <c r="LTQ3390" s="383"/>
      <c r="LTR3390" s="383"/>
      <c r="LTS3390" s="383"/>
      <c r="LTT3390" s="383"/>
      <c r="LTU3390" s="383"/>
      <c r="LTV3390" s="383"/>
      <c r="LTW3390" s="383"/>
      <c r="LTX3390" s="383"/>
      <c r="LTY3390" s="383"/>
      <c r="LTZ3390" s="383"/>
      <c r="LUA3390" s="383"/>
      <c r="LUB3390" s="383"/>
      <c r="LUC3390" s="383"/>
      <c r="LUD3390" s="383"/>
      <c r="LUE3390" s="383"/>
      <c r="LUF3390" s="383"/>
      <c r="LUG3390" s="383"/>
      <c r="LUH3390" s="383"/>
      <c r="LUI3390" s="383"/>
      <c r="LUJ3390" s="383"/>
      <c r="LUK3390" s="383"/>
      <c r="LUL3390" s="383"/>
      <c r="LUM3390" s="383"/>
      <c r="LUN3390" s="383"/>
      <c r="LUO3390" s="383"/>
      <c r="LUP3390" s="383"/>
      <c r="LUQ3390" s="383"/>
      <c r="LUR3390" s="383"/>
      <c r="LUS3390" s="383"/>
      <c r="LUT3390" s="383"/>
      <c r="LUU3390" s="383"/>
      <c r="LUV3390" s="383"/>
      <c r="LUW3390" s="383"/>
      <c r="LUX3390" s="383"/>
      <c r="LUY3390" s="383"/>
      <c r="LUZ3390" s="383"/>
      <c r="LVA3390" s="383"/>
      <c r="LVB3390" s="383"/>
      <c r="LVC3390" s="383"/>
      <c r="LVD3390" s="383"/>
      <c r="LVE3390" s="383"/>
      <c r="LVF3390" s="383"/>
      <c r="LVG3390" s="383"/>
      <c r="LVH3390" s="383"/>
      <c r="LVI3390" s="383"/>
      <c r="LVJ3390" s="383"/>
      <c r="LVK3390" s="383"/>
      <c r="LVL3390" s="383"/>
      <c r="LVM3390" s="383"/>
      <c r="LVN3390" s="383"/>
      <c r="LVO3390" s="383"/>
      <c r="LVP3390" s="383"/>
      <c r="LVQ3390" s="383"/>
      <c r="LVR3390" s="383"/>
      <c r="LVS3390" s="383"/>
      <c r="LVT3390" s="383"/>
      <c r="LVU3390" s="383"/>
      <c r="LVV3390" s="383"/>
      <c r="LVW3390" s="383"/>
      <c r="LVX3390" s="383"/>
      <c r="LVY3390" s="383"/>
      <c r="LVZ3390" s="383"/>
      <c r="LWA3390" s="383"/>
      <c r="LWB3390" s="383"/>
      <c r="LWC3390" s="383"/>
      <c r="LWD3390" s="383"/>
      <c r="LWE3390" s="383"/>
      <c r="LWF3390" s="383"/>
      <c r="LWG3390" s="383"/>
      <c r="LWH3390" s="383"/>
      <c r="LWI3390" s="383"/>
      <c r="LWJ3390" s="383"/>
      <c r="LWK3390" s="383"/>
      <c r="LWL3390" s="383"/>
      <c r="LWM3390" s="383"/>
      <c r="LWN3390" s="383"/>
      <c r="LWO3390" s="383"/>
      <c r="LWP3390" s="383"/>
      <c r="LWQ3390" s="383"/>
      <c r="LWR3390" s="383"/>
      <c r="LWS3390" s="383"/>
      <c r="LWT3390" s="383"/>
      <c r="LWU3390" s="383"/>
      <c r="LWV3390" s="383"/>
      <c r="LWW3390" s="383"/>
      <c r="LWX3390" s="383"/>
      <c r="LWY3390" s="383"/>
      <c r="LWZ3390" s="383"/>
      <c r="LXA3390" s="383"/>
      <c r="LXB3390" s="383"/>
      <c r="LXC3390" s="383"/>
      <c r="LXD3390" s="383"/>
      <c r="LXE3390" s="383"/>
      <c r="LXF3390" s="383"/>
      <c r="LXG3390" s="383"/>
      <c r="LXH3390" s="383"/>
      <c r="LXI3390" s="383"/>
      <c r="LXJ3390" s="383"/>
      <c r="LXK3390" s="383"/>
      <c r="LXL3390" s="383"/>
      <c r="LXM3390" s="383"/>
      <c r="LXN3390" s="383"/>
      <c r="LXO3390" s="383"/>
      <c r="LXP3390" s="383"/>
      <c r="LXQ3390" s="383"/>
      <c r="LXR3390" s="383"/>
      <c r="LXS3390" s="383"/>
      <c r="LXT3390" s="383"/>
      <c r="LXU3390" s="383"/>
      <c r="LXV3390" s="383"/>
      <c r="LXW3390" s="383"/>
      <c r="LXX3390" s="383"/>
      <c r="LXY3390" s="383"/>
      <c r="LXZ3390" s="383"/>
      <c r="LYA3390" s="383"/>
      <c r="LYB3390" s="383"/>
      <c r="LYC3390" s="383"/>
      <c r="LYD3390" s="383"/>
      <c r="LYE3390" s="383"/>
      <c r="LYF3390" s="383"/>
      <c r="LYG3390" s="383"/>
      <c r="LYH3390" s="383"/>
      <c r="LYI3390" s="383"/>
      <c r="LYJ3390" s="383"/>
      <c r="LYK3390" s="383"/>
      <c r="LYL3390" s="383"/>
      <c r="LYM3390" s="383"/>
      <c r="LYN3390" s="383"/>
      <c r="LYO3390" s="383"/>
      <c r="LYP3390" s="383"/>
      <c r="LYQ3390" s="383"/>
      <c r="LYR3390" s="383"/>
      <c r="LYS3390" s="383"/>
      <c r="LYT3390" s="383"/>
      <c r="LYU3390" s="383"/>
      <c r="LYV3390" s="383"/>
      <c r="LYW3390" s="383"/>
      <c r="LYX3390" s="383"/>
      <c r="LYY3390" s="383"/>
      <c r="LYZ3390" s="383"/>
      <c r="LZA3390" s="383"/>
      <c r="LZB3390" s="383"/>
      <c r="LZC3390" s="383"/>
      <c r="LZD3390" s="383"/>
      <c r="LZE3390" s="383"/>
      <c r="LZF3390" s="383"/>
      <c r="LZG3390" s="383"/>
      <c r="LZH3390" s="383"/>
      <c r="LZI3390" s="383"/>
      <c r="LZJ3390" s="383"/>
      <c r="LZK3390" s="383"/>
      <c r="LZL3390" s="383"/>
      <c r="LZM3390" s="383"/>
      <c r="LZN3390" s="383"/>
      <c r="LZO3390" s="383"/>
      <c r="LZP3390" s="383"/>
      <c r="LZQ3390" s="383"/>
      <c r="LZR3390" s="383"/>
      <c r="LZS3390" s="383"/>
      <c r="LZT3390" s="383"/>
      <c r="LZU3390" s="383"/>
      <c r="LZV3390" s="383"/>
      <c r="LZW3390" s="383"/>
      <c r="LZX3390" s="383"/>
      <c r="LZY3390" s="383"/>
      <c r="LZZ3390" s="383"/>
      <c r="MAA3390" s="383"/>
      <c r="MAB3390" s="383"/>
      <c r="MAC3390" s="383"/>
      <c r="MAD3390" s="383"/>
      <c r="MAE3390" s="383"/>
      <c r="MAF3390" s="383"/>
      <c r="MAG3390" s="383"/>
      <c r="MAH3390" s="383"/>
      <c r="MAI3390" s="383"/>
      <c r="MAJ3390" s="383"/>
      <c r="MAK3390" s="383"/>
      <c r="MAL3390" s="383"/>
      <c r="MAM3390" s="383"/>
      <c r="MAN3390" s="383"/>
      <c r="MAO3390" s="383"/>
      <c r="MAP3390" s="383"/>
      <c r="MAQ3390" s="383"/>
      <c r="MAR3390" s="383"/>
      <c r="MAS3390" s="383"/>
      <c r="MAT3390" s="383"/>
      <c r="MAU3390" s="383"/>
      <c r="MAV3390" s="383"/>
      <c r="MAW3390" s="383"/>
      <c r="MAX3390" s="383"/>
      <c r="MAY3390" s="383"/>
      <c r="MAZ3390" s="383"/>
      <c r="MBA3390" s="383"/>
      <c r="MBB3390" s="383"/>
      <c r="MBC3390" s="383"/>
      <c r="MBD3390" s="383"/>
      <c r="MBE3390" s="383"/>
      <c r="MBF3390" s="383"/>
      <c r="MBG3390" s="383"/>
      <c r="MBH3390" s="383"/>
      <c r="MBI3390" s="383"/>
      <c r="MBJ3390" s="383"/>
      <c r="MBK3390" s="383"/>
      <c r="MBL3390" s="383"/>
      <c r="MBM3390" s="383"/>
      <c r="MBN3390" s="383"/>
      <c r="MBO3390" s="383"/>
      <c r="MBP3390" s="383"/>
      <c r="MBQ3390" s="383"/>
      <c r="MBR3390" s="383"/>
      <c r="MBS3390" s="383"/>
      <c r="MBT3390" s="383"/>
      <c r="MBU3390" s="383"/>
      <c r="MBV3390" s="383"/>
      <c r="MBW3390" s="383"/>
      <c r="MBX3390" s="383"/>
      <c r="MBY3390" s="383"/>
      <c r="MBZ3390" s="383"/>
      <c r="MCA3390" s="383"/>
      <c r="MCB3390" s="383"/>
      <c r="MCC3390" s="383"/>
      <c r="MCD3390" s="383"/>
      <c r="MCE3390" s="383"/>
      <c r="MCF3390" s="383"/>
      <c r="MCG3390" s="383"/>
      <c r="MCH3390" s="383"/>
      <c r="MCI3390" s="383"/>
      <c r="MCJ3390" s="383"/>
      <c r="MCK3390" s="383"/>
      <c r="MCL3390" s="383"/>
      <c r="MCM3390" s="383"/>
      <c r="MCN3390" s="383"/>
      <c r="MCO3390" s="383"/>
      <c r="MCP3390" s="383"/>
      <c r="MCQ3390" s="383"/>
      <c r="MCR3390" s="383"/>
      <c r="MCS3390" s="383"/>
      <c r="MCT3390" s="383"/>
      <c r="MCU3390" s="383"/>
      <c r="MCV3390" s="383"/>
      <c r="MCW3390" s="383"/>
      <c r="MCX3390" s="383"/>
      <c r="MCY3390" s="383"/>
      <c r="MCZ3390" s="383"/>
      <c r="MDA3390" s="383"/>
      <c r="MDB3390" s="383"/>
      <c r="MDC3390" s="383"/>
      <c r="MDD3390" s="383"/>
      <c r="MDE3390" s="383"/>
      <c r="MDF3390" s="383"/>
      <c r="MDG3390" s="383"/>
      <c r="MDH3390" s="383"/>
      <c r="MDI3390" s="383"/>
      <c r="MDJ3390" s="383"/>
      <c r="MDK3390" s="383"/>
      <c r="MDL3390" s="383"/>
      <c r="MDM3390" s="383"/>
      <c r="MDN3390" s="383"/>
      <c r="MDO3390" s="383"/>
      <c r="MDP3390" s="383"/>
      <c r="MDQ3390" s="383"/>
      <c r="MDR3390" s="383"/>
      <c r="MDS3390" s="383"/>
      <c r="MDT3390" s="383"/>
      <c r="MDU3390" s="383"/>
      <c r="MDV3390" s="383"/>
      <c r="MDW3390" s="383"/>
      <c r="MDX3390" s="383"/>
      <c r="MDY3390" s="383"/>
      <c r="MDZ3390" s="383"/>
      <c r="MEA3390" s="383"/>
      <c r="MEB3390" s="383"/>
      <c r="MEC3390" s="383"/>
      <c r="MED3390" s="383"/>
      <c r="MEE3390" s="383"/>
      <c r="MEF3390" s="383"/>
      <c r="MEG3390" s="383"/>
      <c r="MEH3390" s="383"/>
      <c r="MEI3390" s="383"/>
      <c r="MEJ3390" s="383"/>
      <c r="MEK3390" s="383"/>
      <c r="MEL3390" s="383"/>
      <c r="MEM3390" s="383"/>
      <c r="MEN3390" s="383"/>
      <c r="MEO3390" s="383"/>
      <c r="MEP3390" s="383"/>
      <c r="MEQ3390" s="383"/>
      <c r="MER3390" s="383"/>
      <c r="MES3390" s="383"/>
      <c r="MET3390" s="383"/>
      <c r="MEU3390" s="383"/>
      <c r="MEV3390" s="383"/>
      <c r="MEW3390" s="383"/>
      <c r="MEX3390" s="383"/>
      <c r="MEY3390" s="383"/>
      <c r="MEZ3390" s="383"/>
      <c r="MFA3390" s="383"/>
      <c r="MFB3390" s="383"/>
      <c r="MFC3390" s="383"/>
      <c r="MFD3390" s="383"/>
      <c r="MFE3390" s="383"/>
      <c r="MFF3390" s="383"/>
      <c r="MFG3390" s="383"/>
      <c r="MFH3390" s="383"/>
      <c r="MFI3390" s="383"/>
      <c r="MFJ3390" s="383"/>
      <c r="MFK3390" s="383"/>
      <c r="MFL3390" s="383"/>
      <c r="MFM3390" s="383"/>
      <c r="MFN3390" s="383"/>
      <c r="MFO3390" s="383"/>
      <c r="MFP3390" s="383"/>
      <c r="MFQ3390" s="383"/>
      <c r="MFR3390" s="383"/>
      <c r="MFS3390" s="383"/>
      <c r="MFT3390" s="383"/>
      <c r="MFU3390" s="383"/>
      <c r="MFV3390" s="383"/>
      <c r="MFW3390" s="383"/>
      <c r="MFX3390" s="383"/>
      <c r="MFY3390" s="383"/>
      <c r="MFZ3390" s="383"/>
      <c r="MGA3390" s="383"/>
      <c r="MGB3390" s="383"/>
      <c r="MGC3390" s="383"/>
      <c r="MGD3390" s="383"/>
      <c r="MGE3390" s="383"/>
      <c r="MGF3390" s="383"/>
      <c r="MGG3390" s="383"/>
      <c r="MGH3390" s="383"/>
      <c r="MGI3390" s="383"/>
      <c r="MGJ3390" s="383"/>
      <c r="MGK3390" s="383"/>
      <c r="MGL3390" s="383"/>
      <c r="MGM3390" s="383"/>
      <c r="MGN3390" s="383"/>
      <c r="MGO3390" s="383"/>
      <c r="MGP3390" s="383"/>
      <c r="MGQ3390" s="383"/>
      <c r="MGR3390" s="383"/>
      <c r="MGS3390" s="383"/>
      <c r="MGT3390" s="383"/>
      <c r="MGU3390" s="383"/>
      <c r="MGV3390" s="383"/>
      <c r="MGW3390" s="383"/>
      <c r="MGX3390" s="383"/>
      <c r="MGY3390" s="383"/>
      <c r="MGZ3390" s="383"/>
      <c r="MHA3390" s="383"/>
      <c r="MHB3390" s="383"/>
      <c r="MHC3390" s="383"/>
      <c r="MHD3390" s="383"/>
      <c r="MHE3390" s="383"/>
      <c r="MHF3390" s="383"/>
      <c r="MHG3390" s="383"/>
      <c r="MHH3390" s="383"/>
      <c r="MHI3390" s="383"/>
      <c r="MHJ3390" s="383"/>
      <c r="MHK3390" s="383"/>
      <c r="MHL3390" s="383"/>
      <c r="MHM3390" s="383"/>
      <c r="MHN3390" s="383"/>
      <c r="MHO3390" s="383"/>
      <c r="MHP3390" s="383"/>
      <c r="MHQ3390" s="383"/>
      <c r="MHR3390" s="383"/>
      <c r="MHS3390" s="383"/>
      <c r="MHT3390" s="383"/>
      <c r="MHU3390" s="383"/>
      <c r="MHV3390" s="383"/>
      <c r="MHW3390" s="383"/>
      <c r="MHX3390" s="383"/>
      <c r="MHY3390" s="383"/>
      <c r="MHZ3390" s="383"/>
      <c r="MIA3390" s="383"/>
      <c r="MIB3390" s="383"/>
      <c r="MIC3390" s="383"/>
      <c r="MID3390" s="383"/>
      <c r="MIE3390" s="383"/>
      <c r="MIF3390" s="383"/>
      <c r="MIG3390" s="383"/>
      <c r="MIH3390" s="383"/>
      <c r="MII3390" s="383"/>
      <c r="MIJ3390" s="383"/>
      <c r="MIK3390" s="383"/>
      <c r="MIL3390" s="383"/>
      <c r="MIM3390" s="383"/>
      <c r="MIN3390" s="383"/>
      <c r="MIO3390" s="383"/>
      <c r="MIP3390" s="383"/>
      <c r="MIQ3390" s="383"/>
      <c r="MIR3390" s="383"/>
      <c r="MIS3390" s="383"/>
      <c r="MIT3390" s="383"/>
      <c r="MIU3390" s="383"/>
      <c r="MIV3390" s="383"/>
      <c r="MIW3390" s="383"/>
      <c r="MIX3390" s="383"/>
      <c r="MIY3390" s="383"/>
      <c r="MIZ3390" s="383"/>
      <c r="MJA3390" s="383"/>
      <c r="MJB3390" s="383"/>
      <c r="MJC3390" s="383"/>
      <c r="MJD3390" s="383"/>
      <c r="MJE3390" s="383"/>
      <c r="MJF3390" s="383"/>
      <c r="MJG3390" s="383"/>
      <c r="MJH3390" s="383"/>
      <c r="MJI3390" s="383"/>
      <c r="MJJ3390" s="383"/>
      <c r="MJK3390" s="383"/>
      <c r="MJL3390" s="383"/>
      <c r="MJM3390" s="383"/>
      <c r="MJN3390" s="383"/>
      <c r="MJO3390" s="383"/>
      <c r="MJP3390" s="383"/>
      <c r="MJQ3390" s="383"/>
      <c r="MJR3390" s="383"/>
      <c r="MJS3390" s="383"/>
      <c r="MJT3390" s="383"/>
      <c r="MJU3390" s="383"/>
      <c r="MJV3390" s="383"/>
      <c r="MJW3390" s="383"/>
      <c r="MJX3390" s="383"/>
      <c r="MJY3390" s="383"/>
      <c r="MJZ3390" s="383"/>
      <c r="MKA3390" s="383"/>
      <c r="MKB3390" s="383"/>
      <c r="MKC3390" s="383"/>
      <c r="MKD3390" s="383"/>
      <c r="MKE3390" s="383"/>
      <c r="MKF3390" s="383"/>
      <c r="MKG3390" s="383"/>
      <c r="MKH3390" s="383"/>
      <c r="MKI3390" s="383"/>
      <c r="MKJ3390" s="383"/>
      <c r="MKK3390" s="383"/>
      <c r="MKL3390" s="383"/>
      <c r="MKM3390" s="383"/>
      <c r="MKN3390" s="383"/>
      <c r="MKO3390" s="383"/>
      <c r="MKP3390" s="383"/>
      <c r="MKQ3390" s="383"/>
      <c r="MKR3390" s="383"/>
      <c r="MKS3390" s="383"/>
      <c r="MKT3390" s="383"/>
      <c r="MKU3390" s="383"/>
      <c r="MKV3390" s="383"/>
      <c r="MKW3390" s="383"/>
      <c r="MKX3390" s="383"/>
      <c r="MKY3390" s="383"/>
      <c r="MKZ3390" s="383"/>
      <c r="MLA3390" s="383"/>
      <c r="MLB3390" s="383"/>
      <c r="MLC3390" s="383"/>
      <c r="MLD3390" s="383"/>
      <c r="MLE3390" s="383"/>
      <c r="MLF3390" s="383"/>
      <c r="MLG3390" s="383"/>
      <c r="MLH3390" s="383"/>
      <c r="MLI3390" s="383"/>
      <c r="MLJ3390" s="383"/>
      <c r="MLK3390" s="383"/>
      <c r="MLL3390" s="383"/>
      <c r="MLM3390" s="383"/>
      <c r="MLN3390" s="383"/>
      <c r="MLO3390" s="383"/>
      <c r="MLP3390" s="383"/>
      <c r="MLQ3390" s="383"/>
      <c r="MLR3390" s="383"/>
      <c r="MLS3390" s="383"/>
      <c r="MLT3390" s="383"/>
      <c r="MLU3390" s="383"/>
      <c r="MLV3390" s="383"/>
      <c r="MLW3390" s="383"/>
      <c r="MLX3390" s="383"/>
      <c r="MLY3390" s="383"/>
      <c r="MLZ3390" s="383"/>
      <c r="MMA3390" s="383"/>
      <c r="MMB3390" s="383"/>
      <c r="MMC3390" s="383"/>
      <c r="MMD3390" s="383"/>
      <c r="MME3390" s="383"/>
      <c r="MMF3390" s="383"/>
      <c r="MMG3390" s="383"/>
      <c r="MMH3390" s="383"/>
      <c r="MMI3390" s="383"/>
      <c r="MMJ3390" s="383"/>
      <c r="MMK3390" s="383"/>
      <c r="MML3390" s="383"/>
      <c r="MMM3390" s="383"/>
      <c r="MMN3390" s="383"/>
      <c r="MMO3390" s="383"/>
      <c r="MMP3390" s="383"/>
      <c r="MMQ3390" s="383"/>
      <c r="MMR3390" s="383"/>
      <c r="MMS3390" s="383"/>
      <c r="MMT3390" s="383"/>
      <c r="MMU3390" s="383"/>
      <c r="MMV3390" s="383"/>
      <c r="MMW3390" s="383"/>
      <c r="MMX3390" s="383"/>
      <c r="MMY3390" s="383"/>
      <c r="MMZ3390" s="383"/>
      <c r="MNA3390" s="383"/>
      <c r="MNB3390" s="383"/>
      <c r="MNC3390" s="383"/>
      <c r="MND3390" s="383"/>
      <c r="MNE3390" s="383"/>
      <c r="MNF3390" s="383"/>
      <c r="MNG3390" s="383"/>
      <c r="MNH3390" s="383"/>
      <c r="MNI3390" s="383"/>
      <c r="MNJ3390" s="383"/>
      <c r="MNK3390" s="383"/>
      <c r="MNL3390" s="383"/>
      <c r="MNM3390" s="383"/>
      <c r="MNN3390" s="383"/>
      <c r="MNO3390" s="383"/>
      <c r="MNP3390" s="383"/>
      <c r="MNQ3390" s="383"/>
      <c r="MNR3390" s="383"/>
      <c r="MNS3390" s="383"/>
      <c r="MNT3390" s="383"/>
      <c r="MNU3390" s="383"/>
      <c r="MNV3390" s="383"/>
      <c r="MNW3390" s="383"/>
      <c r="MNX3390" s="383"/>
      <c r="MNY3390" s="383"/>
      <c r="MNZ3390" s="383"/>
      <c r="MOA3390" s="383"/>
      <c r="MOB3390" s="383"/>
      <c r="MOC3390" s="383"/>
      <c r="MOD3390" s="383"/>
      <c r="MOE3390" s="383"/>
      <c r="MOF3390" s="383"/>
      <c r="MOG3390" s="383"/>
      <c r="MOH3390" s="383"/>
      <c r="MOI3390" s="383"/>
      <c r="MOJ3390" s="383"/>
      <c r="MOK3390" s="383"/>
      <c r="MOL3390" s="383"/>
      <c r="MOM3390" s="383"/>
      <c r="MON3390" s="383"/>
      <c r="MOO3390" s="383"/>
      <c r="MOP3390" s="383"/>
      <c r="MOQ3390" s="383"/>
      <c r="MOR3390" s="383"/>
      <c r="MOS3390" s="383"/>
      <c r="MOT3390" s="383"/>
      <c r="MOU3390" s="383"/>
      <c r="MOV3390" s="383"/>
      <c r="MOW3390" s="383"/>
      <c r="MOX3390" s="383"/>
      <c r="MOY3390" s="383"/>
      <c r="MOZ3390" s="383"/>
      <c r="MPA3390" s="383"/>
      <c r="MPB3390" s="383"/>
      <c r="MPC3390" s="383"/>
      <c r="MPD3390" s="383"/>
      <c r="MPE3390" s="383"/>
      <c r="MPF3390" s="383"/>
      <c r="MPG3390" s="383"/>
      <c r="MPH3390" s="383"/>
      <c r="MPI3390" s="383"/>
      <c r="MPJ3390" s="383"/>
      <c r="MPK3390" s="383"/>
      <c r="MPL3390" s="383"/>
      <c r="MPM3390" s="383"/>
      <c r="MPN3390" s="383"/>
      <c r="MPO3390" s="383"/>
      <c r="MPP3390" s="383"/>
      <c r="MPQ3390" s="383"/>
      <c r="MPR3390" s="383"/>
      <c r="MPS3390" s="383"/>
      <c r="MPT3390" s="383"/>
      <c r="MPU3390" s="383"/>
      <c r="MPV3390" s="383"/>
      <c r="MPW3390" s="383"/>
      <c r="MPX3390" s="383"/>
      <c r="MPY3390" s="383"/>
      <c r="MPZ3390" s="383"/>
      <c r="MQA3390" s="383"/>
      <c r="MQB3390" s="383"/>
      <c r="MQC3390" s="383"/>
      <c r="MQD3390" s="383"/>
      <c r="MQE3390" s="383"/>
      <c r="MQF3390" s="383"/>
      <c r="MQG3390" s="383"/>
      <c r="MQH3390" s="383"/>
      <c r="MQI3390" s="383"/>
      <c r="MQJ3390" s="383"/>
      <c r="MQK3390" s="383"/>
      <c r="MQL3390" s="383"/>
      <c r="MQM3390" s="383"/>
      <c r="MQN3390" s="383"/>
      <c r="MQO3390" s="383"/>
      <c r="MQP3390" s="383"/>
      <c r="MQQ3390" s="383"/>
      <c r="MQR3390" s="383"/>
      <c r="MQS3390" s="383"/>
      <c r="MQT3390" s="383"/>
      <c r="MQU3390" s="383"/>
      <c r="MQV3390" s="383"/>
      <c r="MQW3390" s="383"/>
      <c r="MQX3390" s="383"/>
      <c r="MQY3390" s="383"/>
      <c r="MQZ3390" s="383"/>
      <c r="MRA3390" s="383"/>
      <c r="MRB3390" s="383"/>
      <c r="MRC3390" s="383"/>
      <c r="MRD3390" s="383"/>
      <c r="MRE3390" s="383"/>
      <c r="MRF3390" s="383"/>
      <c r="MRG3390" s="383"/>
      <c r="MRH3390" s="383"/>
      <c r="MRI3390" s="383"/>
      <c r="MRJ3390" s="383"/>
      <c r="MRK3390" s="383"/>
      <c r="MRL3390" s="383"/>
      <c r="MRM3390" s="383"/>
      <c r="MRN3390" s="383"/>
      <c r="MRO3390" s="383"/>
      <c r="MRP3390" s="383"/>
      <c r="MRQ3390" s="383"/>
      <c r="MRR3390" s="383"/>
      <c r="MRS3390" s="383"/>
      <c r="MRT3390" s="383"/>
      <c r="MRU3390" s="383"/>
      <c r="MRV3390" s="383"/>
      <c r="MRW3390" s="383"/>
      <c r="MRX3390" s="383"/>
      <c r="MRY3390" s="383"/>
      <c r="MRZ3390" s="383"/>
      <c r="MSA3390" s="383"/>
      <c r="MSB3390" s="383"/>
      <c r="MSC3390" s="383"/>
      <c r="MSD3390" s="383"/>
      <c r="MSE3390" s="383"/>
      <c r="MSF3390" s="383"/>
      <c r="MSG3390" s="383"/>
      <c r="MSH3390" s="383"/>
      <c r="MSI3390" s="383"/>
      <c r="MSJ3390" s="383"/>
      <c r="MSK3390" s="383"/>
      <c r="MSL3390" s="383"/>
      <c r="MSM3390" s="383"/>
      <c r="MSN3390" s="383"/>
      <c r="MSO3390" s="383"/>
      <c r="MSP3390" s="383"/>
      <c r="MSQ3390" s="383"/>
      <c r="MSR3390" s="383"/>
      <c r="MSS3390" s="383"/>
      <c r="MST3390" s="383"/>
      <c r="MSU3390" s="383"/>
      <c r="MSV3390" s="383"/>
      <c r="MSW3390" s="383"/>
      <c r="MSX3390" s="383"/>
      <c r="MSY3390" s="383"/>
      <c r="MSZ3390" s="383"/>
      <c r="MTA3390" s="383"/>
      <c r="MTB3390" s="383"/>
      <c r="MTC3390" s="383"/>
      <c r="MTD3390" s="383"/>
      <c r="MTE3390" s="383"/>
      <c r="MTF3390" s="383"/>
      <c r="MTG3390" s="383"/>
      <c r="MTH3390" s="383"/>
      <c r="MTI3390" s="383"/>
      <c r="MTJ3390" s="383"/>
      <c r="MTK3390" s="383"/>
      <c r="MTL3390" s="383"/>
      <c r="MTM3390" s="383"/>
      <c r="MTN3390" s="383"/>
      <c r="MTO3390" s="383"/>
      <c r="MTP3390" s="383"/>
      <c r="MTQ3390" s="383"/>
      <c r="MTR3390" s="383"/>
      <c r="MTS3390" s="383"/>
      <c r="MTT3390" s="383"/>
      <c r="MTU3390" s="383"/>
      <c r="MTV3390" s="383"/>
      <c r="MTW3390" s="383"/>
      <c r="MTX3390" s="383"/>
      <c r="MTY3390" s="383"/>
      <c r="MTZ3390" s="383"/>
      <c r="MUA3390" s="383"/>
      <c r="MUB3390" s="383"/>
      <c r="MUC3390" s="383"/>
      <c r="MUD3390" s="383"/>
      <c r="MUE3390" s="383"/>
      <c r="MUF3390" s="383"/>
      <c r="MUG3390" s="383"/>
      <c r="MUH3390" s="383"/>
      <c r="MUI3390" s="383"/>
      <c r="MUJ3390" s="383"/>
      <c r="MUK3390" s="383"/>
      <c r="MUL3390" s="383"/>
      <c r="MUM3390" s="383"/>
      <c r="MUN3390" s="383"/>
      <c r="MUO3390" s="383"/>
      <c r="MUP3390" s="383"/>
      <c r="MUQ3390" s="383"/>
      <c r="MUR3390" s="383"/>
      <c r="MUS3390" s="383"/>
      <c r="MUT3390" s="383"/>
      <c r="MUU3390" s="383"/>
      <c r="MUV3390" s="383"/>
      <c r="MUW3390" s="383"/>
      <c r="MUX3390" s="383"/>
      <c r="MUY3390" s="383"/>
      <c r="MUZ3390" s="383"/>
      <c r="MVA3390" s="383"/>
      <c r="MVB3390" s="383"/>
      <c r="MVC3390" s="383"/>
      <c r="MVD3390" s="383"/>
      <c r="MVE3390" s="383"/>
      <c r="MVF3390" s="383"/>
      <c r="MVG3390" s="383"/>
      <c r="MVH3390" s="383"/>
      <c r="MVI3390" s="383"/>
      <c r="MVJ3390" s="383"/>
      <c r="MVK3390" s="383"/>
      <c r="MVL3390" s="383"/>
      <c r="MVM3390" s="383"/>
      <c r="MVN3390" s="383"/>
      <c r="MVO3390" s="383"/>
      <c r="MVP3390" s="383"/>
      <c r="MVQ3390" s="383"/>
      <c r="MVR3390" s="383"/>
      <c r="MVS3390" s="383"/>
      <c r="MVT3390" s="383"/>
      <c r="MVU3390" s="383"/>
      <c r="MVV3390" s="383"/>
      <c r="MVW3390" s="383"/>
      <c r="MVX3390" s="383"/>
      <c r="MVY3390" s="383"/>
      <c r="MVZ3390" s="383"/>
      <c r="MWA3390" s="383"/>
      <c r="MWB3390" s="383"/>
      <c r="MWC3390" s="383"/>
      <c r="MWD3390" s="383"/>
      <c r="MWE3390" s="383"/>
      <c r="MWF3390" s="383"/>
      <c r="MWG3390" s="383"/>
      <c r="MWH3390" s="383"/>
      <c r="MWI3390" s="383"/>
      <c r="MWJ3390" s="383"/>
      <c r="MWK3390" s="383"/>
      <c r="MWL3390" s="383"/>
      <c r="MWM3390" s="383"/>
      <c r="MWN3390" s="383"/>
      <c r="MWO3390" s="383"/>
      <c r="MWP3390" s="383"/>
      <c r="MWQ3390" s="383"/>
      <c r="MWR3390" s="383"/>
      <c r="MWS3390" s="383"/>
      <c r="MWT3390" s="383"/>
      <c r="MWU3390" s="383"/>
      <c r="MWV3390" s="383"/>
      <c r="MWW3390" s="383"/>
      <c r="MWX3390" s="383"/>
      <c r="MWY3390" s="383"/>
      <c r="MWZ3390" s="383"/>
      <c r="MXA3390" s="383"/>
      <c r="MXB3390" s="383"/>
      <c r="MXC3390" s="383"/>
      <c r="MXD3390" s="383"/>
      <c r="MXE3390" s="383"/>
      <c r="MXF3390" s="383"/>
      <c r="MXG3390" s="383"/>
      <c r="MXH3390" s="383"/>
      <c r="MXI3390" s="383"/>
      <c r="MXJ3390" s="383"/>
      <c r="MXK3390" s="383"/>
      <c r="MXL3390" s="383"/>
      <c r="MXM3390" s="383"/>
      <c r="MXN3390" s="383"/>
      <c r="MXO3390" s="383"/>
      <c r="MXP3390" s="383"/>
      <c r="MXQ3390" s="383"/>
      <c r="MXR3390" s="383"/>
      <c r="MXS3390" s="383"/>
      <c r="MXT3390" s="383"/>
      <c r="MXU3390" s="383"/>
      <c r="MXV3390" s="383"/>
      <c r="MXW3390" s="383"/>
      <c r="MXX3390" s="383"/>
      <c r="MXY3390" s="383"/>
      <c r="MXZ3390" s="383"/>
      <c r="MYA3390" s="383"/>
      <c r="MYB3390" s="383"/>
      <c r="MYC3390" s="383"/>
      <c r="MYD3390" s="383"/>
      <c r="MYE3390" s="383"/>
      <c r="MYF3390" s="383"/>
      <c r="MYG3390" s="383"/>
      <c r="MYH3390" s="383"/>
      <c r="MYI3390" s="383"/>
      <c r="MYJ3390" s="383"/>
      <c r="MYK3390" s="383"/>
      <c r="MYL3390" s="383"/>
      <c r="MYM3390" s="383"/>
      <c r="MYN3390" s="383"/>
      <c r="MYO3390" s="383"/>
      <c r="MYP3390" s="383"/>
      <c r="MYQ3390" s="383"/>
      <c r="MYR3390" s="383"/>
      <c r="MYS3390" s="383"/>
      <c r="MYT3390" s="383"/>
      <c r="MYU3390" s="383"/>
      <c r="MYV3390" s="383"/>
      <c r="MYW3390" s="383"/>
      <c r="MYX3390" s="383"/>
      <c r="MYY3390" s="383"/>
      <c r="MYZ3390" s="383"/>
      <c r="MZA3390" s="383"/>
      <c r="MZB3390" s="383"/>
      <c r="MZC3390" s="383"/>
      <c r="MZD3390" s="383"/>
      <c r="MZE3390" s="383"/>
      <c r="MZF3390" s="383"/>
      <c r="MZG3390" s="383"/>
      <c r="MZH3390" s="383"/>
      <c r="MZI3390" s="383"/>
      <c r="MZJ3390" s="383"/>
      <c r="MZK3390" s="383"/>
      <c r="MZL3390" s="383"/>
      <c r="MZM3390" s="383"/>
      <c r="MZN3390" s="383"/>
      <c r="MZO3390" s="383"/>
      <c r="MZP3390" s="383"/>
      <c r="MZQ3390" s="383"/>
      <c r="MZR3390" s="383"/>
      <c r="MZS3390" s="383"/>
      <c r="MZT3390" s="383"/>
      <c r="MZU3390" s="383"/>
      <c r="MZV3390" s="383"/>
      <c r="MZW3390" s="383"/>
      <c r="MZX3390" s="383"/>
      <c r="MZY3390" s="383"/>
      <c r="MZZ3390" s="383"/>
      <c r="NAA3390" s="383"/>
      <c r="NAB3390" s="383"/>
      <c r="NAC3390" s="383"/>
      <c r="NAD3390" s="383"/>
      <c r="NAE3390" s="383"/>
      <c r="NAF3390" s="383"/>
      <c r="NAG3390" s="383"/>
      <c r="NAH3390" s="383"/>
      <c r="NAI3390" s="383"/>
      <c r="NAJ3390" s="383"/>
      <c r="NAK3390" s="383"/>
      <c r="NAL3390" s="383"/>
      <c r="NAM3390" s="383"/>
      <c r="NAN3390" s="383"/>
      <c r="NAO3390" s="383"/>
      <c r="NAP3390" s="383"/>
      <c r="NAQ3390" s="383"/>
      <c r="NAR3390" s="383"/>
      <c r="NAS3390" s="383"/>
      <c r="NAT3390" s="383"/>
      <c r="NAU3390" s="383"/>
      <c r="NAV3390" s="383"/>
      <c r="NAW3390" s="383"/>
      <c r="NAX3390" s="383"/>
      <c r="NAY3390" s="383"/>
      <c r="NAZ3390" s="383"/>
      <c r="NBA3390" s="383"/>
      <c r="NBB3390" s="383"/>
      <c r="NBC3390" s="383"/>
      <c r="NBD3390" s="383"/>
      <c r="NBE3390" s="383"/>
      <c r="NBF3390" s="383"/>
      <c r="NBG3390" s="383"/>
      <c r="NBH3390" s="383"/>
      <c r="NBI3390" s="383"/>
      <c r="NBJ3390" s="383"/>
      <c r="NBK3390" s="383"/>
      <c r="NBL3390" s="383"/>
      <c r="NBM3390" s="383"/>
      <c r="NBN3390" s="383"/>
      <c r="NBO3390" s="383"/>
      <c r="NBP3390" s="383"/>
      <c r="NBQ3390" s="383"/>
      <c r="NBR3390" s="383"/>
      <c r="NBS3390" s="383"/>
      <c r="NBT3390" s="383"/>
      <c r="NBU3390" s="383"/>
      <c r="NBV3390" s="383"/>
      <c r="NBW3390" s="383"/>
      <c r="NBX3390" s="383"/>
      <c r="NBY3390" s="383"/>
      <c r="NBZ3390" s="383"/>
      <c r="NCA3390" s="383"/>
      <c r="NCB3390" s="383"/>
      <c r="NCC3390" s="383"/>
      <c r="NCD3390" s="383"/>
      <c r="NCE3390" s="383"/>
      <c r="NCF3390" s="383"/>
      <c r="NCG3390" s="383"/>
      <c r="NCH3390" s="383"/>
      <c r="NCI3390" s="383"/>
      <c r="NCJ3390" s="383"/>
      <c r="NCK3390" s="383"/>
      <c r="NCL3390" s="383"/>
      <c r="NCM3390" s="383"/>
      <c r="NCN3390" s="383"/>
      <c r="NCO3390" s="383"/>
      <c r="NCP3390" s="383"/>
      <c r="NCQ3390" s="383"/>
      <c r="NCR3390" s="383"/>
      <c r="NCS3390" s="383"/>
      <c r="NCT3390" s="383"/>
      <c r="NCU3390" s="383"/>
      <c r="NCV3390" s="383"/>
      <c r="NCW3390" s="383"/>
      <c r="NCX3390" s="383"/>
      <c r="NCY3390" s="383"/>
      <c r="NCZ3390" s="383"/>
      <c r="NDA3390" s="383"/>
      <c r="NDB3390" s="383"/>
      <c r="NDC3390" s="383"/>
      <c r="NDD3390" s="383"/>
      <c r="NDE3390" s="383"/>
      <c r="NDF3390" s="383"/>
      <c r="NDG3390" s="383"/>
      <c r="NDH3390" s="383"/>
      <c r="NDI3390" s="383"/>
      <c r="NDJ3390" s="383"/>
      <c r="NDK3390" s="383"/>
      <c r="NDL3390" s="383"/>
      <c r="NDM3390" s="383"/>
      <c r="NDN3390" s="383"/>
      <c r="NDO3390" s="383"/>
      <c r="NDP3390" s="383"/>
      <c r="NDQ3390" s="383"/>
      <c r="NDR3390" s="383"/>
      <c r="NDS3390" s="383"/>
      <c r="NDT3390" s="383"/>
      <c r="NDU3390" s="383"/>
      <c r="NDV3390" s="383"/>
      <c r="NDW3390" s="383"/>
      <c r="NDX3390" s="383"/>
      <c r="NDY3390" s="383"/>
      <c r="NDZ3390" s="383"/>
      <c r="NEA3390" s="383"/>
      <c r="NEB3390" s="383"/>
      <c r="NEC3390" s="383"/>
      <c r="NED3390" s="383"/>
      <c r="NEE3390" s="383"/>
      <c r="NEF3390" s="383"/>
      <c r="NEG3390" s="383"/>
      <c r="NEH3390" s="383"/>
      <c r="NEI3390" s="383"/>
      <c r="NEJ3390" s="383"/>
      <c r="NEK3390" s="383"/>
      <c r="NEL3390" s="383"/>
      <c r="NEM3390" s="383"/>
      <c r="NEN3390" s="383"/>
      <c r="NEO3390" s="383"/>
      <c r="NEP3390" s="383"/>
      <c r="NEQ3390" s="383"/>
      <c r="NER3390" s="383"/>
      <c r="NES3390" s="383"/>
      <c r="NET3390" s="383"/>
      <c r="NEU3390" s="383"/>
      <c r="NEV3390" s="383"/>
      <c r="NEW3390" s="383"/>
      <c r="NEX3390" s="383"/>
      <c r="NEY3390" s="383"/>
      <c r="NEZ3390" s="383"/>
      <c r="NFA3390" s="383"/>
      <c r="NFB3390" s="383"/>
      <c r="NFC3390" s="383"/>
      <c r="NFD3390" s="383"/>
      <c r="NFE3390" s="383"/>
      <c r="NFF3390" s="383"/>
      <c r="NFG3390" s="383"/>
      <c r="NFH3390" s="383"/>
      <c r="NFI3390" s="383"/>
      <c r="NFJ3390" s="383"/>
      <c r="NFK3390" s="383"/>
      <c r="NFL3390" s="383"/>
      <c r="NFM3390" s="383"/>
      <c r="NFN3390" s="383"/>
      <c r="NFO3390" s="383"/>
      <c r="NFP3390" s="383"/>
      <c r="NFQ3390" s="383"/>
      <c r="NFR3390" s="383"/>
      <c r="NFS3390" s="383"/>
      <c r="NFT3390" s="383"/>
      <c r="NFU3390" s="383"/>
      <c r="NFV3390" s="383"/>
      <c r="NFW3390" s="383"/>
      <c r="NFX3390" s="383"/>
      <c r="NFY3390" s="383"/>
      <c r="NFZ3390" s="383"/>
      <c r="NGA3390" s="383"/>
      <c r="NGB3390" s="383"/>
      <c r="NGC3390" s="383"/>
      <c r="NGD3390" s="383"/>
      <c r="NGE3390" s="383"/>
      <c r="NGF3390" s="383"/>
      <c r="NGG3390" s="383"/>
      <c r="NGH3390" s="383"/>
      <c r="NGI3390" s="383"/>
      <c r="NGJ3390" s="383"/>
      <c r="NGK3390" s="383"/>
      <c r="NGL3390" s="383"/>
      <c r="NGM3390" s="383"/>
      <c r="NGN3390" s="383"/>
      <c r="NGO3390" s="383"/>
      <c r="NGP3390" s="383"/>
      <c r="NGQ3390" s="383"/>
      <c r="NGR3390" s="383"/>
      <c r="NGS3390" s="383"/>
      <c r="NGT3390" s="383"/>
      <c r="NGU3390" s="383"/>
      <c r="NGV3390" s="383"/>
      <c r="NGW3390" s="383"/>
      <c r="NGX3390" s="383"/>
      <c r="NGY3390" s="383"/>
      <c r="NGZ3390" s="383"/>
      <c r="NHA3390" s="383"/>
      <c r="NHB3390" s="383"/>
      <c r="NHC3390" s="383"/>
      <c r="NHD3390" s="383"/>
      <c r="NHE3390" s="383"/>
      <c r="NHF3390" s="383"/>
      <c r="NHG3390" s="383"/>
      <c r="NHH3390" s="383"/>
      <c r="NHI3390" s="383"/>
      <c r="NHJ3390" s="383"/>
      <c r="NHK3390" s="383"/>
      <c r="NHL3390" s="383"/>
      <c r="NHM3390" s="383"/>
      <c r="NHN3390" s="383"/>
      <c r="NHO3390" s="383"/>
      <c r="NHP3390" s="383"/>
      <c r="NHQ3390" s="383"/>
      <c r="NHR3390" s="383"/>
      <c r="NHS3390" s="383"/>
      <c r="NHT3390" s="383"/>
      <c r="NHU3390" s="383"/>
      <c r="NHV3390" s="383"/>
      <c r="NHW3390" s="383"/>
      <c r="NHX3390" s="383"/>
      <c r="NHY3390" s="383"/>
      <c r="NHZ3390" s="383"/>
      <c r="NIA3390" s="383"/>
      <c r="NIB3390" s="383"/>
      <c r="NIC3390" s="383"/>
      <c r="NID3390" s="383"/>
      <c r="NIE3390" s="383"/>
      <c r="NIF3390" s="383"/>
      <c r="NIG3390" s="383"/>
      <c r="NIH3390" s="383"/>
      <c r="NII3390" s="383"/>
      <c r="NIJ3390" s="383"/>
      <c r="NIK3390" s="383"/>
      <c r="NIL3390" s="383"/>
      <c r="NIM3390" s="383"/>
      <c r="NIN3390" s="383"/>
      <c r="NIO3390" s="383"/>
      <c r="NIP3390" s="383"/>
      <c r="NIQ3390" s="383"/>
      <c r="NIR3390" s="383"/>
      <c r="NIS3390" s="383"/>
      <c r="NIT3390" s="383"/>
      <c r="NIU3390" s="383"/>
      <c r="NIV3390" s="383"/>
      <c r="NIW3390" s="383"/>
      <c r="NIX3390" s="383"/>
      <c r="NIY3390" s="383"/>
      <c r="NIZ3390" s="383"/>
      <c r="NJA3390" s="383"/>
      <c r="NJB3390" s="383"/>
      <c r="NJC3390" s="383"/>
      <c r="NJD3390" s="383"/>
      <c r="NJE3390" s="383"/>
      <c r="NJF3390" s="383"/>
      <c r="NJG3390" s="383"/>
      <c r="NJH3390" s="383"/>
      <c r="NJI3390" s="383"/>
      <c r="NJJ3390" s="383"/>
      <c r="NJK3390" s="383"/>
      <c r="NJL3390" s="383"/>
      <c r="NJM3390" s="383"/>
      <c r="NJN3390" s="383"/>
      <c r="NJO3390" s="383"/>
      <c r="NJP3390" s="383"/>
      <c r="NJQ3390" s="383"/>
      <c r="NJR3390" s="383"/>
      <c r="NJS3390" s="383"/>
      <c r="NJT3390" s="383"/>
      <c r="NJU3390" s="383"/>
      <c r="NJV3390" s="383"/>
      <c r="NJW3390" s="383"/>
      <c r="NJX3390" s="383"/>
      <c r="NJY3390" s="383"/>
      <c r="NJZ3390" s="383"/>
      <c r="NKA3390" s="383"/>
      <c r="NKB3390" s="383"/>
      <c r="NKC3390" s="383"/>
      <c r="NKD3390" s="383"/>
      <c r="NKE3390" s="383"/>
      <c r="NKF3390" s="383"/>
      <c r="NKG3390" s="383"/>
      <c r="NKH3390" s="383"/>
      <c r="NKI3390" s="383"/>
      <c r="NKJ3390" s="383"/>
      <c r="NKK3390" s="383"/>
      <c r="NKL3390" s="383"/>
      <c r="NKM3390" s="383"/>
      <c r="NKN3390" s="383"/>
      <c r="NKO3390" s="383"/>
      <c r="NKP3390" s="383"/>
      <c r="NKQ3390" s="383"/>
      <c r="NKR3390" s="383"/>
      <c r="NKS3390" s="383"/>
      <c r="NKT3390" s="383"/>
      <c r="NKU3390" s="383"/>
      <c r="NKV3390" s="383"/>
      <c r="NKW3390" s="383"/>
      <c r="NKX3390" s="383"/>
      <c r="NKY3390" s="383"/>
      <c r="NKZ3390" s="383"/>
      <c r="NLA3390" s="383"/>
      <c r="NLB3390" s="383"/>
      <c r="NLC3390" s="383"/>
      <c r="NLD3390" s="383"/>
      <c r="NLE3390" s="383"/>
      <c r="NLF3390" s="383"/>
      <c r="NLG3390" s="383"/>
      <c r="NLH3390" s="383"/>
      <c r="NLI3390" s="383"/>
      <c r="NLJ3390" s="383"/>
      <c r="NLK3390" s="383"/>
      <c r="NLL3390" s="383"/>
      <c r="NLM3390" s="383"/>
      <c r="NLN3390" s="383"/>
      <c r="NLO3390" s="383"/>
      <c r="NLP3390" s="383"/>
      <c r="NLQ3390" s="383"/>
      <c r="NLR3390" s="383"/>
      <c r="NLS3390" s="383"/>
      <c r="NLT3390" s="383"/>
      <c r="NLU3390" s="383"/>
      <c r="NLV3390" s="383"/>
      <c r="NLW3390" s="383"/>
      <c r="NLX3390" s="383"/>
      <c r="NLY3390" s="383"/>
      <c r="NLZ3390" s="383"/>
      <c r="NMA3390" s="383"/>
      <c r="NMB3390" s="383"/>
      <c r="NMC3390" s="383"/>
      <c r="NMD3390" s="383"/>
      <c r="NME3390" s="383"/>
      <c r="NMF3390" s="383"/>
      <c r="NMG3390" s="383"/>
      <c r="NMH3390" s="383"/>
      <c r="NMI3390" s="383"/>
      <c r="NMJ3390" s="383"/>
      <c r="NMK3390" s="383"/>
      <c r="NML3390" s="383"/>
      <c r="NMM3390" s="383"/>
      <c r="NMN3390" s="383"/>
      <c r="NMO3390" s="383"/>
      <c r="NMP3390" s="383"/>
      <c r="NMQ3390" s="383"/>
      <c r="NMR3390" s="383"/>
      <c r="NMS3390" s="383"/>
      <c r="NMT3390" s="383"/>
      <c r="NMU3390" s="383"/>
      <c r="NMV3390" s="383"/>
      <c r="NMW3390" s="383"/>
      <c r="NMX3390" s="383"/>
      <c r="NMY3390" s="383"/>
      <c r="NMZ3390" s="383"/>
      <c r="NNA3390" s="383"/>
      <c r="NNB3390" s="383"/>
      <c r="NNC3390" s="383"/>
      <c r="NND3390" s="383"/>
      <c r="NNE3390" s="383"/>
      <c r="NNF3390" s="383"/>
      <c r="NNG3390" s="383"/>
      <c r="NNH3390" s="383"/>
      <c r="NNI3390" s="383"/>
      <c r="NNJ3390" s="383"/>
      <c r="NNK3390" s="383"/>
      <c r="NNL3390" s="383"/>
      <c r="NNM3390" s="383"/>
      <c r="NNN3390" s="383"/>
      <c r="NNO3390" s="383"/>
      <c r="NNP3390" s="383"/>
      <c r="NNQ3390" s="383"/>
      <c r="NNR3390" s="383"/>
      <c r="NNS3390" s="383"/>
      <c r="NNT3390" s="383"/>
      <c r="NNU3390" s="383"/>
      <c r="NNV3390" s="383"/>
      <c r="NNW3390" s="383"/>
      <c r="NNX3390" s="383"/>
      <c r="NNY3390" s="383"/>
      <c r="NNZ3390" s="383"/>
      <c r="NOA3390" s="383"/>
      <c r="NOB3390" s="383"/>
      <c r="NOC3390" s="383"/>
      <c r="NOD3390" s="383"/>
      <c r="NOE3390" s="383"/>
      <c r="NOF3390" s="383"/>
      <c r="NOG3390" s="383"/>
      <c r="NOH3390" s="383"/>
      <c r="NOI3390" s="383"/>
      <c r="NOJ3390" s="383"/>
      <c r="NOK3390" s="383"/>
      <c r="NOL3390" s="383"/>
      <c r="NOM3390" s="383"/>
      <c r="NON3390" s="383"/>
      <c r="NOO3390" s="383"/>
      <c r="NOP3390" s="383"/>
      <c r="NOQ3390" s="383"/>
      <c r="NOR3390" s="383"/>
      <c r="NOS3390" s="383"/>
      <c r="NOT3390" s="383"/>
      <c r="NOU3390" s="383"/>
      <c r="NOV3390" s="383"/>
      <c r="NOW3390" s="383"/>
      <c r="NOX3390" s="383"/>
      <c r="NOY3390" s="383"/>
      <c r="NOZ3390" s="383"/>
      <c r="NPA3390" s="383"/>
      <c r="NPB3390" s="383"/>
      <c r="NPC3390" s="383"/>
      <c r="NPD3390" s="383"/>
      <c r="NPE3390" s="383"/>
      <c r="NPF3390" s="383"/>
      <c r="NPG3390" s="383"/>
      <c r="NPH3390" s="383"/>
      <c r="NPI3390" s="383"/>
      <c r="NPJ3390" s="383"/>
      <c r="NPK3390" s="383"/>
      <c r="NPL3390" s="383"/>
      <c r="NPM3390" s="383"/>
      <c r="NPN3390" s="383"/>
      <c r="NPO3390" s="383"/>
      <c r="NPP3390" s="383"/>
      <c r="NPQ3390" s="383"/>
      <c r="NPR3390" s="383"/>
      <c r="NPS3390" s="383"/>
      <c r="NPT3390" s="383"/>
      <c r="NPU3390" s="383"/>
      <c r="NPV3390" s="383"/>
      <c r="NPW3390" s="383"/>
      <c r="NPX3390" s="383"/>
      <c r="NPY3390" s="383"/>
      <c r="NPZ3390" s="383"/>
      <c r="NQA3390" s="383"/>
      <c r="NQB3390" s="383"/>
      <c r="NQC3390" s="383"/>
      <c r="NQD3390" s="383"/>
      <c r="NQE3390" s="383"/>
      <c r="NQF3390" s="383"/>
      <c r="NQG3390" s="383"/>
      <c r="NQH3390" s="383"/>
      <c r="NQI3390" s="383"/>
      <c r="NQJ3390" s="383"/>
      <c r="NQK3390" s="383"/>
      <c r="NQL3390" s="383"/>
      <c r="NQM3390" s="383"/>
      <c r="NQN3390" s="383"/>
      <c r="NQO3390" s="383"/>
      <c r="NQP3390" s="383"/>
      <c r="NQQ3390" s="383"/>
      <c r="NQR3390" s="383"/>
      <c r="NQS3390" s="383"/>
      <c r="NQT3390" s="383"/>
      <c r="NQU3390" s="383"/>
      <c r="NQV3390" s="383"/>
      <c r="NQW3390" s="383"/>
      <c r="NQX3390" s="383"/>
      <c r="NQY3390" s="383"/>
      <c r="NQZ3390" s="383"/>
      <c r="NRA3390" s="383"/>
      <c r="NRB3390" s="383"/>
      <c r="NRC3390" s="383"/>
      <c r="NRD3390" s="383"/>
      <c r="NRE3390" s="383"/>
      <c r="NRF3390" s="383"/>
      <c r="NRG3390" s="383"/>
      <c r="NRH3390" s="383"/>
      <c r="NRI3390" s="383"/>
      <c r="NRJ3390" s="383"/>
      <c r="NRK3390" s="383"/>
      <c r="NRL3390" s="383"/>
      <c r="NRM3390" s="383"/>
      <c r="NRN3390" s="383"/>
      <c r="NRO3390" s="383"/>
      <c r="NRP3390" s="383"/>
      <c r="NRQ3390" s="383"/>
      <c r="NRR3390" s="383"/>
      <c r="NRS3390" s="383"/>
      <c r="NRT3390" s="383"/>
      <c r="NRU3390" s="383"/>
      <c r="NRV3390" s="383"/>
      <c r="NRW3390" s="383"/>
      <c r="NRX3390" s="383"/>
      <c r="NRY3390" s="383"/>
      <c r="NRZ3390" s="383"/>
      <c r="NSA3390" s="383"/>
      <c r="NSB3390" s="383"/>
      <c r="NSC3390" s="383"/>
      <c r="NSD3390" s="383"/>
      <c r="NSE3390" s="383"/>
      <c r="NSF3390" s="383"/>
      <c r="NSG3390" s="383"/>
      <c r="NSH3390" s="383"/>
      <c r="NSI3390" s="383"/>
      <c r="NSJ3390" s="383"/>
      <c r="NSK3390" s="383"/>
      <c r="NSL3390" s="383"/>
      <c r="NSM3390" s="383"/>
      <c r="NSN3390" s="383"/>
      <c r="NSO3390" s="383"/>
      <c r="NSP3390" s="383"/>
      <c r="NSQ3390" s="383"/>
      <c r="NSR3390" s="383"/>
      <c r="NSS3390" s="383"/>
      <c r="NST3390" s="383"/>
      <c r="NSU3390" s="383"/>
      <c r="NSV3390" s="383"/>
      <c r="NSW3390" s="383"/>
      <c r="NSX3390" s="383"/>
      <c r="NSY3390" s="383"/>
      <c r="NSZ3390" s="383"/>
      <c r="NTA3390" s="383"/>
      <c r="NTB3390" s="383"/>
      <c r="NTC3390" s="383"/>
      <c r="NTD3390" s="383"/>
      <c r="NTE3390" s="383"/>
      <c r="NTF3390" s="383"/>
      <c r="NTG3390" s="383"/>
      <c r="NTH3390" s="383"/>
      <c r="NTI3390" s="383"/>
      <c r="NTJ3390" s="383"/>
      <c r="NTK3390" s="383"/>
      <c r="NTL3390" s="383"/>
      <c r="NTM3390" s="383"/>
      <c r="NTN3390" s="383"/>
      <c r="NTO3390" s="383"/>
      <c r="NTP3390" s="383"/>
      <c r="NTQ3390" s="383"/>
      <c r="NTR3390" s="383"/>
      <c r="NTS3390" s="383"/>
      <c r="NTT3390" s="383"/>
      <c r="NTU3390" s="383"/>
      <c r="NTV3390" s="383"/>
      <c r="NTW3390" s="383"/>
      <c r="NTX3390" s="383"/>
      <c r="NTY3390" s="383"/>
      <c r="NTZ3390" s="383"/>
      <c r="NUA3390" s="383"/>
      <c r="NUB3390" s="383"/>
      <c r="NUC3390" s="383"/>
      <c r="NUD3390" s="383"/>
      <c r="NUE3390" s="383"/>
      <c r="NUF3390" s="383"/>
      <c r="NUG3390" s="383"/>
      <c r="NUH3390" s="383"/>
      <c r="NUI3390" s="383"/>
      <c r="NUJ3390" s="383"/>
      <c r="NUK3390" s="383"/>
      <c r="NUL3390" s="383"/>
      <c r="NUM3390" s="383"/>
      <c r="NUN3390" s="383"/>
      <c r="NUO3390" s="383"/>
      <c r="NUP3390" s="383"/>
      <c r="NUQ3390" s="383"/>
      <c r="NUR3390" s="383"/>
      <c r="NUS3390" s="383"/>
      <c r="NUT3390" s="383"/>
      <c r="NUU3390" s="383"/>
      <c r="NUV3390" s="383"/>
      <c r="NUW3390" s="383"/>
      <c r="NUX3390" s="383"/>
      <c r="NUY3390" s="383"/>
      <c r="NUZ3390" s="383"/>
      <c r="NVA3390" s="383"/>
      <c r="NVB3390" s="383"/>
      <c r="NVC3390" s="383"/>
      <c r="NVD3390" s="383"/>
      <c r="NVE3390" s="383"/>
      <c r="NVF3390" s="383"/>
      <c r="NVG3390" s="383"/>
      <c r="NVH3390" s="383"/>
      <c r="NVI3390" s="383"/>
      <c r="NVJ3390" s="383"/>
      <c r="NVK3390" s="383"/>
      <c r="NVL3390" s="383"/>
      <c r="NVM3390" s="383"/>
      <c r="NVN3390" s="383"/>
      <c r="NVO3390" s="383"/>
      <c r="NVP3390" s="383"/>
      <c r="NVQ3390" s="383"/>
      <c r="NVR3390" s="383"/>
      <c r="NVS3390" s="383"/>
      <c r="NVT3390" s="383"/>
      <c r="NVU3390" s="383"/>
      <c r="NVV3390" s="383"/>
      <c r="NVW3390" s="383"/>
      <c r="NVX3390" s="383"/>
      <c r="NVY3390" s="383"/>
      <c r="NVZ3390" s="383"/>
      <c r="NWA3390" s="383"/>
      <c r="NWB3390" s="383"/>
      <c r="NWC3390" s="383"/>
      <c r="NWD3390" s="383"/>
      <c r="NWE3390" s="383"/>
      <c r="NWF3390" s="383"/>
      <c r="NWG3390" s="383"/>
      <c r="NWH3390" s="383"/>
      <c r="NWI3390" s="383"/>
      <c r="NWJ3390" s="383"/>
      <c r="NWK3390" s="383"/>
      <c r="NWL3390" s="383"/>
      <c r="NWM3390" s="383"/>
      <c r="NWN3390" s="383"/>
      <c r="NWO3390" s="383"/>
      <c r="NWP3390" s="383"/>
      <c r="NWQ3390" s="383"/>
      <c r="NWR3390" s="383"/>
      <c r="NWS3390" s="383"/>
      <c r="NWT3390" s="383"/>
      <c r="NWU3390" s="383"/>
      <c r="NWV3390" s="383"/>
      <c r="NWW3390" s="383"/>
      <c r="NWX3390" s="383"/>
      <c r="NWY3390" s="383"/>
      <c r="NWZ3390" s="383"/>
      <c r="NXA3390" s="383"/>
      <c r="NXB3390" s="383"/>
      <c r="NXC3390" s="383"/>
      <c r="NXD3390" s="383"/>
      <c r="NXE3390" s="383"/>
      <c r="NXF3390" s="383"/>
      <c r="NXG3390" s="383"/>
      <c r="NXH3390" s="383"/>
      <c r="NXI3390" s="383"/>
      <c r="NXJ3390" s="383"/>
      <c r="NXK3390" s="383"/>
      <c r="NXL3390" s="383"/>
      <c r="NXM3390" s="383"/>
      <c r="NXN3390" s="383"/>
      <c r="NXO3390" s="383"/>
      <c r="NXP3390" s="383"/>
      <c r="NXQ3390" s="383"/>
      <c r="NXR3390" s="383"/>
      <c r="NXS3390" s="383"/>
      <c r="NXT3390" s="383"/>
      <c r="NXU3390" s="383"/>
      <c r="NXV3390" s="383"/>
      <c r="NXW3390" s="383"/>
      <c r="NXX3390" s="383"/>
      <c r="NXY3390" s="383"/>
      <c r="NXZ3390" s="383"/>
      <c r="NYA3390" s="383"/>
      <c r="NYB3390" s="383"/>
      <c r="NYC3390" s="383"/>
      <c r="NYD3390" s="383"/>
      <c r="NYE3390" s="383"/>
      <c r="NYF3390" s="383"/>
      <c r="NYG3390" s="383"/>
      <c r="NYH3390" s="383"/>
      <c r="NYI3390" s="383"/>
      <c r="NYJ3390" s="383"/>
      <c r="NYK3390" s="383"/>
      <c r="NYL3390" s="383"/>
      <c r="NYM3390" s="383"/>
      <c r="NYN3390" s="383"/>
      <c r="NYO3390" s="383"/>
      <c r="NYP3390" s="383"/>
      <c r="NYQ3390" s="383"/>
      <c r="NYR3390" s="383"/>
      <c r="NYS3390" s="383"/>
      <c r="NYT3390" s="383"/>
      <c r="NYU3390" s="383"/>
      <c r="NYV3390" s="383"/>
      <c r="NYW3390" s="383"/>
      <c r="NYX3390" s="383"/>
      <c r="NYY3390" s="383"/>
      <c r="NYZ3390" s="383"/>
      <c r="NZA3390" s="383"/>
      <c r="NZB3390" s="383"/>
      <c r="NZC3390" s="383"/>
      <c r="NZD3390" s="383"/>
      <c r="NZE3390" s="383"/>
      <c r="NZF3390" s="383"/>
      <c r="NZG3390" s="383"/>
      <c r="NZH3390" s="383"/>
      <c r="NZI3390" s="383"/>
      <c r="NZJ3390" s="383"/>
      <c r="NZK3390" s="383"/>
      <c r="NZL3390" s="383"/>
      <c r="NZM3390" s="383"/>
      <c r="NZN3390" s="383"/>
      <c r="NZO3390" s="383"/>
      <c r="NZP3390" s="383"/>
      <c r="NZQ3390" s="383"/>
      <c r="NZR3390" s="383"/>
      <c r="NZS3390" s="383"/>
      <c r="NZT3390" s="383"/>
      <c r="NZU3390" s="383"/>
      <c r="NZV3390" s="383"/>
      <c r="NZW3390" s="383"/>
      <c r="NZX3390" s="383"/>
      <c r="NZY3390" s="383"/>
      <c r="NZZ3390" s="383"/>
      <c r="OAA3390" s="383"/>
      <c r="OAB3390" s="383"/>
      <c r="OAC3390" s="383"/>
      <c r="OAD3390" s="383"/>
      <c r="OAE3390" s="383"/>
      <c r="OAF3390" s="383"/>
      <c r="OAG3390" s="383"/>
      <c r="OAH3390" s="383"/>
      <c r="OAI3390" s="383"/>
      <c r="OAJ3390" s="383"/>
      <c r="OAK3390" s="383"/>
      <c r="OAL3390" s="383"/>
      <c r="OAM3390" s="383"/>
      <c r="OAN3390" s="383"/>
      <c r="OAO3390" s="383"/>
      <c r="OAP3390" s="383"/>
      <c r="OAQ3390" s="383"/>
      <c r="OAR3390" s="383"/>
      <c r="OAS3390" s="383"/>
      <c r="OAT3390" s="383"/>
      <c r="OAU3390" s="383"/>
      <c r="OAV3390" s="383"/>
      <c r="OAW3390" s="383"/>
      <c r="OAX3390" s="383"/>
      <c r="OAY3390" s="383"/>
      <c r="OAZ3390" s="383"/>
      <c r="OBA3390" s="383"/>
      <c r="OBB3390" s="383"/>
      <c r="OBC3390" s="383"/>
      <c r="OBD3390" s="383"/>
      <c r="OBE3390" s="383"/>
      <c r="OBF3390" s="383"/>
      <c r="OBG3390" s="383"/>
      <c r="OBH3390" s="383"/>
      <c r="OBI3390" s="383"/>
      <c r="OBJ3390" s="383"/>
      <c r="OBK3390" s="383"/>
      <c r="OBL3390" s="383"/>
      <c r="OBM3390" s="383"/>
      <c r="OBN3390" s="383"/>
      <c r="OBO3390" s="383"/>
      <c r="OBP3390" s="383"/>
      <c r="OBQ3390" s="383"/>
      <c r="OBR3390" s="383"/>
      <c r="OBS3390" s="383"/>
      <c r="OBT3390" s="383"/>
      <c r="OBU3390" s="383"/>
      <c r="OBV3390" s="383"/>
      <c r="OBW3390" s="383"/>
      <c r="OBX3390" s="383"/>
      <c r="OBY3390" s="383"/>
      <c r="OBZ3390" s="383"/>
      <c r="OCA3390" s="383"/>
      <c r="OCB3390" s="383"/>
      <c r="OCC3390" s="383"/>
      <c r="OCD3390" s="383"/>
      <c r="OCE3390" s="383"/>
      <c r="OCF3390" s="383"/>
      <c r="OCG3390" s="383"/>
      <c r="OCH3390" s="383"/>
      <c r="OCI3390" s="383"/>
      <c r="OCJ3390" s="383"/>
      <c r="OCK3390" s="383"/>
      <c r="OCL3390" s="383"/>
      <c r="OCM3390" s="383"/>
      <c r="OCN3390" s="383"/>
      <c r="OCO3390" s="383"/>
      <c r="OCP3390" s="383"/>
      <c r="OCQ3390" s="383"/>
      <c r="OCR3390" s="383"/>
      <c r="OCS3390" s="383"/>
      <c r="OCT3390" s="383"/>
      <c r="OCU3390" s="383"/>
      <c r="OCV3390" s="383"/>
      <c r="OCW3390" s="383"/>
      <c r="OCX3390" s="383"/>
      <c r="OCY3390" s="383"/>
      <c r="OCZ3390" s="383"/>
      <c r="ODA3390" s="383"/>
      <c r="ODB3390" s="383"/>
      <c r="ODC3390" s="383"/>
      <c r="ODD3390" s="383"/>
      <c r="ODE3390" s="383"/>
      <c r="ODF3390" s="383"/>
      <c r="ODG3390" s="383"/>
      <c r="ODH3390" s="383"/>
      <c r="ODI3390" s="383"/>
      <c r="ODJ3390" s="383"/>
      <c r="ODK3390" s="383"/>
      <c r="ODL3390" s="383"/>
      <c r="ODM3390" s="383"/>
      <c r="ODN3390" s="383"/>
      <c r="ODO3390" s="383"/>
      <c r="ODP3390" s="383"/>
      <c r="ODQ3390" s="383"/>
      <c r="ODR3390" s="383"/>
      <c r="ODS3390" s="383"/>
      <c r="ODT3390" s="383"/>
      <c r="ODU3390" s="383"/>
      <c r="ODV3390" s="383"/>
      <c r="ODW3390" s="383"/>
      <c r="ODX3390" s="383"/>
      <c r="ODY3390" s="383"/>
      <c r="ODZ3390" s="383"/>
      <c r="OEA3390" s="383"/>
      <c r="OEB3390" s="383"/>
      <c r="OEC3390" s="383"/>
      <c r="OED3390" s="383"/>
      <c r="OEE3390" s="383"/>
      <c r="OEF3390" s="383"/>
      <c r="OEG3390" s="383"/>
      <c r="OEH3390" s="383"/>
      <c r="OEI3390" s="383"/>
      <c r="OEJ3390" s="383"/>
      <c r="OEK3390" s="383"/>
      <c r="OEL3390" s="383"/>
      <c r="OEM3390" s="383"/>
      <c r="OEN3390" s="383"/>
      <c r="OEO3390" s="383"/>
      <c r="OEP3390" s="383"/>
      <c r="OEQ3390" s="383"/>
      <c r="OER3390" s="383"/>
      <c r="OES3390" s="383"/>
      <c r="OET3390" s="383"/>
      <c r="OEU3390" s="383"/>
      <c r="OEV3390" s="383"/>
      <c r="OEW3390" s="383"/>
      <c r="OEX3390" s="383"/>
      <c r="OEY3390" s="383"/>
      <c r="OEZ3390" s="383"/>
      <c r="OFA3390" s="383"/>
      <c r="OFB3390" s="383"/>
      <c r="OFC3390" s="383"/>
      <c r="OFD3390" s="383"/>
      <c r="OFE3390" s="383"/>
      <c r="OFF3390" s="383"/>
      <c r="OFG3390" s="383"/>
      <c r="OFH3390" s="383"/>
      <c r="OFI3390" s="383"/>
      <c r="OFJ3390" s="383"/>
      <c r="OFK3390" s="383"/>
      <c r="OFL3390" s="383"/>
      <c r="OFM3390" s="383"/>
      <c r="OFN3390" s="383"/>
      <c r="OFO3390" s="383"/>
      <c r="OFP3390" s="383"/>
      <c r="OFQ3390" s="383"/>
      <c r="OFR3390" s="383"/>
      <c r="OFS3390" s="383"/>
      <c r="OFT3390" s="383"/>
      <c r="OFU3390" s="383"/>
      <c r="OFV3390" s="383"/>
      <c r="OFW3390" s="383"/>
      <c r="OFX3390" s="383"/>
      <c r="OFY3390" s="383"/>
      <c r="OFZ3390" s="383"/>
      <c r="OGA3390" s="383"/>
      <c r="OGB3390" s="383"/>
      <c r="OGC3390" s="383"/>
      <c r="OGD3390" s="383"/>
      <c r="OGE3390" s="383"/>
      <c r="OGF3390" s="383"/>
      <c r="OGG3390" s="383"/>
      <c r="OGH3390" s="383"/>
      <c r="OGI3390" s="383"/>
      <c r="OGJ3390" s="383"/>
      <c r="OGK3390" s="383"/>
      <c r="OGL3390" s="383"/>
      <c r="OGM3390" s="383"/>
      <c r="OGN3390" s="383"/>
      <c r="OGO3390" s="383"/>
      <c r="OGP3390" s="383"/>
      <c r="OGQ3390" s="383"/>
      <c r="OGR3390" s="383"/>
      <c r="OGS3390" s="383"/>
      <c r="OGT3390" s="383"/>
      <c r="OGU3390" s="383"/>
      <c r="OGV3390" s="383"/>
      <c r="OGW3390" s="383"/>
      <c r="OGX3390" s="383"/>
      <c r="OGY3390" s="383"/>
      <c r="OGZ3390" s="383"/>
      <c r="OHA3390" s="383"/>
      <c r="OHB3390" s="383"/>
      <c r="OHC3390" s="383"/>
      <c r="OHD3390" s="383"/>
      <c r="OHE3390" s="383"/>
      <c r="OHF3390" s="383"/>
      <c r="OHG3390" s="383"/>
      <c r="OHH3390" s="383"/>
      <c r="OHI3390" s="383"/>
      <c r="OHJ3390" s="383"/>
      <c r="OHK3390" s="383"/>
      <c r="OHL3390" s="383"/>
      <c r="OHM3390" s="383"/>
      <c r="OHN3390" s="383"/>
      <c r="OHO3390" s="383"/>
      <c r="OHP3390" s="383"/>
      <c r="OHQ3390" s="383"/>
      <c r="OHR3390" s="383"/>
      <c r="OHS3390" s="383"/>
      <c r="OHT3390" s="383"/>
      <c r="OHU3390" s="383"/>
      <c r="OHV3390" s="383"/>
      <c r="OHW3390" s="383"/>
      <c r="OHX3390" s="383"/>
      <c r="OHY3390" s="383"/>
      <c r="OHZ3390" s="383"/>
      <c r="OIA3390" s="383"/>
      <c r="OIB3390" s="383"/>
      <c r="OIC3390" s="383"/>
      <c r="OID3390" s="383"/>
      <c r="OIE3390" s="383"/>
      <c r="OIF3390" s="383"/>
      <c r="OIG3390" s="383"/>
      <c r="OIH3390" s="383"/>
      <c r="OII3390" s="383"/>
      <c r="OIJ3390" s="383"/>
      <c r="OIK3390" s="383"/>
      <c r="OIL3390" s="383"/>
      <c r="OIM3390" s="383"/>
      <c r="OIN3390" s="383"/>
      <c r="OIO3390" s="383"/>
      <c r="OIP3390" s="383"/>
      <c r="OIQ3390" s="383"/>
      <c r="OIR3390" s="383"/>
      <c r="OIS3390" s="383"/>
      <c r="OIT3390" s="383"/>
      <c r="OIU3390" s="383"/>
      <c r="OIV3390" s="383"/>
      <c r="OIW3390" s="383"/>
      <c r="OIX3390" s="383"/>
      <c r="OIY3390" s="383"/>
      <c r="OIZ3390" s="383"/>
      <c r="OJA3390" s="383"/>
      <c r="OJB3390" s="383"/>
      <c r="OJC3390" s="383"/>
      <c r="OJD3390" s="383"/>
      <c r="OJE3390" s="383"/>
      <c r="OJF3390" s="383"/>
      <c r="OJG3390" s="383"/>
      <c r="OJH3390" s="383"/>
      <c r="OJI3390" s="383"/>
      <c r="OJJ3390" s="383"/>
      <c r="OJK3390" s="383"/>
      <c r="OJL3390" s="383"/>
      <c r="OJM3390" s="383"/>
      <c r="OJN3390" s="383"/>
      <c r="OJO3390" s="383"/>
      <c r="OJP3390" s="383"/>
      <c r="OJQ3390" s="383"/>
      <c r="OJR3390" s="383"/>
      <c r="OJS3390" s="383"/>
      <c r="OJT3390" s="383"/>
      <c r="OJU3390" s="383"/>
      <c r="OJV3390" s="383"/>
      <c r="OJW3390" s="383"/>
      <c r="OJX3390" s="383"/>
      <c r="OJY3390" s="383"/>
      <c r="OJZ3390" s="383"/>
      <c r="OKA3390" s="383"/>
      <c r="OKB3390" s="383"/>
      <c r="OKC3390" s="383"/>
      <c r="OKD3390" s="383"/>
      <c r="OKE3390" s="383"/>
      <c r="OKF3390" s="383"/>
      <c r="OKG3390" s="383"/>
      <c r="OKH3390" s="383"/>
      <c r="OKI3390" s="383"/>
      <c r="OKJ3390" s="383"/>
      <c r="OKK3390" s="383"/>
      <c r="OKL3390" s="383"/>
      <c r="OKM3390" s="383"/>
      <c r="OKN3390" s="383"/>
      <c r="OKO3390" s="383"/>
      <c r="OKP3390" s="383"/>
      <c r="OKQ3390" s="383"/>
      <c r="OKR3390" s="383"/>
      <c r="OKS3390" s="383"/>
      <c r="OKT3390" s="383"/>
      <c r="OKU3390" s="383"/>
      <c r="OKV3390" s="383"/>
      <c r="OKW3390" s="383"/>
      <c r="OKX3390" s="383"/>
      <c r="OKY3390" s="383"/>
      <c r="OKZ3390" s="383"/>
      <c r="OLA3390" s="383"/>
      <c r="OLB3390" s="383"/>
      <c r="OLC3390" s="383"/>
      <c r="OLD3390" s="383"/>
      <c r="OLE3390" s="383"/>
      <c r="OLF3390" s="383"/>
      <c r="OLG3390" s="383"/>
      <c r="OLH3390" s="383"/>
      <c r="OLI3390" s="383"/>
      <c r="OLJ3390" s="383"/>
      <c r="OLK3390" s="383"/>
      <c r="OLL3390" s="383"/>
      <c r="OLM3390" s="383"/>
      <c r="OLN3390" s="383"/>
      <c r="OLO3390" s="383"/>
      <c r="OLP3390" s="383"/>
      <c r="OLQ3390" s="383"/>
      <c r="OLR3390" s="383"/>
      <c r="OLS3390" s="383"/>
      <c r="OLT3390" s="383"/>
      <c r="OLU3390" s="383"/>
      <c r="OLV3390" s="383"/>
      <c r="OLW3390" s="383"/>
      <c r="OLX3390" s="383"/>
      <c r="OLY3390" s="383"/>
      <c r="OLZ3390" s="383"/>
      <c r="OMA3390" s="383"/>
      <c r="OMB3390" s="383"/>
      <c r="OMC3390" s="383"/>
      <c r="OMD3390" s="383"/>
      <c r="OME3390" s="383"/>
      <c r="OMF3390" s="383"/>
      <c r="OMG3390" s="383"/>
      <c r="OMH3390" s="383"/>
      <c r="OMI3390" s="383"/>
      <c r="OMJ3390" s="383"/>
      <c r="OMK3390" s="383"/>
      <c r="OML3390" s="383"/>
      <c r="OMM3390" s="383"/>
      <c r="OMN3390" s="383"/>
      <c r="OMO3390" s="383"/>
      <c r="OMP3390" s="383"/>
      <c r="OMQ3390" s="383"/>
      <c r="OMR3390" s="383"/>
      <c r="OMS3390" s="383"/>
      <c r="OMT3390" s="383"/>
      <c r="OMU3390" s="383"/>
      <c r="OMV3390" s="383"/>
      <c r="OMW3390" s="383"/>
      <c r="OMX3390" s="383"/>
      <c r="OMY3390" s="383"/>
      <c r="OMZ3390" s="383"/>
      <c r="ONA3390" s="383"/>
      <c r="ONB3390" s="383"/>
      <c r="ONC3390" s="383"/>
      <c r="OND3390" s="383"/>
      <c r="ONE3390" s="383"/>
      <c r="ONF3390" s="383"/>
      <c r="ONG3390" s="383"/>
      <c r="ONH3390" s="383"/>
      <c r="ONI3390" s="383"/>
      <c r="ONJ3390" s="383"/>
      <c r="ONK3390" s="383"/>
      <c r="ONL3390" s="383"/>
      <c r="ONM3390" s="383"/>
      <c r="ONN3390" s="383"/>
      <c r="ONO3390" s="383"/>
      <c r="ONP3390" s="383"/>
      <c r="ONQ3390" s="383"/>
      <c r="ONR3390" s="383"/>
      <c r="ONS3390" s="383"/>
      <c r="ONT3390" s="383"/>
      <c r="ONU3390" s="383"/>
      <c r="ONV3390" s="383"/>
      <c r="ONW3390" s="383"/>
      <c r="ONX3390" s="383"/>
      <c r="ONY3390" s="383"/>
      <c r="ONZ3390" s="383"/>
      <c r="OOA3390" s="383"/>
      <c r="OOB3390" s="383"/>
      <c r="OOC3390" s="383"/>
      <c r="OOD3390" s="383"/>
      <c r="OOE3390" s="383"/>
      <c r="OOF3390" s="383"/>
      <c r="OOG3390" s="383"/>
      <c r="OOH3390" s="383"/>
      <c r="OOI3390" s="383"/>
      <c r="OOJ3390" s="383"/>
      <c r="OOK3390" s="383"/>
      <c r="OOL3390" s="383"/>
      <c r="OOM3390" s="383"/>
      <c r="OON3390" s="383"/>
      <c r="OOO3390" s="383"/>
      <c r="OOP3390" s="383"/>
      <c r="OOQ3390" s="383"/>
      <c r="OOR3390" s="383"/>
      <c r="OOS3390" s="383"/>
      <c r="OOT3390" s="383"/>
      <c r="OOU3390" s="383"/>
      <c r="OOV3390" s="383"/>
      <c r="OOW3390" s="383"/>
      <c r="OOX3390" s="383"/>
      <c r="OOY3390" s="383"/>
      <c r="OOZ3390" s="383"/>
      <c r="OPA3390" s="383"/>
      <c r="OPB3390" s="383"/>
      <c r="OPC3390" s="383"/>
      <c r="OPD3390" s="383"/>
      <c r="OPE3390" s="383"/>
      <c r="OPF3390" s="383"/>
      <c r="OPG3390" s="383"/>
      <c r="OPH3390" s="383"/>
      <c r="OPI3390" s="383"/>
      <c r="OPJ3390" s="383"/>
      <c r="OPK3390" s="383"/>
      <c r="OPL3390" s="383"/>
      <c r="OPM3390" s="383"/>
      <c r="OPN3390" s="383"/>
      <c r="OPO3390" s="383"/>
      <c r="OPP3390" s="383"/>
      <c r="OPQ3390" s="383"/>
      <c r="OPR3390" s="383"/>
      <c r="OPS3390" s="383"/>
      <c r="OPT3390" s="383"/>
      <c r="OPU3390" s="383"/>
      <c r="OPV3390" s="383"/>
      <c r="OPW3390" s="383"/>
      <c r="OPX3390" s="383"/>
      <c r="OPY3390" s="383"/>
      <c r="OPZ3390" s="383"/>
      <c r="OQA3390" s="383"/>
      <c r="OQB3390" s="383"/>
      <c r="OQC3390" s="383"/>
      <c r="OQD3390" s="383"/>
      <c r="OQE3390" s="383"/>
      <c r="OQF3390" s="383"/>
      <c r="OQG3390" s="383"/>
      <c r="OQH3390" s="383"/>
      <c r="OQI3390" s="383"/>
      <c r="OQJ3390" s="383"/>
      <c r="OQK3390" s="383"/>
      <c r="OQL3390" s="383"/>
      <c r="OQM3390" s="383"/>
      <c r="OQN3390" s="383"/>
      <c r="OQO3390" s="383"/>
      <c r="OQP3390" s="383"/>
      <c r="OQQ3390" s="383"/>
      <c r="OQR3390" s="383"/>
      <c r="OQS3390" s="383"/>
      <c r="OQT3390" s="383"/>
      <c r="OQU3390" s="383"/>
      <c r="OQV3390" s="383"/>
      <c r="OQW3390" s="383"/>
      <c r="OQX3390" s="383"/>
      <c r="OQY3390" s="383"/>
      <c r="OQZ3390" s="383"/>
      <c r="ORA3390" s="383"/>
      <c r="ORB3390" s="383"/>
      <c r="ORC3390" s="383"/>
      <c r="ORD3390" s="383"/>
      <c r="ORE3390" s="383"/>
      <c r="ORF3390" s="383"/>
      <c r="ORG3390" s="383"/>
      <c r="ORH3390" s="383"/>
      <c r="ORI3390" s="383"/>
      <c r="ORJ3390" s="383"/>
      <c r="ORK3390" s="383"/>
      <c r="ORL3390" s="383"/>
      <c r="ORM3390" s="383"/>
      <c r="ORN3390" s="383"/>
      <c r="ORO3390" s="383"/>
      <c r="ORP3390" s="383"/>
      <c r="ORQ3390" s="383"/>
      <c r="ORR3390" s="383"/>
      <c r="ORS3390" s="383"/>
      <c r="ORT3390" s="383"/>
      <c r="ORU3390" s="383"/>
      <c r="ORV3390" s="383"/>
      <c r="ORW3390" s="383"/>
      <c r="ORX3390" s="383"/>
      <c r="ORY3390" s="383"/>
      <c r="ORZ3390" s="383"/>
      <c r="OSA3390" s="383"/>
      <c r="OSB3390" s="383"/>
      <c r="OSC3390" s="383"/>
      <c r="OSD3390" s="383"/>
      <c r="OSE3390" s="383"/>
      <c r="OSF3390" s="383"/>
      <c r="OSG3390" s="383"/>
      <c r="OSH3390" s="383"/>
      <c r="OSI3390" s="383"/>
      <c r="OSJ3390" s="383"/>
      <c r="OSK3390" s="383"/>
      <c r="OSL3390" s="383"/>
      <c r="OSM3390" s="383"/>
      <c r="OSN3390" s="383"/>
      <c r="OSO3390" s="383"/>
      <c r="OSP3390" s="383"/>
      <c r="OSQ3390" s="383"/>
      <c r="OSR3390" s="383"/>
      <c r="OSS3390" s="383"/>
      <c r="OST3390" s="383"/>
      <c r="OSU3390" s="383"/>
      <c r="OSV3390" s="383"/>
      <c r="OSW3390" s="383"/>
      <c r="OSX3390" s="383"/>
      <c r="OSY3390" s="383"/>
      <c r="OSZ3390" s="383"/>
      <c r="OTA3390" s="383"/>
      <c r="OTB3390" s="383"/>
      <c r="OTC3390" s="383"/>
      <c r="OTD3390" s="383"/>
      <c r="OTE3390" s="383"/>
      <c r="OTF3390" s="383"/>
      <c r="OTG3390" s="383"/>
      <c r="OTH3390" s="383"/>
      <c r="OTI3390" s="383"/>
      <c r="OTJ3390" s="383"/>
      <c r="OTK3390" s="383"/>
      <c r="OTL3390" s="383"/>
      <c r="OTM3390" s="383"/>
      <c r="OTN3390" s="383"/>
      <c r="OTO3390" s="383"/>
      <c r="OTP3390" s="383"/>
      <c r="OTQ3390" s="383"/>
      <c r="OTR3390" s="383"/>
      <c r="OTS3390" s="383"/>
      <c r="OTT3390" s="383"/>
      <c r="OTU3390" s="383"/>
      <c r="OTV3390" s="383"/>
      <c r="OTW3390" s="383"/>
      <c r="OTX3390" s="383"/>
      <c r="OTY3390" s="383"/>
      <c r="OTZ3390" s="383"/>
      <c r="OUA3390" s="383"/>
      <c r="OUB3390" s="383"/>
      <c r="OUC3390" s="383"/>
      <c r="OUD3390" s="383"/>
      <c r="OUE3390" s="383"/>
      <c r="OUF3390" s="383"/>
      <c r="OUG3390" s="383"/>
      <c r="OUH3390" s="383"/>
      <c r="OUI3390" s="383"/>
      <c r="OUJ3390" s="383"/>
      <c r="OUK3390" s="383"/>
      <c r="OUL3390" s="383"/>
      <c r="OUM3390" s="383"/>
      <c r="OUN3390" s="383"/>
      <c r="OUO3390" s="383"/>
      <c r="OUP3390" s="383"/>
      <c r="OUQ3390" s="383"/>
      <c r="OUR3390" s="383"/>
      <c r="OUS3390" s="383"/>
      <c r="OUT3390" s="383"/>
      <c r="OUU3390" s="383"/>
      <c r="OUV3390" s="383"/>
      <c r="OUW3390" s="383"/>
      <c r="OUX3390" s="383"/>
      <c r="OUY3390" s="383"/>
      <c r="OUZ3390" s="383"/>
      <c r="OVA3390" s="383"/>
      <c r="OVB3390" s="383"/>
      <c r="OVC3390" s="383"/>
      <c r="OVD3390" s="383"/>
      <c r="OVE3390" s="383"/>
      <c r="OVF3390" s="383"/>
      <c r="OVG3390" s="383"/>
      <c r="OVH3390" s="383"/>
      <c r="OVI3390" s="383"/>
      <c r="OVJ3390" s="383"/>
      <c r="OVK3390" s="383"/>
      <c r="OVL3390" s="383"/>
      <c r="OVM3390" s="383"/>
      <c r="OVN3390" s="383"/>
      <c r="OVO3390" s="383"/>
      <c r="OVP3390" s="383"/>
      <c r="OVQ3390" s="383"/>
      <c r="OVR3390" s="383"/>
      <c r="OVS3390" s="383"/>
      <c r="OVT3390" s="383"/>
      <c r="OVU3390" s="383"/>
      <c r="OVV3390" s="383"/>
      <c r="OVW3390" s="383"/>
      <c r="OVX3390" s="383"/>
      <c r="OVY3390" s="383"/>
      <c r="OVZ3390" s="383"/>
      <c r="OWA3390" s="383"/>
      <c r="OWB3390" s="383"/>
      <c r="OWC3390" s="383"/>
      <c r="OWD3390" s="383"/>
      <c r="OWE3390" s="383"/>
      <c r="OWF3390" s="383"/>
      <c r="OWG3390" s="383"/>
      <c r="OWH3390" s="383"/>
      <c r="OWI3390" s="383"/>
      <c r="OWJ3390" s="383"/>
      <c r="OWK3390" s="383"/>
      <c r="OWL3390" s="383"/>
      <c r="OWM3390" s="383"/>
      <c r="OWN3390" s="383"/>
      <c r="OWO3390" s="383"/>
      <c r="OWP3390" s="383"/>
      <c r="OWQ3390" s="383"/>
      <c r="OWR3390" s="383"/>
      <c r="OWS3390" s="383"/>
      <c r="OWT3390" s="383"/>
      <c r="OWU3390" s="383"/>
      <c r="OWV3390" s="383"/>
      <c r="OWW3390" s="383"/>
      <c r="OWX3390" s="383"/>
      <c r="OWY3390" s="383"/>
      <c r="OWZ3390" s="383"/>
      <c r="OXA3390" s="383"/>
      <c r="OXB3390" s="383"/>
      <c r="OXC3390" s="383"/>
      <c r="OXD3390" s="383"/>
      <c r="OXE3390" s="383"/>
      <c r="OXF3390" s="383"/>
      <c r="OXG3390" s="383"/>
      <c r="OXH3390" s="383"/>
      <c r="OXI3390" s="383"/>
      <c r="OXJ3390" s="383"/>
      <c r="OXK3390" s="383"/>
      <c r="OXL3390" s="383"/>
      <c r="OXM3390" s="383"/>
      <c r="OXN3390" s="383"/>
      <c r="OXO3390" s="383"/>
      <c r="OXP3390" s="383"/>
      <c r="OXQ3390" s="383"/>
      <c r="OXR3390" s="383"/>
      <c r="OXS3390" s="383"/>
      <c r="OXT3390" s="383"/>
      <c r="OXU3390" s="383"/>
      <c r="OXV3390" s="383"/>
      <c r="OXW3390" s="383"/>
      <c r="OXX3390" s="383"/>
      <c r="OXY3390" s="383"/>
      <c r="OXZ3390" s="383"/>
      <c r="OYA3390" s="383"/>
      <c r="OYB3390" s="383"/>
      <c r="OYC3390" s="383"/>
      <c r="OYD3390" s="383"/>
      <c r="OYE3390" s="383"/>
      <c r="OYF3390" s="383"/>
      <c r="OYG3390" s="383"/>
      <c r="OYH3390" s="383"/>
      <c r="OYI3390" s="383"/>
      <c r="OYJ3390" s="383"/>
      <c r="OYK3390" s="383"/>
      <c r="OYL3390" s="383"/>
      <c r="OYM3390" s="383"/>
      <c r="OYN3390" s="383"/>
      <c r="OYO3390" s="383"/>
      <c r="OYP3390" s="383"/>
      <c r="OYQ3390" s="383"/>
      <c r="OYR3390" s="383"/>
      <c r="OYS3390" s="383"/>
      <c r="OYT3390" s="383"/>
      <c r="OYU3390" s="383"/>
      <c r="OYV3390" s="383"/>
      <c r="OYW3390" s="383"/>
      <c r="OYX3390" s="383"/>
      <c r="OYY3390" s="383"/>
      <c r="OYZ3390" s="383"/>
      <c r="OZA3390" s="383"/>
      <c r="OZB3390" s="383"/>
      <c r="OZC3390" s="383"/>
      <c r="OZD3390" s="383"/>
      <c r="OZE3390" s="383"/>
      <c r="OZF3390" s="383"/>
      <c r="OZG3390" s="383"/>
      <c r="OZH3390" s="383"/>
      <c r="OZI3390" s="383"/>
      <c r="OZJ3390" s="383"/>
      <c r="OZK3390" s="383"/>
      <c r="OZL3390" s="383"/>
      <c r="OZM3390" s="383"/>
      <c r="OZN3390" s="383"/>
      <c r="OZO3390" s="383"/>
      <c r="OZP3390" s="383"/>
      <c r="OZQ3390" s="383"/>
      <c r="OZR3390" s="383"/>
      <c r="OZS3390" s="383"/>
      <c r="OZT3390" s="383"/>
      <c r="OZU3390" s="383"/>
      <c r="OZV3390" s="383"/>
      <c r="OZW3390" s="383"/>
      <c r="OZX3390" s="383"/>
      <c r="OZY3390" s="383"/>
      <c r="OZZ3390" s="383"/>
      <c r="PAA3390" s="383"/>
      <c r="PAB3390" s="383"/>
      <c r="PAC3390" s="383"/>
      <c r="PAD3390" s="383"/>
      <c r="PAE3390" s="383"/>
      <c r="PAF3390" s="383"/>
      <c r="PAG3390" s="383"/>
      <c r="PAH3390" s="383"/>
      <c r="PAI3390" s="383"/>
      <c r="PAJ3390" s="383"/>
      <c r="PAK3390" s="383"/>
      <c r="PAL3390" s="383"/>
      <c r="PAM3390" s="383"/>
      <c r="PAN3390" s="383"/>
      <c r="PAO3390" s="383"/>
      <c r="PAP3390" s="383"/>
      <c r="PAQ3390" s="383"/>
      <c r="PAR3390" s="383"/>
      <c r="PAS3390" s="383"/>
      <c r="PAT3390" s="383"/>
      <c r="PAU3390" s="383"/>
      <c r="PAV3390" s="383"/>
      <c r="PAW3390" s="383"/>
      <c r="PAX3390" s="383"/>
      <c r="PAY3390" s="383"/>
      <c r="PAZ3390" s="383"/>
      <c r="PBA3390" s="383"/>
      <c r="PBB3390" s="383"/>
      <c r="PBC3390" s="383"/>
      <c r="PBD3390" s="383"/>
      <c r="PBE3390" s="383"/>
      <c r="PBF3390" s="383"/>
      <c r="PBG3390" s="383"/>
      <c r="PBH3390" s="383"/>
      <c r="PBI3390" s="383"/>
      <c r="PBJ3390" s="383"/>
      <c r="PBK3390" s="383"/>
      <c r="PBL3390" s="383"/>
      <c r="PBM3390" s="383"/>
      <c r="PBN3390" s="383"/>
      <c r="PBO3390" s="383"/>
      <c r="PBP3390" s="383"/>
      <c r="PBQ3390" s="383"/>
      <c r="PBR3390" s="383"/>
      <c r="PBS3390" s="383"/>
      <c r="PBT3390" s="383"/>
      <c r="PBU3390" s="383"/>
      <c r="PBV3390" s="383"/>
      <c r="PBW3390" s="383"/>
      <c r="PBX3390" s="383"/>
      <c r="PBY3390" s="383"/>
      <c r="PBZ3390" s="383"/>
      <c r="PCA3390" s="383"/>
      <c r="PCB3390" s="383"/>
      <c r="PCC3390" s="383"/>
      <c r="PCD3390" s="383"/>
      <c r="PCE3390" s="383"/>
      <c r="PCF3390" s="383"/>
      <c r="PCG3390" s="383"/>
      <c r="PCH3390" s="383"/>
      <c r="PCI3390" s="383"/>
      <c r="PCJ3390" s="383"/>
      <c r="PCK3390" s="383"/>
      <c r="PCL3390" s="383"/>
      <c r="PCM3390" s="383"/>
      <c r="PCN3390" s="383"/>
      <c r="PCO3390" s="383"/>
      <c r="PCP3390" s="383"/>
      <c r="PCQ3390" s="383"/>
      <c r="PCR3390" s="383"/>
      <c r="PCS3390" s="383"/>
      <c r="PCT3390" s="383"/>
      <c r="PCU3390" s="383"/>
      <c r="PCV3390" s="383"/>
      <c r="PCW3390" s="383"/>
      <c r="PCX3390" s="383"/>
      <c r="PCY3390" s="383"/>
      <c r="PCZ3390" s="383"/>
      <c r="PDA3390" s="383"/>
      <c r="PDB3390" s="383"/>
      <c r="PDC3390" s="383"/>
      <c r="PDD3390" s="383"/>
      <c r="PDE3390" s="383"/>
      <c r="PDF3390" s="383"/>
      <c r="PDG3390" s="383"/>
      <c r="PDH3390" s="383"/>
      <c r="PDI3390" s="383"/>
      <c r="PDJ3390" s="383"/>
      <c r="PDK3390" s="383"/>
      <c r="PDL3390" s="383"/>
      <c r="PDM3390" s="383"/>
      <c r="PDN3390" s="383"/>
      <c r="PDO3390" s="383"/>
      <c r="PDP3390" s="383"/>
      <c r="PDQ3390" s="383"/>
      <c r="PDR3390" s="383"/>
      <c r="PDS3390" s="383"/>
      <c r="PDT3390" s="383"/>
      <c r="PDU3390" s="383"/>
      <c r="PDV3390" s="383"/>
      <c r="PDW3390" s="383"/>
      <c r="PDX3390" s="383"/>
      <c r="PDY3390" s="383"/>
      <c r="PDZ3390" s="383"/>
      <c r="PEA3390" s="383"/>
      <c r="PEB3390" s="383"/>
      <c r="PEC3390" s="383"/>
      <c r="PED3390" s="383"/>
      <c r="PEE3390" s="383"/>
      <c r="PEF3390" s="383"/>
      <c r="PEG3390" s="383"/>
      <c r="PEH3390" s="383"/>
      <c r="PEI3390" s="383"/>
      <c r="PEJ3390" s="383"/>
      <c r="PEK3390" s="383"/>
      <c r="PEL3390" s="383"/>
      <c r="PEM3390" s="383"/>
      <c r="PEN3390" s="383"/>
      <c r="PEO3390" s="383"/>
      <c r="PEP3390" s="383"/>
      <c r="PEQ3390" s="383"/>
      <c r="PER3390" s="383"/>
      <c r="PES3390" s="383"/>
      <c r="PET3390" s="383"/>
      <c r="PEU3390" s="383"/>
      <c r="PEV3390" s="383"/>
      <c r="PEW3390" s="383"/>
      <c r="PEX3390" s="383"/>
      <c r="PEY3390" s="383"/>
      <c r="PEZ3390" s="383"/>
      <c r="PFA3390" s="383"/>
      <c r="PFB3390" s="383"/>
      <c r="PFC3390" s="383"/>
      <c r="PFD3390" s="383"/>
      <c r="PFE3390" s="383"/>
      <c r="PFF3390" s="383"/>
      <c r="PFG3390" s="383"/>
      <c r="PFH3390" s="383"/>
      <c r="PFI3390" s="383"/>
      <c r="PFJ3390" s="383"/>
      <c r="PFK3390" s="383"/>
      <c r="PFL3390" s="383"/>
      <c r="PFM3390" s="383"/>
      <c r="PFN3390" s="383"/>
      <c r="PFO3390" s="383"/>
      <c r="PFP3390" s="383"/>
      <c r="PFQ3390" s="383"/>
      <c r="PFR3390" s="383"/>
      <c r="PFS3390" s="383"/>
      <c r="PFT3390" s="383"/>
      <c r="PFU3390" s="383"/>
      <c r="PFV3390" s="383"/>
      <c r="PFW3390" s="383"/>
      <c r="PFX3390" s="383"/>
      <c r="PFY3390" s="383"/>
      <c r="PFZ3390" s="383"/>
      <c r="PGA3390" s="383"/>
      <c r="PGB3390" s="383"/>
      <c r="PGC3390" s="383"/>
      <c r="PGD3390" s="383"/>
      <c r="PGE3390" s="383"/>
      <c r="PGF3390" s="383"/>
      <c r="PGG3390" s="383"/>
      <c r="PGH3390" s="383"/>
      <c r="PGI3390" s="383"/>
      <c r="PGJ3390" s="383"/>
      <c r="PGK3390" s="383"/>
      <c r="PGL3390" s="383"/>
      <c r="PGM3390" s="383"/>
      <c r="PGN3390" s="383"/>
      <c r="PGO3390" s="383"/>
      <c r="PGP3390" s="383"/>
      <c r="PGQ3390" s="383"/>
      <c r="PGR3390" s="383"/>
      <c r="PGS3390" s="383"/>
      <c r="PGT3390" s="383"/>
      <c r="PGU3390" s="383"/>
      <c r="PGV3390" s="383"/>
      <c r="PGW3390" s="383"/>
      <c r="PGX3390" s="383"/>
      <c r="PGY3390" s="383"/>
      <c r="PGZ3390" s="383"/>
      <c r="PHA3390" s="383"/>
      <c r="PHB3390" s="383"/>
      <c r="PHC3390" s="383"/>
      <c r="PHD3390" s="383"/>
      <c r="PHE3390" s="383"/>
      <c r="PHF3390" s="383"/>
      <c r="PHG3390" s="383"/>
      <c r="PHH3390" s="383"/>
      <c r="PHI3390" s="383"/>
      <c r="PHJ3390" s="383"/>
      <c r="PHK3390" s="383"/>
      <c r="PHL3390" s="383"/>
      <c r="PHM3390" s="383"/>
      <c r="PHN3390" s="383"/>
      <c r="PHO3390" s="383"/>
      <c r="PHP3390" s="383"/>
      <c r="PHQ3390" s="383"/>
      <c r="PHR3390" s="383"/>
      <c r="PHS3390" s="383"/>
      <c r="PHT3390" s="383"/>
      <c r="PHU3390" s="383"/>
      <c r="PHV3390" s="383"/>
      <c r="PHW3390" s="383"/>
      <c r="PHX3390" s="383"/>
      <c r="PHY3390" s="383"/>
      <c r="PHZ3390" s="383"/>
      <c r="PIA3390" s="383"/>
      <c r="PIB3390" s="383"/>
      <c r="PIC3390" s="383"/>
      <c r="PID3390" s="383"/>
      <c r="PIE3390" s="383"/>
      <c r="PIF3390" s="383"/>
      <c r="PIG3390" s="383"/>
      <c r="PIH3390" s="383"/>
      <c r="PII3390" s="383"/>
      <c r="PIJ3390" s="383"/>
      <c r="PIK3390" s="383"/>
      <c r="PIL3390" s="383"/>
      <c r="PIM3390" s="383"/>
      <c r="PIN3390" s="383"/>
      <c r="PIO3390" s="383"/>
      <c r="PIP3390" s="383"/>
      <c r="PIQ3390" s="383"/>
      <c r="PIR3390" s="383"/>
      <c r="PIS3390" s="383"/>
      <c r="PIT3390" s="383"/>
      <c r="PIU3390" s="383"/>
      <c r="PIV3390" s="383"/>
      <c r="PIW3390" s="383"/>
      <c r="PIX3390" s="383"/>
      <c r="PIY3390" s="383"/>
      <c r="PIZ3390" s="383"/>
      <c r="PJA3390" s="383"/>
      <c r="PJB3390" s="383"/>
      <c r="PJC3390" s="383"/>
      <c r="PJD3390" s="383"/>
      <c r="PJE3390" s="383"/>
      <c r="PJF3390" s="383"/>
      <c r="PJG3390" s="383"/>
      <c r="PJH3390" s="383"/>
      <c r="PJI3390" s="383"/>
      <c r="PJJ3390" s="383"/>
      <c r="PJK3390" s="383"/>
      <c r="PJL3390" s="383"/>
      <c r="PJM3390" s="383"/>
      <c r="PJN3390" s="383"/>
      <c r="PJO3390" s="383"/>
      <c r="PJP3390" s="383"/>
      <c r="PJQ3390" s="383"/>
      <c r="PJR3390" s="383"/>
      <c r="PJS3390" s="383"/>
      <c r="PJT3390" s="383"/>
      <c r="PJU3390" s="383"/>
      <c r="PJV3390" s="383"/>
      <c r="PJW3390" s="383"/>
      <c r="PJX3390" s="383"/>
      <c r="PJY3390" s="383"/>
      <c r="PJZ3390" s="383"/>
      <c r="PKA3390" s="383"/>
      <c r="PKB3390" s="383"/>
      <c r="PKC3390" s="383"/>
      <c r="PKD3390" s="383"/>
      <c r="PKE3390" s="383"/>
      <c r="PKF3390" s="383"/>
      <c r="PKG3390" s="383"/>
      <c r="PKH3390" s="383"/>
      <c r="PKI3390" s="383"/>
      <c r="PKJ3390" s="383"/>
      <c r="PKK3390" s="383"/>
      <c r="PKL3390" s="383"/>
      <c r="PKM3390" s="383"/>
      <c r="PKN3390" s="383"/>
      <c r="PKO3390" s="383"/>
      <c r="PKP3390" s="383"/>
      <c r="PKQ3390" s="383"/>
      <c r="PKR3390" s="383"/>
      <c r="PKS3390" s="383"/>
      <c r="PKT3390" s="383"/>
      <c r="PKU3390" s="383"/>
      <c r="PKV3390" s="383"/>
      <c r="PKW3390" s="383"/>
      <c r="PKX3390" s="383"/>
      <c r="PKY3390" s="383"/>
      <c r="PKZ3390" s="383"/>
      <c r="PLA3390" s="383"/>
      <c r="PLB3390" s="383"/>
      <c r="PLC3390" s="383"/>
      <c r="PLD3390" s="383"/>
      <c r="PLE3390" s="383"/>
      <c r="PLF3390" s="383"/>
      <c r="PLG3390" s="383"/>
      <c r="PLH3390" s="383"/>
      <c r="PLI3390" s="383"/>
      <c r="PLJ3390" s="383"/>
      <c r="PLK3390" s="383"/>
      <c r="PLL3390" s="383"/>
      <c r="PLM3390" s="383"/>
      <c r="PLN3390" s="383"/>
      <c r="PLO3390" s="383"/>
      <c r="PLP3390" s="383"/>
      <c r="PLQ3390" s="383"/>
      <c r="PLR3390" s="383"/>
      <c r="PLS3390" s="383"/>
      <c r="PLT3390" s="383"/>
      <c r="PLU3390" s="383"/>
      <c r="PLV3390" s="383"/>
      <c r="PLW3390" s="383"/>
      <c r="PLX3390" s="383"/>
      <c r="PLY3390" s="383"/>
      <c r="PLZ3390" s="383"/>
      <c r="PMA3390" s="383"/>
      <c r="PMB3390" s="383"/>
      <c r="PMC3390" s="383"/>
      <c r="PMD3390" s="383"/>
      <c r="PME3390" s="383"/>
      <c r="PMF3390" s="383"/>
      <c r="PMG3390" s="383"/>
      <c r="PMH3390" s="383"/>
      <c r="PMI3390" s="383"/>
      <c r="PMJ3390" s="383"/>
      <c r="PMK3390" s="383"/>
      <c r="PML3390" s="383"/>
      <c r="PMM3390" s="383"/>
      <c r="PMN3390" s="383"/>
      <c r="PMO3390" s="383"/>
      <c r="PMP3390" s="383"/>
      <c r="PMQ3390" s="383"/>
      <c r="PMR3390" s="383"/>
      <c r="PMS3390" s="383"/>
      <c r="PMT3390" s="383"/>
      <c r="PMU3390" s="383"/>
      <c r="PMV3390" s="383"/>
      <c r="PMW3390" s="383"/>
      <c r="PMX3390" s="383"/>
      <c r="PMY3390" s="383"/>
      <c r="PMZ3390" s="383"/>
      <c r="PNA3390" s="383"/>
      <c r="PNB3390" s="383"/>
      <c r="PNC3390" s="383"/>
      <c r="PND3390" s="383"/>
      <c r="PNE3390" s="383"/>
      <c r="PNF3390" s="383"/>
      <c r="PNG3390" s="383"/>
      <c r="PNH3390" s="383"/>
      <c r="PNI3390" s="383"/>
      <c r="PNJ3390" s="383"/>
      <c r="PNK3390" s="383"/>
      <c r="PNL3390" s="383"/>
      <c r="PNM3390" s="383"/>
      <c r="PNN3390" s="383"/>
      <c r="PNO3390" s="383"/>
      <c r="PNP3390" s="383"/>
      <c r="PNQ3390" s="383"/>
      <c r="PNR3390" s="383"/>
      <c r="PNS3390" s="383"/>
      <c r="PNT3390" s="383"/>
      <c r="PNU3390" s="383"/>
      <c r="PNV3390" s="383"/>
      <c r="PNW3390" s="383"/>
      <c r="PNX3390" s="383"/>
      <c r="PNY3390" s="383"/>
      <c r="PNZ3390" s="383"/>
      <c r="POA3390" s="383"/>
      <c r="POB3390" s="383"/>
      <c r="POC3390" s="383"/>
      <c r="POD3390" s="383"/>
      <c r="POE3390" s="383"/>
      <c r="POF3390" s="383"/>
      <c r="POG3390" s="383"/>
      <c r="POH3390" s="383"/>
      <c r="POI3390" s="383"/>
      <c r="POJ3390" s="383"/>
      <c r="POK3390" s="383"/>
      <c r="POL3390" s="383"/>
      <c r="POM3390" s="383"/>
      <c r="PON3390" s="383"/>
      <c r="POO3390" s="383"/>
      <c r="POP3390" s="383"/>
      <c r="POQ3390" s="383"/>
      <c r="POR3390" s="383"/>
      <c r="POS3390" s="383"/>
      <c r="POT3390" s="383"/>
      <c r="POU3390" s="383"/>
      <c r="POV3390" s="383"/>
      <c r="POW3390" s="383"/>
      <c r="POX3390" s="383"/>
      <c r="POY3390" s="383"/>
      <c r="POZ3390" s="383"/>
      <c r="PPA3390" s="383"/>
      <c r="PPB3390" s="383"/>
      <c r="PPC3390" s="383"/>
      <c r="PPD3390" s="383"/>
      <c r="PPE3390" s="383"/>
      <c r="PPF3390" s="383"/>
      <c r="PPG3390" s="383"/>
      <c r="PPH3390" s="383"/>
      <c r="PPI3390" s="383"/>
      <c r="PPJ3390" s="383"/>
      <c r="PPK3390" s="383"/>
      <c r="PPL3390" s="383"/>
      <c r="PPM3390" s="383"/>
      <c r="PPN3390" s="383"/>
      <c r="PPO3390" s="383"/>
      <c r="PPP3390" s="383"/>
      <c r="PPQ3390" s="383"/>
      <c r="PPR3390" s="383"/>
      <c r="PPS3390" s="383"/>
      <c r="PPT3390" s="383"/>
      <c r="PPU3390" s="383"/>
      <c r="PPV3390" s="383"/>
      <c r="PPW3390" s="383"/>
      <c r="PPX3390" s="383"/>
      <c r="PPY3390" s="383"/>
      <c r="PPZ3390" s="383"/>
      <c r="PQA3390" s="383"/>
      <c r="PQB3390" s="383"/>
      <c r="PQC3390" s="383"/>
      <c r="PQD3390" s="383"/>
      <c r="PQE3390" s="383"/>
      <c r="PQF3390" s="383"/>
      <c r="PQG3390" s="383"/>
      <c r="PQH3390" s="383"/>
      <c r="PQI3390" s="383"/>
      <c r="PQJ3390" s="383"/>
      <c r="PQK3390" s="383"/>
      <c r="PQL3390" s="383"/>
      <c r="PQM3390" s="383"/>
      <c r="PQN3390" s="383"/>
      <c r="PQO3390" s="383"/>
      <c r="PQP3390" s="383"/>
      <c r="PQQ3390" s="383"/>
      <c r="PQR3390" s="383"/>
      <c r="PQS3390" s="383"/>
      <c r="PQT3390" s="383"/>
      <c r="PQU3390" s="383"/>
      <c r="PQV3390" s="383"/>
      <c r="PQW3390" s="383"/>
      <c r="PQX3390" s="383"/>
      <c r="PQY3390" s="383"/>
      <c r="PQZ3390" s="383"/>
      <c r="PRA3390" s="383"/>
      <c r="PRB3390" s="383"/>
      <c r="PRC3390" s="383"/>
      <c r="PRD3390" s="383"/>
      <c r="PRE3390" s="383"/>
      <c r="PRF3390" s="383"/>
      <c r="PRG3390" s="383"/>
      <c r="PRH3390" s="383"/>
      <c r="PRI3390" s="383"/>
      <c r="PRJ3390" s="383"/>
      <c r="PRK3390" s="383"/>
      <c r="PRL3390" s="383"/>
      <c r="PRM3390" s="383"/>
      <c r="PRN3390" s="383"/>
      <c r="PRO3390" s="383"/>
      <c r="PRP3390" s="383"/>
      <c r="PRQ3390" s="383"/>
      <c r="PRR3390" s="383"/>
      <c r="PRS3390" s="383"/>
      <c r="PRT3390" s="383"/>
      <c r="PRU3390" s="383"/>
      <c r="PRV3390" s="383"/>
      <c r="PRW3390" s="383"/>
      <c r="PRX3390" s="383"/>
      <c r="PRY3390" s="383"/>
      <c r="PRZ3390" s="383"/>
      <c r="PSA3390" s="383"/>
      <c r="PSB3390" s="383"/>
      <c r="PSC3390" s="383"/>
      <c r="PSD3390" s="383"/>
      <c r="PSE3390" s="383"/>
      <c r="PSF3390" s="383"/>
      <c r="PSG3390" s="383"/>
      <c r="PSH3390" s="383"/>
      <c r="PSI3390" s="383"/>
      <c r="PSJ3390" s="383"/>
      <c r="PSK3390" s="383"/>
      <c r="PSL3390" s="383"/>
      <c r="PSM3390" s="383"/>
      <c r="PSN3390" s="383"/>
      <c r="PSO3390" s="383"/>
      <c r="PSP3390" s="383"/>
      <c r="PSQ3390" s="383"/>
      <c r="PSR3390" s="383"/>
      <c r="PSS3390" s="383"/>
      <c r="PST3390" s="383"/>
      <c r="PSU3390" s="383"/>
      <c r="PSV3390" s="383"/>
      <c r="PSW3390" s="383"/>
      <c r="PSX3390" s="383"/>
      <c r="PSY3390" s="383"/>
      <c r="PSZ3390" s="383"/>
      <c r="PTA3390" s="383"/>
      <c r="PTB3390" s="383"/>
      <c r="PTC3390" s="383"/>
      <c r="PTD3390" s="383"/>
      <c r="PTE3390" s="383"/>
      <c r="PTF3390" s="383"/>
      <c r="PTG3390" s="383"/>
      <c r="PTH3390" s="383"/>
      <c r="PTI3390" s="383"/>
      <c r="PTJ3390" s="383"/>
      <c r="PTK3390" s="383"/>
      <c r="PTL3390" s="383"/>
      <c r="PTM3390" s="383"/>
      <c r="PTN3390" s="383"/>
      <c r="PTO3390" s="383"/>
      <c r="PTP3390" s="383"/>
      <c r="PTQ3390" s="383"/>
      <c r="PTR3390" s="383"/>
      <c r="PTS3390" s="383"/>
      <c r="PTT3390" s="383"/>
      <c r="PTU3390" s="383"/>
      <c r="PTV3390" s="383"/>
      <c r="PTW3390" s="383"/>
      <c r="PTX3390" s="383"/>
      <c r="PTY3390" s="383"/>
      <c r="PTZ3390" s="383"/>
      <c r="PUA3390" s="383"/>
      <c r="PUB3390" s="383"/>
      <c r="PUC3390" s="383"/>
      <c r="PUD3390" s="383"/>
      <c r="PUE3390" s="383"/>
      <c r="PUF3390" s="383"/>
      <c r="PUG3390" s="383"/>
      <c r="PUH3390" s="383"/>
      <c r="PUI3390" s="383"/>
      <c r="PUJ3390" s="383"/>
      <c r="PUK3390" s="383"/>
      <c r="PUL3390" s="383"/>
      <c r="PUM3390" s="383"/>
      <c r="PUN3390" s="383"/>
      <c r="PUO3390" s="383"/>
      <c r="PUP3390" s="383"/>
      <c r="PUQ3390" s="383"/>
      <c r="PUR3390" s="383"/>
      <c r="PUS3390" s="383"/>
      <c r="PUT3390" s="383"/>
      <c r="PUU3390" s="383"/>
      <c r="PUV3390" s="383"/>
      <c r="PUW3390" s="383"/>
      <c r="PUX3390" s="383"/>
      <c r="PUY3390" s="383"/>
      <c r="PUZ3390" s="383"/>
      <c r="PVA3390" s="383"/>
      <c r="PVB3390" s="383"/>
      <c r="PVC3390" s="383"/>
      <c r="PVD3390" s="383"/>
      <c r="PVE3390" s="383"/>
      <c r="PVF3390" s="383"/>
      <c r="PVG3390" s="383"/>
      <c r="PVH3390" s="383"/>
      <c r="PVI3390" s="383"/>
      <c r="PVJ3390" s="383"/>
      <c r="PVK3390" s="383"/>
      <c r="PVL3390" s="383"/>
      <c r="PVM3390" s="383"/>
      <c r="PVN3390" s="383"/>
      <c r="PVO3390" s="383"/>
      <c r="PVP3390" s="383"/>
      <c r="PVQ3390" s="383"/>
      <c r="PVR3390" s="383"/>
      <c r="PVS3390" s="383"/>
      <c r="PVT3390" s="383"/>
      <c r="PVU3390" s="383"/>
      <c r="PVV3390" s="383"/>
      <c r="PVW3390" s="383"/>
      <c r="PVX3390" s="383"/>
      <c r="PVY3390" s="383"/>
      <c r="PVZ3390" s="383"/>
      <c r="PWA3390" s="383"/>
      <c r="PWB3390" s="383"/>
      <c r="PWC3390" s="383"/>
      <c r="PWD3390" s="383"/>
      <c r="PWE3390" s="383"/>
      <c r="PWF3390" s="383"/>
      <c r="PWG3390" s="383"/>
      <c r="PWH3390" s="383"/>
      <c r="PWI3390" s="383"/>
      <c r="PWJ3390" s="383"/>
      <c r="PWK3390" s="383"/>
      <c r="PWL3390" s="383"/>
      <c r="PWM3390" s="383"/>
      <c r="PWN3390" s="383"/>
      <c r="PWO3390" s="383"/>
      <c r="PWP3390" s="383"/>
      <c r="PWQ3390" s="383"/>
      <c r="PWR3390" s="383"/>
      <c r="PWS3390" s="383"/>
      <c r="PWT3390" s="383"/>
      <c r="PWU3390" s="383"/>
      <c r="PWV3390" s="383"/>
      <c r="PWW3390" s="383"/>
      <c r="PWX3390" s="383"/>
      <c r="PWY3390" s="383"/>
      <c r="PWZ3390" s="383"/>
      <c r="PXA3390" s="383"/>
      <c r="PXB3390" s="383"/>
      <c r="PXC3390" s="383"/>
      <c r="PXD3390" s="383"/>
      <c r="PXE3390" s="383"/>
      <c r="PXF3390" s="383"/>
      <c r="PXG3390" s="383"/>
      <c r="PXH3390" s="383"/>
      <c r="PXI3390" s="383"/>
      <c r="PXJ3390" s="383"/>
      <c r="PXK3390" s="383"/>
      <c r="PXL3390" s="383"/>
      <c r="PXM3390" s="383"/>
      <c r="PXN3390" s="383"/>
      <c r="PXO3390" s="383"/>
      <c r="PXP3390" s="383"/>
      <c r="PXQ3390" s="383"/>
      <c r="PXR3390" s="383"/>
      <c r="PXS3390" s="383"/>
      <c r="PXT3390" s="383"/>
      <c r="PXU3390" s="383"/>
      <c r="PXV3390" s="383"/>
      <c r="PXW3390" s="383"/>
      <c r="PXX3390" s="383"/>
      <c r="PXY3390" s="383"/>
      <c r="PXZ3390" s="383"/>
      <c r="PYA3390" s="383"/>
      <c r="PYB3390" s="383"/>
      <c r="PYC3390" s="383"/>
      <c r="PYD3390" s="383"/>
      <c r="PYE3390" s="383"/>
      <c r="PYF3390" s="383"/>
      <c r="PYG3390" s="383"/>
      <c r="PYH3390" s="383"/>
      <c r="PYI3390" s="383"/>
      <c r="PYJ3390" s="383"/>
      <c r="PYK3390" s="383"/>
      <c r="PYL3390" s="383"/>
      <c r="PYM3390" s="383"/>
      <c r="PYN3390" s="383"/>
      <c r="PYO3390" s="383"/>
      <c r="PYP3390" s="383"/>
      <c r="PYQ3390" s="383"/>
      <c r="PYR3390" s="383"/>
      <c r="PYS3390" s="383"/>
      <c r="PYT3390" s="383"/>
      <c r="PYU3390" s="383"/>
      <c r="PYV3390" s="383"/>
      <c r="PYW3390" s="383"/>
      <c r="PYX3390" s="383"/>
      <c r="PYY3390" s="383"/>
      <c r="PYZ3390" s="383"/>
      <c r="PZA3390" s="383"/>
      <c r="PZB3390" s="383"/>
      <c r="PZC3390" s="383"/>
      <c r="PZD3390" s="383"/>
      <c r="PZE3390" s="383"/>
      <c r="PZF3390" s="383"/>
      <c r="PZG3390" s="383"/>
      <c r="PZH3390" s="383"/>
      <c r="PZI3390" s="383"/>
      <c r="PZJ3390" s="383"/>
      <c r="PZK3390" s="383"/>
      <c r="PZL3390" s="383"/>
      <c r="PZM3390" s="383"/>
      <c r="PZN3390" s="383"/>
      <c r="PZO3390" s="383"/>
      <c r="PZP3390" s="383"/>
      <c r="PZQ3390" s="383"/>
      <c r="PZR3390" s="383"/>
      <c r="PZS3390" s="383"/>
      <c r="PZT3390" s="383"/>
      <c r="PZU3390" s="383"/>
      <c r="PZV3390" s="383"/>
      <c r="PZW3390" s="383"/>
      <c r="PZX3390" s="383"/>
      <c r="PZY3390" s="383"/>
      <c r="PZZ3390" s="383"/>
      <c r="QAA3390" s="383"/>
      <c r="QAB3390" s="383"/>
      <c r="QAC3390" s="383"/>
      <c r="QAD3390" s="383"/>
      <c r="QAE3390" s="383"/>
      <c r="QAF3390" s="383"/>
      <c r="QAG3390" s="383"/>
      <c r="QAH3390" s="383"/>
      <c r="QAI3390" s="383"/>
      <c r="QAJ3390" s="383"/>
      <c r="QAK3390" s="383"/>
      <c r="QAL3390" s="383"/>
      <c r="QAM3390" s="383"/>
      <c r="QAN3390" s="383"/>
      <c r="QAO3390" s="383"/>
      <c r="QAP3390" s="383"/>
      <c r="QAQ3390" s="383"/>
      <c r="QAR3390" s="383"/>
      <c r="QAS3390" s="383"/>
      <c r="QAT3390" s="383"/>
      <c r="QAU3390" s="383"/>
      <c r="QAV3390" s="383"/>
      <c r="QAW3390" s="383"/>
      <c r="QAX3390" s="383"/>
      <c r="QAY3390" s="383"/>
      <c r="QAZ3390" s="383"/>
      <c r="QBA3390" s="383"/>
      <c r="QBB3390" s="383"/>
      <c r="QBC3390" s="383"/>
      <c r="QBD3390" s="383"/>
      <c r="QBE3390" s="383"/>
      <c r="QBF3390" s="383"/>
      <c r="QBG3390" s="383"/>
      <c r="QBH3390" s="383"/>
      <c r="QBI3390" s="383"/>
      <c r="QBJ3390" s="383"/>
      <c r="QBK3390" s="383"/>
      <c r="QBL3390" s="383"/>
      <c r="QBM3390" s="383"/>
      <c r="QBN3390" s="383"/>
      <c r="QBO3390" s="383"/>
      <c r="QBP3390" s="383"/>
      <c r="QBQ3390" s="383"/>
      <c r="QBR3390" s="383"/>
      <c r="QBS3390" s="383"/>
      <c r="QBT3390" s="383"/>
      <c r="QBU3390" s="383"/>
      <c r="QBV3390" s="383"/>
      <c r="QBW3390" s="383"/>
      <c r="QBX3390" s="383"/>
      <c r="QBY3390" s="383"/>
      <c r="QBZ3390" s="383"/>
      <c r="QCA3390" s="383"/>
      <c r="QCB3390" s="383"/>
      <c r="QCC3390" s="383"/>
      <c r="QCD3390" s="383"/>
      <c r="QCE3390" s="383"/>
      <c r="QCF3390" s="383"/>
      <c r="QCG3390" s="383"/>
      <c r="QCH3390" s="383"/>
      <c r="QCI3390" s="383"/>
      <c r="QCJ3390" s="383"/>
      <c r="QCK3390" s="383"/>
      <c r="QCL3390" s="383"/>
      <c r="QCM3390" s="383"/>
      <c r="QCN3390" s="383"/>
      <c r="QCO3390" s="383"/>
      <c r="QCP3390" s="383"/>
      <c r="QCQ3390" s="383"/>
      <c r="QCR3390" s="383"/>
      <c r="QCS3390" s="383"/>
      <c r="QCT3390" s="383"/>
      <c r="QCU3390" s="383"/>
      <c r="QCV3390" s="383"/>
      <c r="QCW3390" s="383"/>
      <c r="QCX3390" s="383"/>
      <c r="QCY3390" s="383"/>
      <c r="QCZ3390" s="383"/>
      <c r="QDA3390" s="383"/>
      <c r="QDB3390" s="383"/>
      <c r="QDC3390" s="383"/>
      <c r="QDD3390" s="383"/>
      <c r="QDE3390" s="383"/>
      <c r="QDF3390" s="383"/>
      <c r="QDG3390" s="383"/>
      <c r="QDH3390" s="383"/>
      <c r="QDI3390" s="383"/>
      <c r="QDJ3390" s="383"/>
      <c r="QDK3390" s="383"/>
      <c r="QDL3390" s="383"/>
      <c r="QDM3390" s="383"/>
      <c r="QDN3390" s="383"/>
      <c r="QDO3390" s="383"/>
      <c r="QDP3390" s="383"/>
      <c r="QDQ3390" s="383"/>
      <c r="QDR3390" s="383"/>
      <c r="QDS3390" s="383"/>
      <c r="QDT3390" s="383"/>
      <c r="QDU3390" s="383"/>
      <c r="QDV3390" s="383"/>
      <c r="QDW3390" s="383"/>
      <c r="QDX3390" s="383"/>
      <c r="QDY3390" s="383"/>
      <c r="QDZ3390" s="383"/>
      <c r="QEA3390" s="383"/>
      <c r="QEB3390" s="383"/>
      <c r="QEC3390" s="383"/>
      <c r="QED3390" s="383"/>
      <c r="QEE3390" s="383"/>
      <c r="QEF3390" s="383"/>
      <c r="QEG3390" s="383"/>
      <c r="QEH3390" s="383"/>
      <c r="QEI3390" s="383"/>
      <c r="QEJ3390" s="383"/>
      <c r="QEK3390" s="383"/>
      <c r="QEL3390" s="383"/>
      <c r="QEM3390" s="383"/>
      <c r="QEN3390" s="383"/>
      <c r="QEO3390" s="383"/>
      <c r="QEP3390" s="383"/>
      <c r="QEQ3390" s="383"/>
      <c r="QER3390" s="383"/>
      <c r="QES3390" s="383"/>
      <c r="QET3390" s="383"/>
      <c r="QEU3390" s="383"/>
      <c r="QEV3390" s="383"/>
      <c r="QEW3390" s="383"/>
      <c r="QEX3390" s="383"/>
      <c r="QEY3390" s="383"/>
      <c r="QEZ3390" s="383"/>
      <c r="QFA3390" s="383"/>
      <c r="QFB3390" s="383"/>
      <c r="QFC3390" s="383"/>
      <c r="QFD3390" s="383"/>
      <c r="QFE3390" s="383"/>
      <c r="QFF3390" s="383"/>
      <c r="QFG3390" s="383"/>
      <c r="QFH3390" s="383"/>
      <c r="QFI3390" s="383"/>
      <c r="QFJ3390" s="383"/>
      <c r="QFK3390" s="383"/>
      <c r="QFL3390" s="383"/>
      <c r="QFM3390" s="383"/>
      <c r="QFN3390" s="383"/>
      <c r="QFO3390" s="383"/>
      <c r="QFP3390" s="383"/>
      <c r="QFQ3390" s="383"/>
      <c r="QFR3390" s="383"/>
      <c r="QFS3390" s="383"/>
      <c r="QFT3390" s="383"/>
      <c r="QFU3390" s="383"/>
      <c r="QFV3390" s="383"/>
      <c r="QFW3390" s="383"/>
      <c r="QFX3390" s="383"/>
      <c r="QFY3390" s="383"/>
      <c r="QFZ3390" s="383"/>
      <c r="QGA3390" s="383"/>
      <c r="QGB3390" s="383"/>
      <c r="QGC3390" s="383"/>
      <c r="QGD3390" s="383"/>
      <c r="QGE3390" s="383"/>
      <c r="QGF3390" s="383"/>
      <c r="QGG3390" s="383"/>
      <c r="QGH3390" s="383"/>
      <c r="QGI3390" s="383"/>
      <c r="QGJ3390" s="383"/>
      <c r="QGK3390" s="383"/>
      <c r="QGL3390" s="383"/>
      <c r="QGM3390" s="383"/>
      <c r="QGN3390" s="383"/>
      <c r="QGO3390" s="383"/>
      <c r="QGP3390" s="383"/>
      <c r="QGQ3390" s="383"/>
      <c r="QGR3390" s="383"/>
      <c r="QGS3390" s="383"/>
      <c r="QGT3390" s="383"/>
      <c r="QGU3390" s="383"/>
      <c r="QGV3390" s="383"/>
      <c r="QGW3390" s="383"/>
      <c r="QGX3390" s="383"/>
      <c r="QGY3390" s="383"/>
      <c r="QGZ3390" s="383"/>
      <c r="QHA3390" s="383"/>
      <c r="QHB3390" s="383"/>
      <c r="QHC3390" s="383"/>
      <c r="QHD3390" s="383"/>
      <c r="QHE3390" s="383"/>
      <c r="QHF3390" s="383"/>
      <c r="QHG3390" s="383"/>
      <c r="QHH3390" s="383"/>
      <c r="QHI3390" s="383"/>
      <c r="QHJ3390" s="383"/>
      <c r="QHK3390" s="383"/>
      <c r="QHL3390" s="383"/>
      <c r="QHM3390" s="383"/>
      <c r="QHN3390" s="383"/>
      <c r="QHO3390" s="383"/>
      <c r="QHP3390" s="383"/>
      <c r="QHQ3390" s="383"/>
      <c r="QHR3390" s="383"/>
      <c r="QHS3390" s="383"/>
      <c r="QHT3390" s="383"/>
      <c r="QHU3390" s="383"/>
      <c r="QHV3390" s="383"/>
      <c r="QHW3390" s="383"/>
      <c r="QHX3390" s="383"/>
      <c r="QHY3390" s="383"/>
      <c r="QHZ3390" s="383"/>
      <c r="QIA3390" s="383"/>
      <c r="QIB3390" s="383"/>
      <c r="QIC3390" s="383"/>
      <c r="QID3390" s="383"/>
      <c r="QIE3390" s="383"/>
      <c r="QIF3390" s="383"/>
      <c r="QIG3390" s="383"/>
      <c r="QIH3390" s="383"/>
      <c r="QII3390" s="383"/>
      <c r="QIJ3390" s="383"/>
      <c r="QIK3390" s="383"/>
      <c r="QIL3390" s="383"/>
      <c r="QIM3390" s="383"/>
      <c r="QIN3390" s="383"/>
      <c r="QIO3390" s="383"/>
      <c r="QIP3390" s="383"/>
      <c r="QIQ3390" s="383"/>
      <c r="QIR3390" s="383"/>
      <c r="QIS3390" s="383"/>
      <c r="QIT3390" s="383"/>
      <c r="QIU3390" s="383"/>
      <c r="QIV3390" s="383"/>
      <c r="QIW3390" s="383"/>
      <c r="QIX3390" s="383"/>
      <c r="QIY3390" s="383"/>
      <c r="QIZ3390" s="383"/>
      <c r="QJA3390" s="383"/>
      <c r="QJB3390" s="383"/>
      <c r="QJC3390" s="383"/>
      <c r="QJD3390" s="383"/>
      <c r="QJE3390" s="383"/>
      <c r="QJF3390" s="383"/>
      <c r="QJG3390" s="383"/>
      <c r="QJH3390" s="383"/>
      <c r="QJI3390" s="383"/>
      <c r="QJJ3390" s="383"/>
      <c r="QJK3390" s="383"/>
      <c r="QJL3390" s="383"/>
      <c r="QJM3390" s="383"/>
      <c r="QJN3390" s="383"/>
      <c r="QJO3390" s="383"/>
      <c r="QJP3390" s="383"/>
      <c r="QJQ3390" s="383"/>
      <c r="QJR3390" s="383"/>
      <c r="QJS3390" s="383"/>
      <c r="QJT3390" s="383"/>
      <c r="QJU3390" s="383"/>
      <c r="QJV3390" s="383"/>
      <c r="QJW3390" s="383"/>
      <c r="QJX3390" s="383"/>
      <c r="QJY3390" s="383"/>
      <c r="QJZ3390" s="383"/>
      <c r="QKA3390" s="383"/>
      <c r="QKB3390" s="383"/>
      <c r="QKC3390" s="383"/>
      <c r="QKD3390" s="383"/>
      <c r="QKE3390" s="383"/>
      <c r="QKF3390" s="383"/>
      <c r="QKG3390" s="383"/>
      <c r="QKH3390" s="383"/>
      <c r="QKI3390" s="383"/>
      <c r="QKJ3390" s="383"/>
      <c r="QKK3390" s="383"/>
      <c r="QKL3390" s="383"/>
      <c r="QKM3390" s="383"/>
      <c r="QKN3390" s="383"/>
      <c r="QKO3390" s="383"/>
      <c r="QKP3390" s="383"/>
      <c r="QKQ3390" s="383"/>
      <c r="QKR3390" s="383"/>
      <c r="QKS3390" s="383"/>
      <c r="QKT3390" s="383"/>
      <c r="QKU3390" s="383"/>
      <c r="QKV3390" s="383"/>
      <c r="QKW3390" s="383"/>
      <c r="QKX3390" s="383"/>
      <c r="QKY3390" s="383"/>
      <c r="QKZ3390" s="383"/>
      <c r="QLA3390" s="383"/>
      <c r="QLB3390" s="383"/>
      <c r="QLC3390" s="383"/>
      <c r="QLD3390" s="383"/>
      <c r="QLE3390" s="383"/>
      <c r="QLF3390" s="383"/>
      <c r="QLG3390" s="383"/>
      <c r="QLH3390" s="383"/>
      <c r="QLI3390" s="383"/>
      <c r="QLJ3390" s="383"/>
      <c r="QLK3390" s="383"/>
      <c r="QLL3390" s="383"/>
      <c r="QLM3390" s="383"/>
      <c r="QLN3390" s="383"/>
      <c r="QLO3390" s="383"/>
      <c r="QLP3390" s="383"/>
      <c r="QLQ3390" s="383"/>
      <c r="QLR3390" s="383"/>
      <c r="QLS3390" s="383"/>
      <c r="QLT3390" s="383"/>
      <c r="QLU3390" s="383"/>
      <c r="QLV3390" s="383"/>
      <c r="QLW3390" s="383"/>
      <c r="QLX3390" s="383"/>
      <c r="QLY3390" s="383"/>
      <c r="QLZ3390" s="383"/>
      <c r="QMA3390" s="383"/>
      <c r="QMB3390" s="383"/>
      <c r="QMC3390" s="383"/>
      <c r="QMD3390" s="383"/>
      <c r="QME3390" s="383"/>
      <c r="QMF3390" s="383"/>
      <c r="QMG3390" s="383"/>
      <c r="QMH3390" s="383"/>
      <c r="QMI3390" s="383"/>
      <c r="QMJ3390" s="383"/>
      <c r="QMK3390" s="383"/>
      <c r="QML3390" s="383"/>
      <c r="QMM3390" s="383"/>
      <c r="QMN3390" s="383"/>
      <c r="QMO3390" s="383"/>
      <c r="QMP3390" s="383"/>
      <c r="QMQ3390" s="383"/>
      <c r="QMR3390" s="383"/>
      <c r="QMS3390" s="383"/>
      <c r="QMT3390" s="383"/>
      <c r="QMU3390" s="383"/>
      <c r="QMV3390" s="383"/>
      <c r="QMW3390" s="383"/>
      <c r="QMX3390" s="383"/>
      <c r="QMY3390" s="383"/>
      <c r="QMZ3390" s="383"/>
      <c r="QNA3390" s="383"/>
      <c r="QNB3390" s="383"/>
      <c r="QNC3390" s="383"/>
      <c r="QND3390" s="383"/>
      <c r="QNE3390" s="383"/>
      <c r="QNF3390" s="383"/>
      <c r="QNG3390" s="383"/>
      <c r="QNH3390" s="383"/>
      <c r="QNI3390" s="383"/>
      <c r="QNJ3390" s="383"/>
      <c r="QNK3390" s="383"/>
      <c r="QNL3390" s="383"/>
      <c r="QNM3390" s="383"/>
      <c r="QNN3390" s="383"/>
      <c r="QNO3390" s="383"/>
      <c r="QNP3390" s="383"/>
      <c r="QNQ3390" s="383"/>
      <c r="QNR3390" s="383"/>
      <c r="QNS3390" s="383"/>
      <c r="QNT3390" s="383"/>
      <c r="QNU3390" s="383"/>
      <c r="QNV3390" s="383"/>
      <c r="QNW3390" s="383"/>
      <c r="QNX3390" s="383"/>
      <c r="QNY3390" s="383"/>
      <c r="QNZ3390" s="383"/>
      <c r="QOA3390" s="383"/>
      <c r="QOB3390" s="383"/>
      <c r="QOC3390" s="383"/>
      <c r="QOD3390" s="383"/>
      <c r="QOE3390" s="383"/>
      <c r="QOF3390" s="383"/>
      <c r="QOG3390" s="383"/>
      <c r="QOH3390" s="383"/>
      <c r="QOI3390" s="383"/>
      <c r="QOJ3390" s="383"/>
      <c r="QOK3390" s="383"/>
      <c r="QOL3390" s="383"/>
      <c r="QOM3390" s="383"/>
      <c r="QON3390" s="383"/>
      <c r="QOO3390" s="383"/>
      <c r="QOP3390" s="383"/>
      <c r="QOQ3390" s="383"/>
      <c r="QOR3390" s="383"/>
      <c r="QOS3390" s="383"/>
      <c r="QOT3390" s="383"/>
      <c r="QOU3390" s="383"/>
      <c r="QOV3390" s="383"/>
      <c r="QOW3390" s="383"/>
      <c r="QOX3390" s="383"/>
      <c r="QOY3390" s="383"/>
      <c r="QOZ3390" s="383"/>
      <c r="QPA3390" s="383"/>
      <c r="QPB3390" s="383"/>
      <c r="QPC3390" s="383"/>
      <c r="QPD3390" s="383"/>
      <c r="QPE3390" s="383"/>
      <c r="QPF3390" s="383"/>
      <c r="QPG3390" s="383"/>
      <c r="QPH3390" s="383"/>
      <c r="QPI3390" s="383"/>
      <c r="QPJ3390" s="383"/>
      <c r="QPK3390" s="383"/>
      <c r="QPL3390" s="383"/>
      <c r="QPM3390" s="383"/>
      <c r="QPN3390" s="383"/>
      <c r="QPO3390" s="383"/>
      <c r="QPP3390" s="383"/>
      <c r="QPQ3390" s="383"/>
      <c r="QPR3390" s="383"/>
      <c r="QPS3390" s="383"/>
      <c r="QPT3390" s="383"/>
      <c r="QPU3390" s="383"/>
      <c r="QPV3390" s="383"/>
      <c r="QPW3390" s="383"/>
      <c r="QPX3390" s="383"/>
      <c r="QPY3390" s="383"/>
      <c r="QPZ3390" s="383"/>
      <c r="QQA3390" s="383"/>
      <c r="QQB3390" s="383"/>
      <c r="QQC3390" s="383"/>
      <c r="QQD3390" s="383"/>
      <c r="QQE3390" s="383"/>
      <c r="QQF3390" s="383"/>
      <c r="QQG3390" s="383"/>
      <c r="QQH3390" s="383"/>
      <c r="QQI3390" s="383"/>
      <c r="QQJ3390" s="383"/>
      <c r="QQK3390" s="383"/>
      <c r="QQL3390" s="383"/>
      <c r="QQM3390" s="383"/>
      <c r="QQN3390" s="383"/>
      <c r="QQO3390" s="383"/>
      <c r="QQP3390" s="383"/>
      <c r="QQQ3390" s="383"/>
      <c r="QQR3390" s="383"/>
      <c r="QQS3390" s="383"/>
      <c r="QQT3390" s="383"/>
      <c r="QQU3390" s="383"/>
      <c r="QQV3390" s="383"/>
      <c r="QQW3390" s="383"/>
      <c r="QQX3390" s="383"/>
      <c r="QQY3390" s="383"/>
      <c r="QQZ3390" s="383"/>
      <c r="QRA3390" s="383"/>
      <c r="QRB3390" s="383"/>
      <c r="QRC3390" s="383"/>
      <c r="QRD3390" s="383"/>
      <c r="QRE3390" s="383"/>
      <c r="QRF3390" s="383"/>
      <c r="QRG3390" s="383"/>
      <c r="QRH3390" s="383"/>
      <c r="QRI3390" s="383"/>
      <c r="QRJ3390" s="383"/>
      <c r="QRK3390" s="383"/>
      <c r="QRL3390" s="383"/>
      <c r="QRM3390" s="383"/>
      <c r="QRN3390" s="383"/>
      <c r="QRO3390" s="383"/>
      <c r="QRP3390" s="383"/>
      <c r="QRQ3390" s="383"/>
      <c r="QRR3390" s="383"/>
      <c r="QRS3390" s="383"/>
      <c r="QRT3390" s="383"/>
      <c r="QRU3390" s="383"/>
      <c r="QRV3390" s="383"/>
      <c r="QRW3390" s="383"/>
      <c r="QRX3390" s="383"/>
      <c r="QRY3390" s="383"/>
      <c r="QRZ3390" s="383"/>
      <c r="QSA3390" s="383"/>
      <c r="QSB3390" s="383"/>
      <c r="QSC3390" s="383"/>
      <c r="QSD3390" s="383"/>
      <c r="QSE3390" s="383"/>
      <c r="QSF3390" s="383"/>
      <c r="QSG3390" s="383"/>
      <c r="QSH3390" s="383"/>
      <c r="QSI3390" s="383"/>
      <c r="QSJ3390" s="383"/>
      <c r="QSK3390" s="383"/>
      <c r="QSL3390" s="383"/>
      <c r="QSM3390" s="383"/>
      <c r="QSN3390" s="383"/>
      <c r="QSO3390" s="383"/>
      <c r="QSP3390" s="383"/>
      <c r="QSQ3390" s="383"/>
      <c r="QSR3390" s="383"/>
      <c r="QSS3390" s="383"/>
      <c r="QST3390" s="383"/>
      <c r="QSU3390" s="383"/>
      <c r="QSV3390" s="383"/>
      <c r="QSW3390" s="383"/>
      <c r="QSX3390" s="383"/>
      <c r="QSY3390" s="383"/>
      <c r="QSZ3390" s="383"/>
      <c r="QTA3390" s="383"/>
      <c r="QTB3390" s="383"/>
      <c r="QTC3390" s="383"/>
      <c r="QTD3390" s="383"/>
      <c r="QTE3390" s="383"/>
      <c r="QTF3390" s="383"/>
      <c r="QTG3390" s="383"/>
      <c r="QTH3390" s="383"/>
      <c r="QTI3390" s="383"/>
      <c r="QTJ3390" s="383"/>
      <c r="QTK3390" s="383"/>
      <c r="QTL3390" s="383"/>
      <c r="QTM3390" s="383"/>
      <c r="QTN3390" s="383"/>
      <c r="QTO3390" s="383"/>
      <c r="QTP3390" s="383"/>
      <c r="QTQ3390" s="383"/>
      <c r="QTR3390" s="383"/>
      <c r="QTS3390" s="383"/>
      <c r="QTT3390" s="383"/>
      <c r="QTU3390" s="383"/>
      <c r="QTV3390" s="383"/>
      <c r="QTW3390" s="383"/>
      <c r="QTX3390" s="383"/>
      <c r="QTY3390" s="383"/>
      <c r="QTZ3390" s="383"/>
      <c r="QUA3390" s="383"/>
      <c r="QUB3390" s="383"/>
      <c r="QUC3390" s="383"/>
      <c r="QUD3390" s="383"/>
      <c r="QUE3390" s="383"/>
      <c r="QUF3390" s="383"/>
      <c r="QUG3390" s="383"/>
      <c r="QUH3390" s="383"/>
      <c r="QUI3390" s="383"/>
      <c r="QUJ3390" s="383"/>
      <c r="QUK3390" s="383"/>
      <c r="QUL3390" s="383"/>
      <c r="QUM3390" s="383"/>
      <c r="QUN3390" s="383"/>
      <c r="QUO3390" s="383"/>
      <c r="QUP3390" s="383"/>
      <c r="QUQ3390" s="383"/>
      <c r="QUR3390" s="383"/>
      <c r="QUS3390" s="383"/>
      <c r="QUT3390" s="383"/>
      <c r="QUU3390" s="383"/>
      <c r="QUV3390" s="383"/>
      <c r="QUW3390" s="383"/>
      <c r="QUX3390" s="383"/>
      <c r="QUY3390" s="383"/>
      <c r="QUZ3390" s="383"/>
      <c r="QVA3390" s="383"/>
      <c r="QVB3390" s="383"/>
      <c r="QVC3390" s="383"/>
      <c r="QVD3390" s="383"/>
      <c r="QVE3390" s="383"/>
      <c r="QVF3390" s="383"/>
      <c r="QVG3390" s="383"/>
      <c r="QVH3390" s="383"/>
      <c r="QVI3390" s="383"/>
      <c r="QVJ3390" s="383"/>
      <c r="QVK3390" s="383"/>
      <c r="QVL3390" s="383"/>
      <c r="QVM3390" s="383"/>
      <c r="QVN3390" s="383"/>
      <c r="QVO3390" s="383"/>
      <c r="QVP3390" s="383"/>
      <c r="QVQ3390" s="383"/>
      <c r="QVR3390" s="383"/>
      <c r="QVS3390" s="383"/>
      <c r="QVT3390" s="383"/>
      <c r="QVU3390" s="383"/>
      <c r="QVV3390" s="383"/>
      <c r="QVW3390" s="383"/>
      <c r="QVX3390" s="383"/>
      <c r="QVY3390" s="383"/>
      <c r="QVZ3390" s="383"/>
      <c r="QWA3390" s="383"/>
      <c r="QWB3390" s="383"/>
      <c r="QWC3390" s="383"/>
      <c r="QWD3390" s="383"/>
      <c r="QWE3390" s="383"/>
      <c r="QWF3390" s="383"/>
      <c r="QWG3390" s="383"/>
      <c r="QWH3390" s="383"/>
      <c r="QWI3390" s="383"/>
      <c r="QWJ3390" s="383"/>
      <c r="QWK3390" s="383"/>
      <c r="QWL3390" s="383"/>
      <c r="QWM3390" s="383"/>
      <c r="QWN3390" s="383"/>
      <c r="QWO3390" s="383"/>
      <c r="QWP3390" s="383"/>
      <c r="QWQ3390" s="383"/>
      <c r="QWR3390" s="383"/>
      <c r="QWS3390" s="383"/>
      <c r="QWT3390" s="383"/>
      <c r="QWU3390" s="383"/>
      <c r="QWV3390" s="383"/>
      <c r="QWW3390" s="383"/>
      <c r="QWX3390" s="383"/>
      <c r="QWY3390" s="383"/>
      <c r="QWZ3390" s="383"/>
      <c r="QXA3390" s="383"/>
      <c r="QXB3390" s="383"/>
      <c r="QXC3390" s="383"/>
      <c r="QXD3390" s="383"/>
      <c r="QXE3390" s="383"/>
      <c r="QXF3390" s="383"/>
      <c r="QXG3390" s="383"/>
      <c r="QXH3390" s="383"/>
      <c r="QXI3390" s="383"/>
      <c r="QXJ3390" s="383"/>
      <c r="QXK3390" s="383"/>
      <c r="QXL3390" s="383"/>
      <c r="QXM3390" s="383"/>
      <c r="QXN3390" s="383"/>
      <c r="QXO3390" s="383"/>
      <c r="QXP3390" s="383"/>
      <c r="QXQ3390" s="383"/>
      <c r="QXR3390" s="383"/>
      <c r="QXS3390" s="383"/>
      <c r="QXT3390" s="383"/>
      <c r="QXU3390" s="383"/>
      <c r="QXV3390" s="383"/>
      <c r="QXW3390" s="383"/>
      <c r="QXX3390" s="383"/>
      <c r="QXY3390" s="383"/>
      <c r="QXZ3390" s="383"/>
      <c r="QYA3390" s="383"/>
      <c r="QYB3390" s="383"/>
      <c r="QYC3390" s="383"/>
      <c r="QYD3390" s="383"/>
      <c r="QYE3390" s="383"/>
      <c r="QYF3390" s="383"/>
      <c r="QYG3390" s="383"/>
      <c r="QYH3390" s="383"/>
      <c r="QYI3390" s="383"/>
      <c r="QYJ3390" s="383"/>
      <c r="QYK3390" s="383"/>
      <c r="QYL3390" s="383"/>
      <c r="QYM3390" s="383"/>
      <c r="QYN3390" s="383"/>
      <c r="QYO3390" s="383"/>
      <c r="QYP3390" s="383"/>
      <c r="QYQ3390" s="383"/>
      <c r="QYR3390" s="383"/>
      <c r="QYS3390" s="383"/>
      <c r="QYT3390" s="383"/>
      <c r="QYU3390" s="383"/>
      <c r="QYV3390" s="383"/>
      <c r="QYW3390" s="383"/>
      <c r="QYX3390" s="383"/>
      <c r="QYY3390" s="383"/>
      <c r="QYZ3390" s="383"/>
      <c r="QZA3390" s="383"/>
      <c r="QZB3390" s="383"/>
      <c r="QZC3390" s="383"/>
      <c r="QZD3390" s="383"/>
      <c r="QZE3390" s="383"/>
      <c r="QZF3390" s="383"/>
      <c r="QZG3390" s="383"/>
      <c r="QZH3390" s="383"/>
      <c r="QZI3390" s="383"/>
      <c r="QZJ3390" s="383"/>
      <c r="QZK3390" s="383"/>
      <c r="QZL3390" s="383"/>
      <c r="QZM3390" s="383"/>
      <c r="QZN3390" s="383"/>
      <c r="QZO3390" s="383"/>
      <c r="QZP3390" s="383"/>
      <c r="QZQ3390" s="383"/>
      <c r="QZR3390" s="383"/>
      <c r="QZS3390" s="383"/>
      <c r="QZT3390" s="383"/>
      <c r="QZU3390" s="383"/>
      <c r="QZV3390" s="383"/>
      <c r="QZW3390" s="383"/>
      <c r="QZX3390" s="383"/>
      <c r="QZY3390" s="383"/>
      <c r="QZZ3390" s="383"/>
      <c r="RAA3390" s="383"/>
      <c r="RAB3390" s="383"/>
      <c r="RAC3390" s="383"/>
      <c r="RAD3390" s="383"/>
      <c r="RAE3390" s="383"/>
      <c r="RAF3390" s="383"/>
      <c r="RAG3390" s="383"/>
      <c r="RAH3390" s="383"/>
      <c r="RAI3390" s="383"/>
      <c r="RAJ3390" s="383"/>
      <c r="RAK3390" s="383"/>
      <c r="RAL3390" s="383"/>
      <c r="RAM3390" s="383"/>
      <c r="RAN3390" s="383"/>
      <c r="RAO3390" s="383"/>
      <c r="RAP3390" s="383"/>
      <c r="RAQ3390" s="383"/>
      <c r="RAR3390" s="383"/>
      <c r="RAS3390" s="383"/>
      <c r="RAT3390" s="383"/>
      <c r="RAU3390" s="383"/>
      <c r="RAV3390" s="383"/>
      <c r="RAW3390" s="383"/>
      <c r="RAX3390" s="383"/>
      <c r="RAY3390" s="383"/>
      <c r="RAZ3390" s="383"/>
      <c r="RBA3390" s="383"/>
      <c r="RBB3390" s="383"/>
      <c r="RBC3390" s="383"/>
      <c r="RBD3390" s="383"/>
      <c r="RBE3390" s="383"/>
      <c r="RBF3390" s="383"/>
      <c r="RBG3390" s="383"/>
      <c r="RBH3390" s="383"/>
      <c r="RBI3390" s="383"/>
      <c r="RBJ3390" s="383"/>
      <c r="RBK3390" s="383"/>
      <c r="RBL3390" s="383"/>
      <c r="RBM3390" s="383"/>
      <c r="RBN3390" s="383"/>
      <c r="RBO3390" s="383"/>
      <c r="RBP3390" s="383"/>
      <c r="RBQ3390" s="383"/>
      <c r="RBR3390" s="383"/>
      <c r="RBS3390" s="383"/>
      <c r="RBT3390" s="383"/>
      <c r="RBU3390" s="383"/>
      <c r="RBV3390" s="383"/>
      <c r="RBW3390" s="383"/>
      <c r="RBX3390" s="383"/>
      <c r="RBY3390" s="383"/>
      <c r="RBZ3390" s="383"/>
      <c r="RCA3390" s="383"/>
      <c r="RCB3390" s="383"/>
      <c r="RCC3390" s="383"/>
      <c r="RCD3390" s="383"/>
      <c r="RCE3390" s="383"/>
      <c r="RCF3390" s="383"/>
      <c r="RCG3390" s="383"/>
      <c r="RCH3390" s="383"/>
      <c r="RCI3390" s="383"/>
      <c r="RCJ3390" s="383"/>
      <c r="RCK3390" s="383"/>
      <c r="RCL3390" s="383"/>
      <c r="RCM3390" s="383"/>
      <c r="RCN3390" s="383"/>
      <c r="RCO3390" s="383"/>
      <c r="RCP3390" s="383"/>
      <c r="RCQ3390" s="383"/>
      <c r="RCR3390" s="383"/>
      <c r="RCS3390" s="383"/>
      <c r="RCT3390" s="383"/>
      <c r="RCU3390" s="383"/>
      <c r="RCV3390" s="383"/>
      <c r="RCW3390" s="383"/>
      <c r="RCX3390" s="383"/>
      <c r="RCY3390" s="383"/>
      <c r="RCZ3390" s="383"/>
      <c r="RDA3390" s="383"/>
      <c r="RDB3390" s="383"/>
      <c r="RDC3390" s="383"/>
      <c r="RDD3390" s="383"/>
      <c r="RDE3390" s="383"/>
      <c r="RDF3390" s="383"/>
      <c r="RDG3390" s="383"/>
      <c r="RDH3390" s="383"/>
      <c r="RDI3390" s="383"/>
      <c r="RDJ3390" s="383"/>
      <c r="RDK3390" s="383"/>
      <c r="RDL3390" s="383"/>
      <c r="RDM3390" s="383"/>
      <c r="RDN3390" s="383"/>
      <c r="RDO3390" s="383"/>
      <c r="RDP3390" s="383"/>
      <c r="RDQ3390" s="383"/>
      <c r="RDR3390" s="383"/>
      <c r="RDS3390" s="383"/>
      <c r="RDT3390" s="383"/>
      <c r="RDU3390" s="383"/>
      <c r="RDV3390" s="383"/>
      <c r="RDW3390" s="383"/>
      <c r="RDX3390" s="383"/>
      <c r="RDY3390" s="383"/>
      <c r="RDZ3390" s="383"/>
      <c r="REA3390" s="383"/>
      <c r="REB3390" s="383"/>
      <c r="REC3390" s="383"/>
      <c r="RED3390" s="383"/>
      <c r="REE3390" s="383"/>
      <c r="REF3390" s="383"/>
      <c r="REG3390" s="383"/>
      <c r="REH3390" s="383"/>
      <c r="REI3390" s="383"/>
      <c r="REJ3390" s="383"/>
      <c r="REK3390" s="383"/>
      <c r="REL3390" s="383"/>
      <c r="REM3390" s="383"/>
      <c r="REN3390" s="383"/>
      <c r="REO3390" s="383"/>
      <c r="REP3390" s="383"/>
      <c r="REQ3390" s="383"/>
      <c r="RER3390" s="383"/>
      <c r="RES3390" s="383"/>
      <c r="RET3390" s="383"/>
      <c r="REU3390" s="383"/>
      <c r="REV3390" s="383"/>
      <c r="REW3390" s="383"/>
      <c r="REX3390" s="383"/>
      <c r="REY3390" s="383"/>
      <c r="REZ3390" s="383"/>
      <c r="RFA3390" s="383"/>
      <c r="RFB3390" s="383"/>
      <c r="RFC3390" s="383"/>
      <c r="RFD3390" s="383"/>
      <c r="RFE3390" s="383"/>
      <c r="RFF3390" s="383"/>
      <c r="RFG3390" s="383"/>
      <c r="RFH3390" s="383"/>
      <c r="RFI3390" s="383"/>
      <c r="RFJ3390" s="383"/>
      <c r="RFK3390" s="383"/>
      <c r="RFL3390" s="383"/>
      <c r="RFM3390" s="383"/>
      <c r="RFN3390" s="383"/>
      <c r="RFO3390" s="383"/>
      <c r="RFP3390" s="383"/>
      <c r="RFQ3390" s="383"/>
      <c r="RFR3390" s="383"/>
      <c r="RFS3390" s="383"/>
      <c r="RFT3390" s="383"/>
      <c r="RFU3390" s="383"/>
      <c r="RFV3390" s="383"/>
      <c r="RFW3390" s="383"/>
      <c r="RFX3390" s="383"/>
      <c r="RFY3390" s="383"/>
      <c r="RFZ3390" s="383"/>
      <c r="RGA3390" s="383"/>
      <c r="RGB3390" s="383"/>
      <c r="RGC3390" s="383"/>
      <c r="RGD3390" s="383"/>
      <c r="RGE3390" s="383"/>
      <c r="RGF3390" s="383"/>
      <c r="RGG3390" s="383"/>
      <c r="RGH3390" s="383"/>
      <c r="RGI3390" s="383"/>
      <c r="RGJ3390" s="383"/>
      <c r="RGK3390" s="383"/>
      <c r="RGL3390" s="383"/>
      <c r="RGM3390" s="383"/>
      <c r="RGN3390" s="383"/>
      <c r="RGO3390" s="383"/>
      <c r="RGP3390" s="383"/>
      <c r="RGQ3390" s="383"/>
      <c r="RGR3390" s="383"/>
      <c r="RGS3390" s="383"/>
      <c r="RGT3390" s="383"/>
      <c r="RGU3390" s="383"/>
      <c r="RGV3390" s="383"/>
      <c r="RGW3390" s="383"/>
      <c r="RGX3390" s="383"/>
      <c r="RGY3390" s="383"/>
      <c r="RGZ3390" s="383"/>
      <c r="RHA3390" s="383"/>
      <c r="RHB3390" s="383"/>
      <c r="RHC3390" s="383"/>
      <c r="RHD3390" s="383"/>
      <c r="RHE3390" s="383"/>
      <c r="RHF3390" s="383"/>
      <c r="RHG3390" s="383"/>
      <c r="RHH3390" s="383"/>
      <c r="RHI3390" s="383"/>
      <c r="RHJ3390" s="383"/>
      <c r="RHK3390" s="383"/>
      <c r="RHL3390" s="383"/>
      <c r="RHM3390" s="383"/>
      <c r="RHN3390" s="383"/>
      <c r="RHO3390" s="383"/>
      <c r="RHP3390" s="383"/>
      <c r="RHQ3390" s="383"/>
      <c r="RHR3390" s="383"/>
      <c r="RHS3390" s="383"/>
      <c r="RHT3390" s="383"/>
      <c r="RHU3390" s="383"/>
      <c r="RHV3390" s="383"/>
      <c r="RHW3390" s="383"/>
      <c r="RHX3390" s="383"/>
      <c r="RHY3390" s="383"/>
      <c r="RHZ3390" s="383"/>
      <c r="RIA3390" s="383"/>
      <c r="RIB3390" s="383"/>
      <c r="RIC3390" s="383"/>
      <c r="RID3390" s="383"/>
      <c r="RIE3390" s="383"/>
      <c r="RIF3390" s="383"/>
      <c r="RIG3390" s="383"/>
      <c r="RIH3390" s="383"/>
      <c r="RII3390" s="383"/>
      <c r="RIJ3390" s="383"/>
      <c r="RIK3390" s="383"/>
      <c r="RIL3390" s="383"/>
      <c r="RIM3390" s="383"/>
      <c r="RIN3390" s="383"/>
      <c r="RIO3390" s="383"/>
      <c r="RIP3390" s="383"/>
      <c r="RIQ3390" s="383"/>
      <c r="RIR3390" s="383"/>
      <c r="RIS3390" s="383"/>
      <c r="RIT3390" s="383"/>
      <c r="RIU3390" s="383"/>
      <c r="RIV3390" s="383"/>
      <c r="RIW3390" s="383"/>
      <c r="RIX3390" s="383"/>
      <c r="RIY3390" s="383"/>
      <c r="RIZ3390" s="383"/>
      <c r="RJA3390" s="383"/>
      <c r="RJB3390" s="383"/>
      <c r="RJC3390" s="383"/>
      <c r="RJD3390" s="383"/>
      <c r="RJE3390" s="383"/>
      <c r="RJF3390" s="383"/>
      <c r="RJG3390" s="383"/>
      <c r="RJH3390" s="383"/>
      <c r="RJI3390" s="383"/>
      <c r="RJJ3390" s="383"/>
      <c r="RJK3390" s="383"/>
      <c r="RJL3390" s="383"/>
      <c r="RJM3390" s="383"/>
      <c r="RJN3390" s="383"/>
      <c r="RJO3390" s="383"/>
      <c r="RJP3390" s="383"/>
      <c r="RJQ3390" s="383"/>
      <c r="RJR3390" s="383"/>
      <c r="RJS3390" s="383"/>
      <c r="RJT3390" s="383"/>
      <c r="RJU3390" s="383"/>
      <c r="RJV3390" s="383"/>
      <c r="RJW3390" s="383"/>
      <c r="RJX3390" s="383"/>
      <c r="RJY3390" s="383"/>
      <c r="RJZ3390" s="383"/>
      <c r="RKA3390" s="383"/>
      <c r="RKB3390" s="383"/>
      <c r="RKC3390" s="383"/>
      <c r="RKD3390" s="383"/>
      <c r="RKE3390" s="383"/>
      <c r="RKF3390" s="383"/>
      <c r="RKG3390" s="383"/>
      <c r="RKH3390" s="383"/>
      <c r="RKI3390" s="383"/>
      <c r="RKJ3390" s="383"/>
      <c r="RKK3390" s="383"/>
      <c r="RKL3390" s="383"/>
      <c r="RKM3390" s="383"/>
      <c r="RKN3390" s="383"/>
      <c r="RKO3390" s="383"/>
      <c r="RKP3390" s="383"/>
      <c r="RKQ3390" s="383"/>
      <c r="RKR3390" s="383"/>
      <c r="RKS3390" s="383"/>
      <c r="RKT3390" s="383"/>
      <c r="RKU3390" s="383"/>
      <c r="RKV3390" s="383"/>
      <c r="RKW3390" s="383"/>
      <c r="RKX3390" s="383"/>
      <c r="RKY3390" s="383"/>
      <c r="RKZ3390" s="383"/>
      <c r="RLA3390" s="383"/>
      <c r="RLB3390" s="383"/>
      <c r="RLC3390" s="383"/>
      <c r="RLD3390" s="383"/>
      <c r="RLE3390" s="383"/>
      <c r="RLF3390" s="383"/>
      <c r="RLG3390" s="383"/>
      <c r="RLH3390" s="383"/>
      <c r="RLI3390" s="383"/>
      <c r="RLJ3390" s="383"/>
      <c r="RLK3390" s="383"/>
      <c r="RLL3390" s="383"/>
      <c r="RLM3390" s="383"/>
      <c r="RLN3390" s="383"/>
      <c r="RLO3390" s="383"/>
      <c r="RLP3390" s="383"/>
      <c r="RLQ3390" s="383"/>
      <c r="RLR3390" s="383"/>
      <c r="RLS3390" s="383"/>
      <c r="RLT3390" s="383"/>
      <c r="RLU3390" s="383"/>
      <c r="RLV3390" s="383"/>
      <c r="RLW3390" s="383"/>
      <c r="RLX3390" s="383"/>
      <c r="RLY3390" s="383"/>
      <c r="RLZ3390" s="383"/>
      <c r="RMA3390" s="383"/>
      <c r="RMB3390" s="383"/>
      <c r="RMC3390" s="383"/>
      <c r="RMD3390" s="383"/>
      <c r="RME3390" s="383"/>
      <c r="RMF3390" s="383"/>
      <c r="RMG3390" s="383"/>
      <c r="RMH3390" s="383"/>
      <c r="RMI3390" s="383"/>
      <c r="RMJ3390" s="383"/>
      <c r="RMK3390" s="383"/>
      <c r="RML3390" s="383"/>
      <c r="RMM3390" s="383"/>
      <c r="RMN3390" s="383"/>
      <c r="RMO3390" s="383"/>
      <c r="RMP3390" s="383"/>
      <c r="RMQ3390" s="383"/>
      <c r="RMR3390" s="383"/>
      <c r="RMS3390" s="383"/>
      <c r="RMT3390" s="383"/>
      <c r="RMU3390" s="383"/>
      <c r="RMV3390" s="383"/>
      <c r="RMW3390" s="383"/>
      <c r="RMX3390" s="383"/>
      <c r="RMY3390" s="383"/>
      <c r="RMZ3390" s="383"/>
      <c r="RNA3390" s="383"/>
      <c r="RNB3390" s="383"/>
      <c r="RNC3390" s="383"/>
      <c r="RND3390" s="383"/>
      <c r="RNE3390" s="383"/>
      <c r="RNF3390" s="383"/>
      <c r="RNG3390" s="383"/>
      <c r="RNH3390" s="383"/>
      <c r="RNI3390" s="383"/>
      <c r="RNJ3390" s="383"/>
      <c r="RNK3390" s="383"/>
      <c r="RNL3390" s="383"/>
      <c r="RNM3390" s="383"/>
      <c r="RNN3390" s="383"/>
      <c r="RNO3390" s="383"/>
      <c r="RNP3390" s="383"/>
      <c r="RNQ3390" s="383"/>
      <c r="RNR3390" s="383"/>
      <c r="RNS3390" s="383"/>
      <c r="RNT3390" s="383"/>
      <c r="RNU3390" s="383"/>
      <c r="RNV3390" s="383"/>
      <c r="RNW3390" s="383"/>
      <c r="RNX3390" s="383"/>
      <c r="RNY3390" s="383"/>
      <c r="RNZ3390" s="383"/>
      <c r="ROA3390" s="383"/>
      <c r="ROB3390" s="383"/>
      <c r="ROC3390" s="383"/>
      <c r="ROD3390" s="383"/>
      <c r="ROE3390" s="383"/>
      <c r="ROF3390" s="383"/>
      <c r="ROG3390" s="383"/>
      <c r="ROH3390" s="383"/>
      <c r="ROI3390" s="383"/>
      <c r="ROJ3390" s="383"/>
      <c r="ROK3390" s="383"/>
      <c r="ROL3390" s="383"/>
      <c r="ROM3390" s="383"/>
      <c r="RON3390" s="383"/>
      <c r="ROO3390" s="383"/>
      <c r="ROP3390" s="383"/>
      <c r="ROQ3390" s="383"/>
      <c r="ROR3390" s="383"/>
      <c r="ROS3390" s="383"/>
      <c r="ROT3390" s="383"/>
      <c r="ROU3390" s="383"/>
      <c r="ROV3390" s="383"/>
      <c r="ROW3390" s="383"/>
      <c r="ROX3390" s="383"/>
      <c r="ROY3390" s="383"/>
      <c r="ROZ3390" s="383"/>
      <c r="RPA3390" s="383"/>
      <c r="RPB3390" s="383"/>
      <c r="RPC3390" s="383"/>
      <c r="RPD3390" s="383"/>
      <c r="RPE3390" s="383"/>
      <c r="RPF3390" s="383"/>
      <c r="RPG3390" s="383"/>
      <c r="RPH3390" s="383"/>
      <c r="RPI3390" s="383"/>
      <c r="RPJ3390" s="383"/>
      <c r="RPK3390" s="383"/>
      <c r="RPL3390" s="383"/>
      <c r="RPM3390" s="383"/>
      <c r="RPN3390" s="383"/>
      <c r="RPO3390" s="383"/>
      <c r="RPP3390" s="383"/>
      <c r="RPQ3390" s="383"/>
      <c r="RPR3390" s="383"/>
      <c r="RPS3390" s="383"/>
      <c r="RPT3390" s="383"/>
      <c r="RPU3390" s="383"/>
      <c r="RPV3390" s="383"/>
      <c r="RPW3390" s="383"/>
      <c r="RPX3390" s="383"/>
      <c r="RPY3390" s="383"/>
      <c r="RPZ3390" s="383"/>
      <c r="RQA3390" s="383"/>
      <c r="RQB3390" s="383"/>
      <c r="RQC3390" s="383"/>
      <c r="RQD3390" s="383"/>
      <c r="RQE3390" s="383"/>
      <c r="RQF3390" s="383"/>
      <c r="RQG3390" s="383"/>
      <c r="RQH3390" s="383"/>
      <c r="RQI3390" s="383"/>
      <c r="RQJ3390" s="383"/>
      <c r="RQK3390" s="383"/>
      <c r="RQL3390" s="383"/>
      <c r="RQM3390" s="383"/>
      <c r="RQN3390" s="383"/>
      <c r="RQO3390" s="383"/>
      <c r="RQP3390" s="383"/>
      <c r="RQQ3390" s="383"/>
      <c r="RQR3390" s="383"/>
      <c r="RQS3390" s="383"/>
      <c r="RQT3390" s="383"/>
      <c r="RQU3390" s="383"/>
      <c r="RQV3390" s="383"/>
      <c r="RQW3390" s="383"/>
      <c r="RQX3390" s="383"/>
      <c r="RQY3390" s="383"/>
      <c r="RQZ3390" s="383"/>
      <c r="RRA3390" s="383"/>
      <c r="RRB3390" s="383"/>
      <c r="RRC3390" s="383"/>
      <c r="RRD3390" s="383"/>
      <c r="RRE3390" s="383"/>
      <c r="RRF3390" s="383"/>
      <c r="RRG3390" s="383"/>
      <c r="RRH3390" s="383"/>
      <c r="RRI3390" s="383"/>
      <c r="RRJ3390" s="383"/>
      <c r="RRK3390" s="383"/>
      <c r="RRL3390" s="383"/>
      <c r="RRM3390" s="383"/>
      <c r="RRN3390" s="383"/>
      <c r="RRO3390" s="383"/>
      <c r="RRP3390" s="383"/>
      <c r="RRQ3390" s="383"/>
      <c r="RRR3390" s="383"/>
      <c r="RRS3390" s="383"/>
      <c r="RRT3390" s="383"/>
      <c r="RRU3390" s="383"/>
      <c r="RRV3390" s="383"/>
      <c r="RRW3390" s="383"/>
      <c r="RRX3390" s="383"/>
      <c r="RRY3390" s="383"/>
      <c r="RRZ3390" s="383"/>
      <c r="RSA3390" s="383"/>
      <c r="RSB3390" s="383"/>
      <c r="RSC3390" s="383"/>
      <c r="RSD3390" s="383"/>
      <c r="RSE3390" s="383"/>
      <c r="RSF3390" s="383"/>
      <c r="RSG3390" s="383"/>
      <c r="RSH3390" s="383"/>
      <c r="RSI3390" s="383"/>
      <c r="RSJ3390" s="383"/>
      <c r="RSK3390" s="383"/>
      <c r="RSL3390" s="383"/>
      <c r="RSM3390" s="383"/>
      <c r="RSN3390" s="383"/>
      <c r="RSO3390" s="383"/>
      <c r="RSP3390" s="383"/>
      <c r="RSQ3390" s="383"/>
      <c r="RSR3390" s="383"/>
      <c r="RSS3390" s="383"/>
      <c r="RST3390" s="383"/>
      <c r="RSU3390" s="383"/>
      <c r="RSV3390" s="383"/>
      <c r="RSW3390" s="383"/>
      <c r="RSX3390" s="383"/>
      <c r="RSY3390" s="383"/>
      <c r="RSZ3390" s="383"/>
      <c r="RTA3390" s="383"/>
      <c r="RTB3390" s="383"/>
      <c r="RTC3390" s="383"/>
      <c r="RTD3390" s="383"/>
      <c r="RTE3390" s="383"/>
      <c r="RTF3390" s="383"/>
      <c r="RTG3390" s="383"/>
      <c r="RTH3390" s="383"/>
      <c r="RTI3390" s="383"/>
      <c r="RTJ3390" s="383"/>
      <c r="RTK3390" s="383"/>
      <c r="RTL3390" s="383"/>
      <c r="RTM3390" s="383"/>
      <c r="RTN3390" s="383"/>
      <c r="RTO3390" s="383"/>
      <c r="RTP3390" s="383"/>
      <c r="RTQ3390" s="383"/>
      <c r="RTR3390" s="383"/>
      <c r="RTS3390" s="383"/>
      <c r="RTT3390" s="383"/>
      <c r="RTU3390" s="383"/>
      <c r="RTV3390" s="383"/>
      <c r="RTW3390" s="383"/>
      <c r="RTX3390" s="383"/>
      <c r="RTY3390" s="383"/>
      <c r="RTZ3390" s="383"/>
      <c r="RUA3390" s="383"/>
      <c r="RUB3390" s="383"/>
      <c r="RUC3390" s="383"/>
      <c r="RUD3390" s="383"/>
      <c r="RUE3390" s="383"/>
      <c r="RUF3390" s="383"/>
      <c r="RUG3390" s="383"/>
      <c r="RUH3390" s="383"/>
      <c r="RUI3390" s="383"/>
      <c r="RUJ3390" s="383"/>
      <c r="RUK3390" s="383"/>
      <c r="RUL3390" s="383"/>
      <c r="RUM3390" s="383"/>
      <c r="RUN3390" s="383"/>
      <c r="RUO3390" s="383"/>
      <c r="RUP3390" s="383"/>
      <c r="RUQ3390" s="383"/>
      <c r="RUR3390" s="383"/>
      <c r="RUS3390" s="383"/>
      <c r="RUT3390" s="383"/>
      <c r="RUU3390" s="383"/>
      <c r="RUV3390" s="383"/>
      <c r="RUW3390" s="383"/>
      <c r="RUX3390" s="383"/>
      <c r="RUY3390" s="383"/>
      <c r="RUZ3390" s="383"/>
      <c r="RVA3390" s="383"/>
      <c r="RVB3390" s="383"/>
      <c r="RVC3390" s="383"/>
      <c r="RVD3390" s="383"/>
      <c r="RVE3390" s="383"/>
      <c r="RVF3390" s="383"/>
      <c r="RVG3390" s="383"/>
      <c r="RVH3390" s="383"/>
      <c r="RVI3390" s="383"/>
      <c r="RVJ3390" s="383"/>
      <c r="RVK3390" s="383"/>
      <c r="RVL3390" s="383"/>
      <c r="RVM3390" s="383"/>
      <c r="RVN3390" s="383"/>
      <c r="RVO3390" s="383"/>
      <c r="RVP3390" s="383"/>
      <c r="RVQ3390" s="383"/>
      <c r="RVR3390" s="383"/>
      <c r="RVS3390" s="383"/>
      <c r="RVT3390" s="383"/>
      <c r="RVU3390" s="383"/>
      <c r="RVV3390" s="383"/>
      <c r="RVW3390" s="383"/>
      <c r="RVX3390" s="383"/>
      <c r="RVY3390" s="383"/>
      <c r="RVZ3390" s="383"/>
      <c r="RWA3390" s="383"/>
      <c r="RWB3390" s="383"/>
      <c r="RWC3390" s="383"/>
      <c r="RWD3390" s="383"/>
      <c r="RWE3390" s="383"/>
      <c r="RWF3390" s="383"/>
      <c r="RWG3390" s="383"/>
      <c r="RWH3390" s="383"/>
      <c r="RWI3390" s="383"/>
      <c r="RWJ3390" s="383"/>
      <c r="RWK3390" s="383"/>
      <c r="RWL3390" s="383"/>
      <c r="RWM3390" s="383"/>
      <c r="RWN3390" s="383"/>
      <c r="RWO3390" s="383"/>
      <c r="RWP3390" s="383"/>
      <c r="RWQ3390" s="383"/>
      <c r="RWR3390" s="383"/>
      <c r="RWS3390" s="383"/>
      <c r="RWT3390" s="383"/>
      <c r="RWU3390" s="383"/>
      <c r="RWV3390" s="383"/>
      <c r="RWW3390" s="383"/>
      <c r="RWX3390" s="383"/>
      <c r="RWY3390" s="383"/>
      <c r="RWZ3390" s="383"/>
      <c r="RXA3390" s="383"/>
      <c r="RXB3390" s="383"/>
      <c r="RXC3390" s="383"/>
      <c r="RXD3390" s="383"/>
      <c r="RXE3390" s="383"/>
      <c r="RXF3390" s="383"/>
      <c r="RXG3390" s="383"/>
      <c r="RXH3390" s="383"/>
      <c r="RXI3390" s="383"/>
      <c r="RXJ3390" s="383"/>
      <c r="RXK3390" s="383"/>
      <c r="RXL3390" s="383"/>
      <c r="RXM3390" s="383"/>
      <c r="RXN3390" s="383"/>
      <c r="RXO3390" s="383"/>
      <c r="RXP3390" s="383"/>
      <c r="RXQ3390" s="383"/>
      <c r="RXR3390" s="383"/>
      <c r="RXS3390" s="383"/>
      <c r="RXT3390" s="383"/>
      <c r="RXU3390" s="383"/>
      <c r="RXV3390" s="383"/>
      <c r="RXW3390" s="383"/>
      <c r="RXX3390" s="383"/>
      <c r="RXY3390" s="383"/>
      <c r="RXZ3390" s="383"/>
      <c r="RYA3390" s="383"/>
      <c r="RYB3390" s="383"/>
      <c r="RYC3390" s="383"/>
      <c r="RYD3390" s="383"/>
      <c r="RYE3390" s="383"/>
      <c r="RYF3390" s="383"/>
      <c r="RYG3390" s="383"/>
      <c r="RYH3390" s="383"/>
      <c r="RYI3390" s="383"/>
      <c r="RYJ3390" s="383"/>
      <c r="RYK3390" s="383"/>
      <c r="RYL3390" s="383"/>
      <c r="RYM3390" s="383"/>
      <c r="RYN3390" s="383"/>
      <c r="RYO3390" s="383"/>
      <c r="RYP3390" s="383"/>
      <c r="RYQ3390" s="383"/>
      <c r="RYR3390" s="383"/>
      <c r="RYS3390" s="383"/>
      <c r="RYT3390" s="383"/>
      <c r="RYU3390" s="383"/>
      <c r="RYV3390" s="383"/>
      <c r="RYW3390" s="383"/>
      <c r="RYX3390" s="383"/>
      <c r="RYY3390" s="383"/>
      <c r="RYZ3390" s="383"/>
      <c r="RZA3390" s="383"/>
      <c r="RZB3390" s="383"/>
      <c r="RZC3390" s="383"/>
      <c r="RZD3390" s="383"/>
      <c r="RZE3390" s="383"/>
      <c r="RZF3390" s="383"/>
      <c r="RZG3390" s="383"/>
      <c r="RZH3390" s="383"/>
      <c r="RZI3390" s="383"/>
      <c r="RZJ3390" s="383"/>
      <c r="RZK3390" s="383"/>
      <c r="RZL3390" s="383"/>
      <c r="RZM3390" s="383"/>
      <c r="RZN3390" s="383"/>
      <c r="RZO3390" s="383"/>
      <c r="RZP3390" s="383"/>
      <c r="RZQ3390" s="383"/>
      <c r="RZR3390" s="383"/>
      <c r="RZS3390" s="383"/>
      <c r="RZT3390" s="383"/>
      <c r="RZU3390" s="383"/>
      <c r="RZV3390" s="383"/>
      <c r="RZW3390" s="383"/>
      <c r="RZX3390" s="383"/>
      <c r="RZY3390" s="383"/>
      <c r="RZZ3390" s="383"/>
      <c r="SAA3390" s="383"/>
      <c r="SAB3390" s="383"/>
      <c r="SAC3390" s="383"/>
      <c r="SAD3390" s="383"/>
      <c r="SAE3390" s="383"/>
      <c r="SAF3390" s="383"/>
      <c r="SAG3390" s="383"/>
      <c r="SAH3390" s="383"/>
      <c r="SAI3390" s="383"/>
      <c r="SAJ3390" s="383"/>
      <c r="SAK3390" s="383"/>
      <c r="SAL3390" s="383"/>
      <c r="SAM3390" s="383"/>
      <c r="SAN3390" s="383"/>
      <c r="SAO3390" s="383"/>
      <c r="SAP3390" s="383"/>
      <c r="SAQ3390" s="383"/>
      <c r="SAR3390" s="383"/>
      <c r="SAS3390" s="383"/>
      <c r="SAT3390" s="383"/>
      <c r="SAU3390" s="383"/>
      <c r="SAV3390" s="383"/>
      <c r="SAW3390" s="383"/>
      <c r="SAX3390" s="383"/>
      <c r="SAY3390" s="383"/>
      <c r="SAZ3390" s="383"/>
      <c r="SBA3390" s="383"/>
      <c r="SBB3390" s="383"/>
      <c r="SBC3390" s="383"/>
      <c r="SBD3390" s="383"/>
      <c r="SBE3390" s="383"/>
      <c r="SBF3390" s="383"/>
      <c r="SBG3390" s="383"/>
      <c r="SBH3390" s="383"/>
      <c r="SBI3390" s="383"/>
      <c r="SBJ3390" s="383"/>
      <c r="SBK3390" s="383"/>
      <c r="SBL3390" s="383"/>
      <c r="SBM3390" s="383"/>
      <c r="SBN3390" s="383"/>
      <c r="SBO3390" s="383"/>
      <c r="SBP3390" s="383"/>
      <c r="SBQ3390" s="383"/>
      <c r="SBR3390" s="383"/>
      <c r="SBS3390" s="383"/>
      <c r="SBT3390" s="383"/>
      <c r="SBU3390" s="383"/>
      <c r="SBV3390" s="383"/>
      <c r="SBW3390" s="383"/>
      <c r="SBX3390" s="383"/>
      <c r="SBY3390" s="383"/>
      <c r="SBZ3390" s="383"/>
      <c r="SCA3390" s="383"/>
      <c r="SCB3390" s="383"/>
      <c r="SCC3390" s="383"/>
      <c r="SCD3390" s="383"/>
      <c r="SCE3390" s="383"/>
      <c r="SCF3390" s="383"/>
      <c r="SCG3390" s="383"/>
      <c r="SCH3390" s="383"/>
      <c r="SCI3390" s="383"/>
      <c r="SCJ3390" s="383"/>
      <c r="SCK3390" s="383"/>
      <c r="SCL3390" s="383"/>
      <c r="SCM3390" s="383"/>
      <c r="SCN3390" s="383"/>
      <c r="SCO3390" s="383"/>
      <c r="SCP3390" s="383"/>
      <c r="SCQ3390" s="383"/>
      <c r="SCR3390" s="383"/>
      <c r="SCS3390" s="383"/>
      <c r="SCT3390" s="383"/>
      <c r="SCU3390" s="383"/>
      <c r="SCV3390" s="383"/>
      <c r="SCW3390" s="383"/>
      <c r="SCX3390" s="383"/>
      <c r="SCY3390" s="383"/>
      <c r="SCZ3390" s="383"/>
      <c r="SDA3390" s="383"/>
      <c r="SDB3390" s="383"/>
      <c r="SDC3390" s="383"/>
      <c r="SDD3390" s="383"/>
      <c r="SDE3390" s="383"/>
      <c r="SDF3390" s="383"/>
      <c r="SDG3390" s="383"/>
      <c r="SDH3390" s="383"/>
      <c r="SDI3390" s="383"/>
      <c r="SDJ3390" s="383"/>
      <c r="SDK3390" s="383"/>
      <c r="SDL3390" s="383"/>
      <c r="SDM3390" s="383"/>
      <c r="SDN3390" s="383"/>
      <c r="SDO3390" s="383"/>
      <c r="SDP3390" s="383"/>
      <c r="SDQ3390" s="383"/>
      <c r="SDR3390" s="383"/>
      <c r="SDS3390" s="383"/>
      <c r="SDT3390" s="383"/>
      <c r="SDU3390" s="383"/>
      <c r="SDV3390" s="383"/>
      <c r="SDW3390" s="383"/>
      <c r="SDX3390" s="383"/>
      <c r="SDY3390" s="383"/>
      <c r="SDZ3390" s="383"/>
      <c r="SEA3390" s="383"/>
      <c r="SEB3390" s="383"/>
      <c r="SEC3390" s="383"/>
      <c r="SED3390" s="383"/>
      <c r="SEE3390" s="383"/>
      <c r="SEF3390" s="383"/>
      <c r="SEG3390" s="383"/>
      <c r="SEH3390" s="383"/>
      <c r="SEI3390" s="383"/>
      <c r="SEJ3390" s="383"/>
      <c r="SEK3390" s="383"/>
      <c r="SEL3390" s="383"/>
      <c r="SEM3390" s="383"/>
      <c r="SEN3390" s="383"/>
      <c r="SEO3390" s="383"/>
      <c r="SEP3390" s="383"/>
      <c r="SEQ3390" s="383"/>
      <c r="SER3390" s="383"/>
      <c r="SES3390" s="383"/>
      <c r="SET3390" s="383"/>
      <c r="SEU3390" s="383"/>
      <c r="SEV3390" s="383"/>
      <c r="SEW3390" s="383"/>
      <c r="SEX3390" s="383"/>
      <c r="SEY3390" s="383"/>
      <c r="SEZ3390" s="383"/>
      <c r="SFA3390" s="383"/>
      <c r="SFB3390" s="383"/>
      <c r="SFC3390" s="383"/>
      <c r="SFD3390" s="383"/>
      <c r="SFE3390" s="383"/>
      <c r="SFF3390" s="383"/>
      <c r="SFG3390" s="383"/>
      <c r="SFH3390" s="383"/>
      <c r="SFI3390" s="383"/>
      <c r="SFJ3390" s="383"/>
      <c r="SFK3390" s="383"/>
      <c r="SFL3390" s="383"/>
      <c r="SFM3390" s="383"/>
      <c r="SFN3390" s="383"/>
      <c r="SFO3390" s="383"/>
      <c r="SFP3390" s="383"/>
      <c r="SFQ3390" s="383"/>
      <c r="SFR3390" s="383"/>
      <c r="SFS3390" s="383"/>
      <c r="SFT3390" s="383"/>
      <c r="SFU3390" s="383"/>
      <c r="SFV3390" s="383"/>
      <c r="SFW3390" s="383"/>
      <c r="SFX3390" s="383"/>
      <c r="SFY3390" s="383"/>
      <c r="SFZ3390" s="383"/>
      <c r="SGA3390" s="383"/>
      <c r="SGB3390" s="383"/>
      <c r="SGC3390" s="383"/>
      <c r="SGD3390" s="383"/>
      <c r="SGE3390" s="383"/>
      <c r="SGF3390" s="383"/>
      <c r="SGG3390" s="383"/>
      <c r="SGH3390" s="383"/>
      <c r="SGI3390" s="383"/>
      <c r="SGJ3390" s="383"/>
      <c r="SGK3390" s="383"/>
      <c r="SGL3390" s="383"/>
      <c r="SGM3390" s="383"/>
      <c r="SGN3390" s="383"/>
      <c r="SGO3390" s="383"/>
      <c r="SGP3390" s="383"/>
      <c r="SGQ3390" s="383"/>
      <c r="SGR3390" s="383"/>
      <c r="SGS3390" s="383"/>
      <c r="SGT3390" s="383"/>
      <c r="SGU3390" s="383"/>
      <c r="SGV3390" s="383"/>
      <c r="SGW3390" s="383"/>
      <c r="SGX3390" s="383"/>
      <c r="SGY3390" s="383"/>
      <c r="SGZ3390" s="383"/>
      <c r="SHA3390" s="383"/>
      <c r="SHB3390" s="383"/>
      <c r="SHC3390" s="383"/>
      <c r="SHD3390" s="383"/>
      <c r="SHE3390" s="383"/>
      <c r="SHF3390" s="383"/>
      <c r="SHG3390" s="383"/>
      <c r="SHH3390" s="383"/>
      <c r="SHI3390" s="383"/>
      <c r="SHJ3390" s="383"/>
      <c r="SHK3390" s="383"/>
      <c r="SHL3390" s="383"/>
      <c r="SHM3390" s="383"/>
      <c r="SHN3390" s="383"/>
      <c r="SHO3390" s="383"/>
      <c r="SHP3390" s="383"/>
      <c r="SHQ3390" s="383"/>
      <c r="SHR3390" s="383"/>
      <c r="SHS3390" s="383"/>
      <c r="SHT3390" s="383"/>
      <c r="SHU3390" s="383"/>
      <c r="SHV3390" s="383"/>
      <c r="SHW3390" s="383"/>
      <c r="SHX3390" s="383"/>
      <c r="SHY3390" s="383"/>
      <c r="SHZ3390" s="383"/>
      <c r="SIA3390" s="383"/>
      <c r="SIB3390" s="383"/>
      <c r="SIC3390" s="383"/>
      <c r="SID3390" s="383"/>
      <c r="SIE3390" s="383"/>
      <c r="SIF3390" s="383"/>
      <c r="SIG3390" s="383"/>
      <c r="SIH3390" s="383"/>
      <c r="SII3390" s="383"/>
      <c r="SIJ3390" s="383"/>
      <c r="SIK3390" s="383"/>
      <c r="SIL3390" s="383"/>
      <c r="SIM3390" s="383"/>
      <c r="SIN3390" s="383"/>
      <c r="SIO3390" s="383"/>
      <c r="SIP3390" s="383"/>
      <c r="SIQ3390" s="383"/>
      <c r="SIR3390" s="383"/>
      <c r="SIS3390" s="383"/>
      <c r="SIT3390" s="383"/>
      <c r="SIU3390" s="383"/>
      <c r="SIV3390" s="383"/>
      <c r="SIW3390" s="383"/>
      <c r="SIX3390" s="383"/>
      <c r="SIY3390" s="383"/>
      <c r="SIZ3390" s="383"/>
      <c r="SJA3390" s="383"/>
      <c r="SJB3390" s="383"/>
      <c r="SJC3390" s="383"/>
      <c r="SJD3390" s="383"/>
      <c r="SJE3390" s="383"/>
      <c r="SJF3390" s="383"/>
      <c r="SJG3390" s="383"/>
      <c r="SJH3390" s="383"/>
      <c r="SJI3390" s="383"/>
      <c r="SJJ3390" s="383"/>
      <c r="SJK3390" s="383"/>
      <c r="SJL3390" s="383"/>
      <c r="SJM3390" s="383"/>
      <c r="SJN3390" s="383"/>
      <c r="SJO3390" s="383"/>
      <c r="SJP3390" s="383"/>
      <c r="SJQ3390" s="383"/>
      <c r="SJR3390" s="383"/>
      <c r="SJS3390" s="383"/>
      <c r="SJT3390" s="383"/>
      <c r="SJU3390" s="383"/>
      <c r="SJV3390" s="383"/>
      <c r="SJW3390" s="383"/>
      <c r="SJX3390" s="383"/>
      <c r="SJY3390" s="383"/>
      <c r="SJZ3390" s="383"/>
      <c r="SKA3390" s="383"/>
      <c r="SKB3390" s="383"/>
      <c r="SKC3390" s="383"/>
      <c r="SKD3390" s="383"/>
      <c r="SKE3390" s="383"/>
      <c r="SKF3390" s="383"/>
      <c r="SKG3390" s="383"/>
      <c r="SKH3390" s="383"/>
      <c r="SKI3390" s="383"/>
      <c r="SKJ3390" s="383"/>
      <c r="SKK3390" s="383"/>
      <c r="SKL3390" s="383"/>
      <c r="SKM3390" s="383"/>
      <c r="SKN3390" s="383"/>
      <c r="SKO3390" s="383"/>
      <c r="SKP3390" s="383"/>
      <c r="SKQ3390" s="383"/>
      <c r="SKR3390" s="383"/>
      <c r="SKS3390" s="383"/>
      <c r="SKT3390" s="383"/>
      <c r="SKU3390" s="383"/>
      <c r="SKV3390" s="383"/>
      <c r="SKW3390" s="383"/>
      <c r="SKX3390" s="383"/>
      <c r="SKY3390" s="383"/>
      <c r="SKZ3390" s="383"/>
      <c r="SLA3390" s="383"/>
      <c r="SLB3390" s="383"/>
      <c r="SLC3390" s="383"/>
      <c r="SLD3390" s="383"/>
      <c r="SLE3390" s="383"/>
      <c r="SLF3390" s="383"/>
      <c r="SLG3390" s="383"/>
      <c r="SLH3390" s="383"/>
      <c r="SLI3390" s="383"/>
      <c r="SLJ3390" s="383"/>
      <c r="SLK3390" s="383"/>
      <c r="SLL3390" s="383"/>
      <c r="SLM3390" s="383"/>
      <c r="SLN3390" s="383"/>
      <c r="SLO3390" s="383"/>
      <c r="SLP3390" s="383"/>
      <c r="SLQ3390" s="383"/>
      <c r="SLR3390" s="383"/>
      <c r="SLS3390" s="383"/>
      <c r="SLT3390" s="383"/>
      <c r="SLU3390" s="383"/>
      <c r="SLV3390" s="383"/>
      <c r="SLW3390" s="383"/>
      <c r="SLX3390" s="383"/>
      <c r="SLY3390" s="383"/>
      <c r="SLZ3390" s="383"/>
      <c r="SMA3390" s="383"/>
      <c r="SMB3390" s="383"/>
      <c r="SMC3390" s="383"/>
      <c r="SMD3390" s="383"/>
      <c r="SME3390" s="383"/>
      <c r="SMF3390" s="383"/>
      <c r="SMG3390" s="383"/>
      <c r="SMH3390" s="383"/>
      <c r="SMI3390" s="383"/>
      <c r="SMJ3390" s="383"/>
      <c r="SMK3390" s="383"/>
      <c r="SML3390" s="383"/>
      <c r="SMM3390" s="383"/>
      <c r="SMN3390" s="383"/>
      <c r="SMO3390" s="383"/>
      <c r="SMP3390" s="383"/>
      <c r="SMQ3390" s="383"/>
      <c r="SMR3390" s="383"/>
      <c r="SMS3390" s="383"/>
      <c r="SMT3390" s="383"/>
      <c r="SMU3390" s="383"/>
      <c r="SMV3390" s="383"/>
      <c r="SMW3390" s="383"/>
      <c r="SMX3390" s="383"/>
      <c r="SMY3390" s="383"/>
      <c r="SMZ3390" s="383"/>
      <c r="SNA3390" s="383"/>
      <c r="SNB3390" s="383"/>
      <c r="SNC3390" s="383"/>
      <c r="SND3390" s="383"/>
      <c r="SNE3390" s="383"/>
      <c r="SNF3390" s="383"/>
      <c r="SNG3390" s="383"/>
      <c r="SNH3390" s="383"/>
      <c r="SNI3390" s="383"/>
      <c r="SNJ3390" s="383"/>
      <c r="SNK3390" s="383"/>
      <c r="SNL3390" s="383"/>
      <c r="SNM3390" s="383"/>
      <c r="SNN3390" s="383"/>
      <c r="SNO3390" s="383"/>
      <c r="SNP3390" s="383"/>
      <c r="SNQ3390" s="383"/>
      <c r="SNR3390" s="383"/>
      <c r="SNS3390" s="383"/>
      <c r="SNT3390" s="383"/>
      <c r="SNU3390" s="383"/>
      <c r="SNV3390" s="383"/>
      <c r="SNW3390" s="383"/>
      <c r="SNX3390" s="383"/>
      <c r="SNY3390" s="383"/>
      <c r="SNZ3390" s="383"/>
      <c r="SOA3390" s="383"/>
      <c r="SOB3390" s="383"/>
      <c r="SOC3390" s="383"/>
      <c r="SOD3390" s="383"/>
      <c r="SOE3390" s="383"/>
      <c r="SOF3390" s="383"/>
      <c r="SOG3390" s="383"/>
      <c r="SOH3390" s="383"/>
      <c r="SOI3390" s="383"/>
      <c r="SOJ3390" s="383"/>
      <c r="SOK3390" s="383"/>
      <c r="SOL3390" s="383"/>
      <c r="SOM3390" s="383"/>
      <c r="SON3390" s="383"/>
      <c r="SOO3390" s="383"/>
      <c r="SOP3390" s="383"/>
      <c r="SOQ3390" s="383"/>
      <c r="SOR3390" s="383"/>
      <c r="SOS3390" s="383"/>
      <c r="SOT3390" s="383"/>
      <c r="SOU3390" s="383"/>
      <c r="SOV3390" s="383"/>
      <c r="SOW3390" s="383"/>
      <c r="SOX3390" s="383"/>
      <c r="SOY3390" s="383"/>
      <c r="SOZ3390" s="383"/>
      <c r="SPA3390" s="383"/>
      <c r="SPB3390" s="383"/>
      <c r="SPC3390" s="383"/>
      <c r="SPD3390" s="383"/>
      <c r="SPE3390" s="383"/>
      <c r="SPF3390" s="383"/>
      <c r="SPG3390" s="383"/>
      <c r="SPH3390" s="383"/>
      <c r="SPI3390" s="383"/>
      <c r="SPJ3390" s="383"/>
      <c r="SPK3390" s="383"/>
      <c r="SPL3390" s="383"/>
      <c r="SPM3390" s="383"/>
      <c r="SPN3390" s="383"/>
      <c r="SPO3390" s="383"/>
      <c r="SPP3390" s="383"/>
      <c r="SPQ3390" s="383"/>
      <c r="SPR3390" s="383"/>
      <c r="SPS3390" s="383"/>
      <c r="SPT3390" s="383"/>
      <c r="SPU3390" s="383"/>
      <c r="SPV3390" s="383"/>
      <c r="SPW3390" s="383"/>
      <c r="SPX3390" s="383"/>
      <c r="SPY3390" s="383"/>
      <c r="SPZ3390" s="383"/>
      <c r="SQA3390" s="383"/>
      <c r="SQB3390" s="383"/>
      <c r="SQC3390" s="383"/>
      <c r="SQD3390" s="383"/>
      <c r="SQE3390" s="383"/>
      <c r="SQF3390" s="383"/>
      <c r="SQG3390" s="383"/>
      <c r="SQH3390" s="383"/>
      <c r="SQI3390" s="383"/>
      <c r="SQJ3390" s="383"/>
      <c r="SQK3390" s="383"/>
      <c r="SQL3390" s="383"/>
      <c r="SQM3390" s="383"/>
      <c r="SQN3390" s="383"/>
      <c r="SQO3390" s="383"/>
      <c r="SQP3390" s="383"/>
      <c r="SQQ3390" s="383"/>
      <c r="SQR3390" s="383"/>
      <c r="SQS3390" s="383"/>
      <c r="SQT3390" s="383"/>
      <c r="SQU3390" s="383"/>
      <c r="SQV3390" s="383"/>
      <c r="SQW3390" s="383"/>
      <c r="SQX3390" s="383"/>
      <c r="SQY3390" s="383"/>
      <c r="SQZ3390" s="383"/>
      <c r="SRA3390" s="383"/>
      <c r="SRB3390" s="383"/>
      <c r="SRC3390" s="383"/>
      <c r="SRD3390" s="383"/>
      <c r="SRE3390" s="383"/>
      <c r="SRF3390" s="383"/>
      <c r="SRG3390" s="383"/>
      <c r="SRH3390" s="383"/>
      <c r="SRI3390" s="383"/>
      <c r="SRJ3390" s="383"/>
      <c r="SRK3390" s="383"/>
      <c r="SRL3390" s="383"/>
      <c r="SRM3390" s="383"/>
      <c r="SRN3390" s="383"/>
      <c r="SRO3390" s="383"/>
      <c r="SRP3390" s="383"/>
      <c r="SRQ3390" s="383"/>
      <c r="SRR3390" s="383"/>
      <c r="SRS3390" s="383"/>
      <c r="SRT3390" s="383"/>
      <c r="SRU3390" s="383"/>
      <c r="SRV3390" s="383"/>
      <c r="SRW3390" s="383"/>
      <c r="SRX3390" s="383"/>
      <c r="SRY3390" s="383"/>
      <c r="SRZ3390" s="383"/>
      <c r="SSA3390" s="383"/>
      <c r="SSB3390" s="383"/>
      <c r="SSC3390" s="383"/>
      <c r="SSD3390" s="383"/>
      <c r="SSE3390" s="383"/>
      <c r="SSF3390" s="383"/>
      <c r="SSG3390" s="383"/>
      <c r="SSH3390" s="383"/>
      <c r="SSI3390" s="383"/>
      <c r="SSJ3390" s="383"/>
      <c r="SSK3390" s="383"/>
      <c r="SSL3390" s="383"/>
      <c r="SSM3390" s="383"/>
      <c r="SSN3390" s="383"/>
      <c r="SSO3390" s="383"/>
      <c r="SSP3390" s="383"/>
      <c r="SSQ3390" s="383"/>
      <c r="SSR3390" s="383"/>
      <c r="SSS3390" s="383"/>
      <c r="SST3390" s="383"/>
      <c r="SSU3390" s="383"/>
      <c r="SSV3390" s="383"/>
      <c r="SSW3390" s="383"/>
      <c r="SSX3390" s="383"/>
      <c r="SSY3390" s="383"/>
      <c r="SSZ3390" s="383"/>
      <c r="STA3390" s="383"/>
      <c r="STB3390" s="383"/>
      <c r="STC3390" s="383"/>
      <c r="STD3390" s="383"/>
      <c r="STE3390" s="383"/>
      <c r="STF3390" s="383"/>
      <c r="STG3390" s="383"/>
      <c r="STH3390" s="383"/>
      <c r="STI3390" s="383"/>
      <c r="STJ3390" s="383"/>
      <c r="STK3390" s="383"/>
      <c r="STL3390" s="383"/>
      <c r="STM3390" s="383"/>
      <c r="STN3390" s="383"/>
      <c r="STO3390" s="383"/>
      <c r="STP3390" s="383"/>
      <c r="STQ3390" s="383"/>
      <c r="STR3390" s="383"/>
      <c r="STS3390" s="383"/>
      <c r="STT3390" s="383"/>
      <c r="STU3390" s="383"/>
      <c r="STV3390" s="383"/>
      <c r="STW3390" s="383"/>
      <c r="STX3390" s="383"/>
      <c r="STY3390" s="383"/>
      <c r="STZ3390" s="383"/>
      <c r="SUA3390" s="383"/>
      <c r="SUB3390" s="383"/>
      <c r="SUC3390" s="383"/>
      <c r="SUD3390" s="383"/>
      <c r="SUE3390" s="383"/>
      <c r="SUF3390" s="383"/>
      <c r="SUG3390" s="383"/>
      <c r="SUH3390" s="383"/>
      <c r="SUI3390" s="383"/>
      <c r="SUJ3390" s="383"/>
      <c r="SUK3390" s="383"/>
      <c r="SUL3390" s="383"/>
      <c r="SUM3390" s="383"/>
      <c r="SUN3390" s="383"/>
      <c r="SUO3390" s="383"/>
      <c r="SUP3390" s="383"/>
      <c r="SUQ3390" s="383"/>
      <c r="SUR3390" s="383"/>
      <c r="SUS3390" s="383"/>
      <c r="SUT3390" s="383"/>
      <c r="SUU3390" s="383"/>
      <c r="SUV3390" s="383"/>
      <c r="SUW3390" s="383"/>
      <c r="SUX3390" s="383"/>
      <c r="SUY3390" s="383"/>
      <c r="SUZ3390" s="383"/>
      <c r="SVA3390" s="383"/>
      <c r="SVB3390" s="383"/>
      <c r="SVC3390" s="383"/>
      <c r="SVD3390" s="383"/>
      <c r="SVE3390" s="383"/>
      <c r="SVF3390" s="383"/>
      <c r="SVG3390" s="383"/>
      <c r="SVH3390" s="383"/>
      <c r="SVI3390" s="383"/>
      <c r="SVJ3390" s="383"/>
      <c r="SVK3390" s="383"/>
      <c r="SVL3390" s="383"/>
      <c r="SVM3390" s="383"/>
      <c r="SVN3390" s="383"/>
      <c r="SVO3390" s="383"/>
      <c r="SVP3390" s="383"/>
      <c r="SVQ3390" s="383"/>
      <c r="SVR3390" s="383"/>
      <c r="SVS3390" s="383"/>
      <c r="SVT3390" s="383"/>
      <c r="SVU3390" s="383"/>
      <c r="SVV3390" s="383"/>
      <c r="SVW3390" s="383"/>
      <c r="SVX3390" s="383"/>
      <c r="SVY3390" s="383"/>
      <c r="SVZ3390" s="383"/>
      <c r="SWA3390" s="383"/>
      <c r="SWB3390" s="383"/>
      <c r="SWC3390" s="383"/>
      <c r="SWD3390" s="383"/>
      <c r="SWE3390" s="383"/>
      <c r="SWF3390" s="383"/>
      <c r="SWG3390" s="383"/>
      <c r="SWH3390" s="383"/>
      <c r="SWI3390" s="383"/>
      <c r="SWJ3390" s="383"/>
      <c r="SWK3390" s="383"/>
      <c r="SWL3390" s="383"/>
      <c r="SWM3390" s="383"/>
      <c r="SWN3390" s="383"/>
      <c r="SWO3390" s="383"/>
      <c r="SWP3390" s="383"/>
      <c r="SWQ3390" s="383"/>
      <c r="SWR3390" s="383"/>
      <c r="SWS3390" s="383"/>
      <c r="SWT3390" s="383"/>
      <c r="SWU3390" s="383"/>
      <c r="SWV3390" s="383"/>
      <c r="SWW3390" s="383"/>
      <c r="SWX3390" s="383"/>
      <c r="SWY3390" s="383"/>
      <c r="SWZ3390" s="383"/>
      <c r="SXA3390" s="383"/>
      <c r="SXB3390" s="383"/>
      <c r="SXC3390" s="383"/>
      <c r="SXD3390" s="383"/>
      <c r="SXE3390" s="383"/>
      <c r="SXF3390" s="383"/>
      <c r="SXG3390" s="383"/>
      <c r="SXH3390" s="383"/>
      <c r="SXI3390" s="383"/>
      <c r="SXJ3390" s="383"/>
      <c r="SXK3390" s="383"/>
      <c r="SXL3390" s="383"/>
      <c r="SXM3390" s="383"/>
      <c r="SXN3390" s="383"/>
      <c r="SXO3390" s="383"/>
      <c r="SXP3390" s="383"/>
      <c r="SXQ3390" s="383"/>
      <c r="SXR3390" s="383"/>
      <c r="SXS3390" s="383"/>
      <c r="SXT3390" s="383"/>
      <c r="SXU3390" s="383"/>
      <c r="SXV3390" s="383"/>
      <c r="SXW3390" s="383"/>
      <c r="SXX3390" s="383"/>
      <c r="SXY3390" s="383"/>
      <c r="SXZ3390" s="383"/>
      <c r="SYA3390" s="383"/>
      <c r="SYB3390" s="383"/>
      <c r="SYC3390" s="383"/>
      <c r="SYD3390" s="383"/>
      <c r="SYE3390" s="383"/>
      <c r="SYF3390" s="383"/>
      <c r="SYG3390" s="383"/>
      <c r="SYH3390" s="383"/>
      <c r="SYI3390" s="383"/>
      <c r="SYJ3390" s="383"/>
      <c r="SYK3390" s="383"/>
      <c r="SYL3390" s="383"/>
      <c r="SYM3390" s="383"/>
      <c r="SYN3390" s="383"/>
      <c r="SYO3390" s="383"/>
      <c r="SYP3390" s="383"/>
      <c r="SYQ3390" s="383"/>
      <c r="SYR3390" s="383"/>
      <c r="SYS3390" s="383"/>
      <c r="SYT3390" s="383"/>
      <c r="SYU3390" s="383"/>
      <c r="SYV3390" s="383"/>
      <c r="SYW3390" s="383"/>
      <c r="SYX3390" s="383"/>
      <c r="SYY3390" s="383"/>
      <c r="SYZ3390" s="383"/>
      <c r="SZA3390" s="383"/>
      <c r="SZB3390" s="383"/>
      <c r="SZC3390" s="383"/>
      <c r="SZD3390" s="383"/>
      <c r="SZE3390" s="383"/>
      <c r="SZF3390" s="383"/>
      <c r="SZG3390" s="383"/>
      <c r="SZH3390" s="383"/>
      <c r="SZI3390" s="383"/>
      <c r="SZJ3390" s="383"/>
      <c r="SZK3390" s="383"/>
      <c r="SZL3390" s="383"/>
      <c r="SZM3390" s="383"/>
      <c r="SZN3390" s="383"/>
      <c r="SZO3390" s="383"/>
      <c r="SZP3390" s="383"/>
      <c r="SZQ3390" s="383"/>
      <c r="SZR3390" s="383"/>
      <c r="SZS3390" s="383"/>
      <c r="SZT3390" s="383"/>
      <c r="SZU3390" s="383"/>
      <c r="SZV3390" s="383"/>
      <c r="SZW3390" s="383"/>
      <c r="SZX3390" s="383"/>
      <c r="SZY3390" s="383"/>
      <c r="SZZ3390" s="383"/>
      <c r="TAA3390" s="383"/>
      <c r="TAB3390" s="383"/>
      <c r="TAC3390" s="383"/>
      <c r="TAD3390" s="383"/>
      <c r="TAE3390" s="383"/>
      <c r="TAF3390" s="383"/>
      <c r="TAG3390" s="383"/>
      <c r="TAH3390" s="383"/>
      <c r="TAI3390" s="383"/>
      <c r="TAJ3390" s="383"/>
      <c r="TAK3390" s="383"/>
      <c r="TAL3390" s="383"/>
      <c r="TAM3390" s="383"/>
      <c r="TAN3390" s="383"/>
      <c r="TAO3390" s="383"/>
      <c r="TAP3390" s="383"/>
      <c r="TAQ3390" s="383"/>
      <c r="TAR3390" s="383"/>
      <c r="TAS3390" s="383"/>
      <c r="TAT3390" s="383"/>
      <c r="TAU3390" s="383"/>
      <c r="TAV3390" s="383"/>
      <c r="TAW3390" s="383"/>
      <c r="TAX3390" s="383"/>
      <c r="TAY3390" s="383"/>
      <c r="TAZ3390" s="383"/>
      <c r="TBA3390" s="383"/>
      <c r="TBB3390" s="383"/>
      <c r="TBC3390" s="383"/>
      <c r="TBD3390" s="383"/>
      <c r="TBE3390" s="383"/>
      <c r="TBF3390" s="383"/>
      <c r="TBG3390" s="383"/>
      <c r="TBH3390" s="383"/>
      <c r="TBI3390" s="383"/>
      <c r="TBJ3390" s="383"/>
      <c r="TBK3390" s="383"/>
      <c r="TBL3390" s="383"/>
      <c r="TBM3390" s="383"/>
      <c r="TBN3390" s="383"/>
      <c r="TBO3390" s="383"/>
      <c r="TBP3390" s="383"/>
      <c r="TBQ3390" s="383"/>
      <c r="TBR3390" s="383"/>
      <c r="TBS3390" s="383"/>
      <c r="TBT3390" s="383"/>
      <c r="TBU3390" s="383"/>
      <c r="TBV3390" s="383"/>
      <c r="TBW3390" s="383"/>
      <c r="TBX3390" s="383"/>
      <c r="TBY3390" s="383"/>
      <c r="TBZ3390" s="383"/>
      <c r="TCA3390" s="383"/>
      <c r="TCB3390" s="383"/>
      <c r="TCC3390" s="383"/>
      <c r="TCD3390" s="383"/>
      <c r="TCE3390" s="383"/>
      <c r="TCF3390" s="383"/>
      <c r="TCG3390" s="383"/>
      <c r="TCH3390" s="383"/>
      <c r="TCI3390" s="383"/>
      <c r="TCJ3390" s="383"/>
      <c r="TCK3390" s="383"/>
      <c r="TCL3390" s="383"/>
      <c r="TCM3390" s="383"/>
      <c r="TCN3390" s="383"/>
      <c r="TCO3390" s="383"/>
      <c r="TCP3390" s="383"/>
      <c r="TCQ3390" s="383"/>
      <c r="TCR3390" s="383"/>
      <c r="TCS3390" s="383"/>
      <c r="TCT3390" s="383"/>
      <c r="TCU3390" s="383"/>
      <c r="TCV3390" s="383"/>
      <c r="TCW3390" s="383"/>
      <c r="TCX3390" s="383"/>
      <c r="TCY3390" s="383"/>
      <c r="TCZ3390" s="383"/>
      <c r="TDA3390" s="383"/>
      <c r="TDB3390" s="383"/>
      <c r="TDC3390" s="383"/>
      <c r="TDD3390" s="383"/>
      <c r="TDE3390" s="383"/>
      <c r="TDF3390" s="383"/>
      <c r="TDG3390" s="383"/>
      <c r="TDH3390" s="383"/>
      <c r="TDI3390" s="383"/>
      <c r="TDJ3390" s="383"/>
      <c r="TDK3390" s="383"/>
      <c r="TDL3390" s="383"/>
      <c r="TDM3390" s="383"/>
      <c r="TDN3390" s="383"/>
      <c r="TDO3390" s="383"/>
      <c r="TDP3390" s="383"/>
      <c r="TDQ3390" s="383"/>
      <c r="TDR3390" s="383"/>
      <c r="TDS3390" s="383"/>
      <c r="TDT3390" s="383"/>
      <c r="TDU3390" s="383"/>
      <c r="TDV3390" s="383"/>
      <c r="TDW3390" s="383"/>
      <c r="TDX3390" s="383"/>
      <c r="TDY3390" s="383"/>
      <c r="TDZ3390" s="383"/>
      <c r="TEA3390" s="383"/>
      <c r="TEB3390" s="383"/>
      <c r="TEC3390" s="383"/>
      <c r="TED3390" s="383"/>
      <c r="TEE3390" s="383"/>
      <c r="TEF3390" s="383"/>
      <c r="TEG3390" s="383"/>
      <c r="TEH3390" s="383"/>
      <c r="TEI3390" s="383"/>
      <c r="TEJ3390" s="383"/>
      <c r="TEK3390" s="383"/>
      <c r="TEL3390" s="383"/>
      <c r="TEM3390" s="383"/>
      <c r="TEN3390" s="383"/>
      <c r="TEO3390" s="383"/>
      <c r="TEP3390" s="383"/>
      <c r="TEQ3390" s="383"/>
      <c r="TER3390" s="383"/>
      <c r="TES3390" s="383"/>
      <c r="TET3390" s="383"/>
      <c r="TEU3390" s="383"/>
      <c r="TEV3390" s="383"/>
      <c r="TEW3390" s="383"/>
      <c r="TEX3390" s="383"/>
      <c r="TEY3390" s="383"/>
      <c r="TEZ3390" s="383"/>
      <c r="TFA3390" s="383"/>
      <c r="TFB3390" s="383"/>
      <c r="TFC3390" s="383"/>
      <c r="TFD3390" s="383"/>
      <c r="TFE3390" s="383"/>
      <c r="TFF3390" s="383"/>
      <c r="TFG3390" s="383"/>
      <c r="TFH3390" s="383"/>
      <c r="TFI3390" s="383"/>
      <c r="TFJ3390" s="383"/>
      <c r="TFK3390" s="383"/>
      <c r="TFL3390" s="383"/>
      <c r="TFM3390" s="383"/>
      <c r="TFN3390" s="383"/>
      <c r="TFO3390" s="383"/>
      <c r="TFP3390" s="383"/>
      <c r="TFQ3390" s="383"/>
      <c r="TFR3390" s="383"/>
      <c r="TFS3390" s="383"/>
      <c r="TFT3390" s="383"/>
      <c r="TFU3390" s="383"/>
      <c r="TFV3390" s="383"/>
      <c r="TFW3390" s="383"/>
      <c r="TFX3390" s="383"/>
      <c r="TFY3390" s="383"/>
      <c r="TFZ3390" s="383"/>
      <c r="TGA3390" s="383"/>
      <c r="TGB3390" s="383"/>
      <c r="TGC3390" s="383"/>
      <c r="TGD3390" s="383"/>
      <c r="TGE3390" s="383"/>
      <c r="TGF3390" s="383"/>
      <c r="TGG3390" s="383"/>
      <c r="TGH3390" s="383"/>
      <c r="TGI3390" s="383"/>
      <c r="TGJ3390" s="383"/>
      <c r="TGK3390" s="383"/>
      <c r="TGL3390" s="383"/>
      <c r="TGM3390" s="383"/>
      <c r="TGN3390" s="383"/>
      <c r="TGO3390" s="383"/>
      <c r="TGP3390" s="383"/>
      <c r="TGQ3390" s="383"/>
      <c r="TGR3390" s="383"/>
      <c r="TGS3390" s="383"/>
      <c r="TGT3390" s="383"/>
      <c r="TGU3390" s="383"/>
      <c r="TGV3390" s="383"/>
      <c r="TGW3390" s="383"/>
      <c r="TGX3390" s="383"/>
      <c r="TGY3390" s="383"/>
      <c r="TGZ3390" s="383"/>
      <c r="THA3390" s="383"/>
      <c r="THB3390" s="383"/>
      <c r="THC3390" s="383"/>
      <c r="THD3390" s="383"/>
      <c r="THE3390" s="383"/>
      <c r="THF3390" s="383"/>
      <c r="THG3390" s="383"/>
      <c r="THH3390" s="383"/>
      <c r="THI3390" s="383"/>
      <c r="THJ3390" s="383"/>
      <c r="THK3390" s="383"/>
      <c r="THL3390" s="383"/>
      <c r="THM3390" s="383"/>
      <c r="THN3390" s="383"/>
      <c r="THO3390" s="383"/>
      <c r="THP3390" s="383"/>
      <c r="THQ3390" s="383"/>
      <c r="THR3390" s="383"/>
      <c r="THS3390" s="383"/>
      <c r="THT3390" s="383"/>
      <c r="THU3390" s="383"/>
      <c r="THV3390" s="383"/>
      <c r="THW3390" s="383"/>
      <c r="THX3390" s="383"/>
      <c r="THY3390" s="383"/>
      <c r="THZ3390" s="383"/>
      <c r="TIA3390" s="383"/>
      <c r="TIB3390" s="383"/>
      <c r="TIC3390" s="383"/>
      <c r="TID3390" s="383"/>
      <c r="TIE3390" s="383"/>
      <c r="TIF3390" s="383"/>
      <c r="TIG3390" s="383"/>
      <c r="TIH3390" s="383"/>
      <c r="TII3390" s="383"/>
      <c r="TIJ3390" s="383"/>
      <c r="TIK3390" s="383"/>
      <c r="TIL3390" s="383"/>
      <c r="TIM3390" s="383"/>
      <c r="TIN3390" s="383"/>
      <c r="TIO3390" s="383"/>
      <c r="TIP3390" s="383"/>
      <c r="TIQ3390" s="383"/>
      <c r="TIR3390" s="383"/>
      <c r="TIS3390" s="383"/>
      <c r="TIT3390" s="383"/>
      <c r="TIU3390" s="383"/>
      <c r="TIV3390" s="383"/>
      <c r="TIW3390" s="383"/>
      <c r="TIX3390" s="383"/>
      <c r="TIY3390" s="383"/>
      <c r="TIZ3390" s="383"/>
      <c r="TJA3390" s="383"/>
      <c r="TJB3390" s="383"/>
      <c r="TJC3390" s="383"/>
      <c r="TJD3390" s="383"/>
      <c r="TJE3390" s="383"/>
      <c r="TJF3390" s="383"/>
      <c r="TJG3390" s="383"/>
      <c r="TJH3390" s="383"/>
      <c r="TJI3390" s="383"/>
      <c r="TJJ3390" s="383"/>
      <c r="TJK3390" s="383"/>
      <c r="TJL3390" s="383"/>
      <c r="TJM3390" s="383"/>
      <c r="TJN3390" s="383"/>
      <c r="TJO3390" s="383"/>
      <c r="TJP3390" s="383"/>
      <c r="TJQ3390" s="383"/>
      <c r="TJR3390" s="383"/>
      <c r="TJS3390" s="383"/>
      <c r="TJT3390" s="383"/>
      <c r="TJU3390" s="383"/>
      <c r="TJV3390" s="383"/>
      <c r="TJW3390" s="383"/>
      <c r="TJX3390" s="383"/>
      <c r="TJY3390" s="383"/>
      <c r="TJZ3390" s="383"/>
      <c r="TKA3390" s="383"/>
      <c r="TKB3390" s="383"/>
      <c r="TKC3390" s="383"/>
      <c r="TKD3390" s="383"/>
      <c r="TKE3390" s="383"/>
      <c r="TKF3390" s="383"/>
      <c r="TKG3390" s="383"/>
      <c r="TKH3390" s="383"/>
      <c r="TKI3390" s="383"/>
      <c r="TKJ3390" s="383"/>
      <c r="TKK3390" s="383"/>
      <c r="TKL3390" s="383"/>
      <c r="TKM3390" s="383"/>
      <c r="TKN3390" s="383"/>
      <c r="TKO3390" s="383"/>
      <c r="TKP3390" s="383"/>
      <c r="TKQ3390" s="383"/>
      <c r="TKR3390" s="383"/>
      <c r="TKS3390" s="383"/>
      <c r="TKT3390" s="383"/>
      <c r="TKU3390" s="383"/>
      <c r="TKV3390" s="383"/>
      <c r="TKW3390" s="383"/>
      <c r="TKX3390" s="383"/>
      <c r="TKY3390" s="383"/>
      <c r="TKZ3390" s="383"/>
      <c r="TLA3390" s="383"/>
      <c r="TLB3390" s="383"/>
      <c r="TLC3390" s="383"/>
      <c r="TLD3390" s="383"/>
      <c r="TLE3390" s="383"/>
      <c r="TLF3390" s="383"/>
      <c r="TLG3390" s="383"/>
      <c r="TLH3390" s="383"/>
      <c r="TLI3390" s="383"/>
      <c r="TLJ3390" s="383"/>
      <c r="TLK3390" s="383"/>
      <c r="TLL3390" s="383"/>
      <c r="TLM3390" s="383"/>
      <c r="TLN3390" s="383"/>
      <c r="TLO3390" s="383"/>
      <c r="TLP3390" s="383"/>
      <c r="TLQ3390" s="383"/>
      <c r="TLR3390" s="383"/>
      <c r="TLS3390" s="383"/>
      <c r="TLT3390" s="383"/>
      <c r="TLU3390" s="383"/>
      <c r="TLV3390" s="383"/>
      <c r="TLW3390" s="383"/>
      <c r="TLX3390" s="383"/>
      <c r="TLY3390" s="383"/>
      <c r="TLZ3390" s="383"/>
      <c r="TMA3390" s="383"/>
      <c r="TMB3390" s="383"/>
      <c r="TMC3390" s="383"/>
      <c r="TMD3390" s="383"/>
      <c r="TME3390" s="383"/>
      <c r="TMF3390" s="383"/>
      <c r="TMG3390" s="383"/>
      <c r="TMH3390" s="383"/>
      <c r="TMI3390" s="383"/>
      <c r="TMJ3390" s="383"/>
      <c r="TMK3390" s="383"/>
      <c r="TML3390" s="383"/>
      <c r="TMM3390" s="383"/>
      <c r="TMN3390" s="383"/>
      <c r="TMO3390" s="383"/>
      <c r="TMP3390" s="383"/>
      <c r="TMQ3390" s="383"/>
      <c r="TMR3390" s="383"/>
      <c r="TMS3390" s="383"/>
      <c r="TMT3390" s="383"/>
      <c r="TMU3390" s="383"/>
      <c r="TMV3390" s="383"/>
      <c r="TMW3390" s="383"/>
      <c r="TMX3390" s="383"/>
      <c r="TMY3390" s="383"/>
      <c r="TMZ3390" s="383"/>
      <c r="TNA3390" s="383"/>
      <c r="TNB3390" s="383"/>
      <c r="TNC3390" s="383"/>
      <c r="TND3390" s="383"/>
      <c r="TNE3390" s="383"/>
      <c r="TNF3390" s="383"/>
      <c r="TNG3390" s="383"/>
      <c r="TNH3390" s="383"/>
      <c r="TNI3390" s="383"/>
      <c r="TNJ3390" s="383"/>
      <c r="TNK3390" s="383"/>
      <c r="TNL3390" s="383"/>
      <c r="TNM3390" s="383"/>
      <c r="TNN3390" s="383"/>
      <c r="TNO3390" s="383"/>
      <c r="TNP3390" s="383"/>
      <c r="TNQ3390" s="383"/>
      <c r="TNR3390" s="383"/>
      <c r="TNS3390" s="383"/>
      <c r="TNT3390" s="383"/>
      <c r="TNU3390" s="383"/>
      <c r="TNV3390" s="383"/>
      <c r="TNW3390" s="383"/>
      <c r="TNX3390" s="383"/>
      <c r="TNY3390" s="383"/>
      <c r="TNZ3390" s="383"/>
      <c r="TOA3390" s="383"/>
      <c r="TOB3390" s="383"/>
      <c r="TOC3390" s="383"/>
      <c r="TOD3390" s="383"/>
      <c r="TOE3390" s="383"/>
      <c r="TOF3390" s="383"/>
      <c r="TOG3390" s="383"/>
      <c r="TOH3390" s="383"/>
      <c r="TOI3390" s="383"/>
      <c r="TOJ3390" s="383"/>
      <c r="TOK3390" s="383"/>
      <c r="TOL3390" s="383"/>
      <c r="TOM3390" s="383"/>
      <c r="TON3390" s="383"/>
      <c r="TOO3390" s="383"/>
      <c r="TOP3390" s="383"/>
      <c r="TOQ3390" s="383"/>
      <c r="TOR3390" s="383"/>
      <c r="TOS3390" s="383"/>
      <c r="TOT3390" s="383"/>
      <c r="TOU3390" s="383"/>
      <c r="TOV3390" s="383"/>
      <c r="TOW3390" s="383"/>
      <c r="TOX3390" s="383"/>
      <c r="TOY3390" s="383"/>
      <c r="TOZ3390" s="383"/>
      <c r="TPA3390" s="383"/>
      <c r="TPB3390" s="383"/>
      <c r="TPC3390" s="383"/>
      <c r="TPD3390" s="383"/>
      <c r="TPE3390" s="383"/>
      <c r="TPF3390" s="383"/>
      <c r="TPG3390" s="383"/>
      <c r="TPH3390" s="383"/>
      <c r="TPI3390" s="383"/>
      <c r="TPJ3390" s="383"/>
      <c r="TPK3390" s="383"/>
      <c r="TPL3390" s="383"/>
      <c r="TPM3390" s="383"/>
      <c r="TPN3390" s="383"/>
      <c r="TPO3390" s="383"/>
      <c r="TPP3390" s="383"/>
      <c r="TPQ3390" s="383"/>
      <c r="TPR3390" s="383"/>
      <c r="TPS3390" s="383"/>
      <c r="TPT3390" s="383"/>
      <c r="TPU3390" s="383"/>
      <c r="TPV3390" s="383"/>
      <c r="TPW3390" s="383"/>
      <c r="TPX3390" s="383"/>
      <c r="TPY3390" s="383"/>
      <c r="TPZ3390" s="383"/>
      <c r="TQA3390" s="383"/>
      <c r="TQB3390" s="383"/>
      <c r="TQC3390" s="383"/>
      <c r="TQD3390" s="383"/>
      <c r="TQE3390" s="383"/>
      <c r="TQF3390" s="383"/>
      <c r="TQG3390" s="383"/>
      <c r="TQH3390" s="383"/>
      <c r="TQI3390" s="383"/>
      <c r="TQJ3390" s="383"/>
      <c r="TQK3390" s="383"/>
      <c r="TQL3390" s="383"/>
      <c r="TQM3390" s="383"/>
      <c r="TQN3390" s="383"/>
      <c r="TQO3390" s="383"/>
      <c r="TQP3390" s="383"/>
      <c r="TQQ3390" s="383"/>
      <c r="TQR3390" s="383"/>
      <c r="TQS3390" s="383"/>
      <c r="TQT3390" s="383"/>
      <c r="TQU3390" s="383"/>
      <c r="TQV3390" s="383"/>
      <c r="TQW3390" s="383"/>
      <c r="TQX3390" s="383"/>
      <c r="TQY3390" s="383"/>
      <c r="TQZ3390" s="383"/>
      <c r="TRA3390" s="383"/>
      <c r="TRB3390" s="383"/>
      <c r="TRC3390" s="383"/>
      <c r="TRD3390" s="383"/>
      <c r="TRE3390" s="383"/>
      <c r="TRF3390" s="383"/>
      <c r="TRG3390" s="383"/>
      <c r="TRH3390" s="383"/>
      <c r="TRI3390" s="383"/>
      <c r="TRJ3390" s="383"/>
      <c r="TRK3390" s="383"/>
      <c r="TRL3390" s="383"/>
      <c r="TRM3390" s="383"/>
      <c r="TRN3390" s="383"/>
      <c r="TRO3390" s="383"/>
      <c r="TRP3390" s="383"/>
      <c r="TRQ3390" s="383"/>
      <c r="TRR3390" s="383"/>
      <c r="TRS3390" s="383"/>
      <c r="TRT3390" s="383"/>
      <c r="TRU3390" s="383"/>
      <c r="TRV3390" s="383"/>
      <c r="TRW3390" s="383"/>
      <c r="TRX3390" s="383"/>
      <c r="TRY3390" s="383"/>
      <c r="TRZ3390" s="383"/>
      <c r="TSA3390" s="383"/>
      <c r="TSB3390" s="383"/>
      <c r="TSC3390" s="383"/>
      <c r="TSD3390" s="383"/>
      <c r="TSE3390" s="383"/>
      <c r="TSF3390" s="383"/>
      <c r="TSG3390" s="383"/>
      <c r="TSH3390" s="383"/>
      <c r="TSI3390" s="383"/>
      <c r="TSJ3390" s="383"/>
      <c r="TSK3390" s="383"/>
      <c r="TSL3390" s="383"/>
      <c r="TSM3390" s="383"/>
      <c r="TSN3390" s="383"/>
      <c r="TSO3390" s="383"/>
      <c r="TSP3390" s="383"/>
      <c r="TSQ3390" s="383"/>
      <c r="TSR3390" s="383"/>
      <c r="TSS3390" s="383"/>
      <c r="TST3390" s="383"/>
      <c r="TSU3390" s="383"/>
      <c r="TSV3390" s="383"/>
      <c r="TSW3390" s="383"/>
      <c r="TSX3390" s="383"/>
      <c r="TSY3390" s="383"/>
      <c r="TSZ3390" s="383"/>
      <c r="TTA3390" s="383"/>
      <c r="TTB3390" s="383"/>
      <c r="TTC3390" s="383"/>
      <c r="TTD3390" s="383"/>
      <c r="TTE3390" s="383"/>
      <c r="TTF3390" s="383"/>
      <c r="TTG3390" s="383"/>
      <c r="TTH3390" s="383"/>
      <c r="TTI3390" s="383"/>
      <c r="TTJ3390" s="383"/>
      <c r="TTK3390" s="383"/>
      <c r="TTL3390" s="383"/>
      <c r="TTM3390" s="383"/>
      <c r="TTN3390" s="383"/>
      <c r="TTO3390" s="383"/>
      <c r="TTP3390" s="383"/>
      <c r="TTQ3390" s="383"/>
      <c r="TTR3390" s="383"/>
      <c r="TTS3390" s="383"/>
      <c r="TTT3390" s="383"/>
      <c r="TTU3390" s="383"/>
      <c r="TTV3390" s="383"/>
      <c r="TTW3390" s="383"/>
      <c r="TTX3390" s="383"/>
      <c r="TTY3390" s="383"/>
      <c r="TTZ3390" s="383"/>
      <c r="TUA3390" s="383"/>
      <c r="TUB3390" s="383"/>
      <c r="TUC3390" s="383"/>
      <c r="TUD3390" s="383"/>
      <c r="TUE3390" s="383"/>
      <c r="TUF3390" s="383"/>
      <c r="TUG3390" s="383"/>
      <c r="TUH3390" s="383"/>
      <c r="TUI3390" s="383"/>
      <c r="TUJ3390" s="383"/>
      <c r="TUK3390" s="383"/>
      <c r="TUL3390" s="383"/>
      <c r="TUM3390" s="383"/>
      <c r="TUN3390" s="383"/>
      <c r="TUO3390" s="383"/>
      <c r="TUP3390" s="383"/>
      <c r="TUQ3390" s="383"/>
      <c r="TUR3390" s="383"/>
      <c r="TUS3390" s="383"/>
      <c r="TUT3390" s="383"/>
      <c r="TUU3390" s="383"/>
      <c r="TUV3390" s="383"/>
      <c r="TUW3390" s="383"/>
      <c r="TUX3390" s="383"/>
      <c r="TUY3390" s="383"/>
      <c r="TUZ3390" s="383"/>
      <c r="TVA3390" s="383"/>
      <c r="TVB3390" s="383"/>
      <c r="TVC3390" s="383"/>
      <c r="TVD3390" s="383"/>
      <c r="TVE3390" s="383"/>
      <c r="TVF3390" s="383"/>
      <c r="TVG3390" s="383"/>
      <c r="TVH3390" s="383"/>
      <c r="TVI3390" s="383"/>
      <c r="TVJ3390" s="383"/>
      <c r="TVK3390" s="383"/>
      <c r="TVL3390" s="383"/>
      <c r="TVM3390" s="383"/>
      <c r="TVN3390" s="383"/>
      <c r="TVO3390" s="383"/>
      <c r="TVP3390" s="383"/>
      <c r="TVQ3390" s="383"/>
      <c r="TVR3390" s="383"/>
      <c r="TVS3390" s="383"/>
      <c r="TVT3390" s="383"/>
      <c r="TVU3390" s="383"/>
      <c r="TVV3390" s="383"/>
      <c r="TVW3390" s="383"/>
      <c r="TVX3390" s="383"/>
      <c r="TVY3390" s="383"/>
      <c r="TVZ3390" s="383"/>
      <c r="TWA3390" s="383"/>
      <c r="TWB3390" s="383"/>
      <c r="TWC3390" s="383"/>
      <c r="TWD3390" s="383"/>
      <c r="TWE3390" s="383"/>
      <c r="TWF3390" s="383"/>
      <c r="TWG3390" s="383"/>
      <c r="TWH3390" s="383"/>
      <c r="TWI3390" s="383"/>
      <c r="TWJ3390" s="383"/>
      <c r="TWK3390" s="383"/>
      <c r="TWL3390" s="383"/>
      <c r="TWM3390" s="383"/>
      <c r="TWN3390" s="383"/>
      <c r="TWO3390" s="383"/>
      <c r="TWP3390" s="383"/>
      <c r="TWQ3390" s="383"/>
      <c r="TWR3390" s="383"/>
      <c r="TWS3390" s="383"/>
      <c r="TWT3390" s="383"/>
      <c r="TWU3390" s="383"/>
      <c r="TWV3390" s="383"/>
      <c r="TWW3390" s="383"/>
      <c r="TWX3390" s="383"/>
      <c r="TWY3390" s="383"/>
      <c r="TWZ3390" s="383"/>
      <c r="TXA3390" s="383"/>
      <c r="TXB3390" s="383"/>
      <c r="TXC3390" s="383"/>
      <c r="TXD3390" s="383"/>
      <c r="TXE3390" s="383"/>
      <c r="TXF3390" s="383"/>
      <c r="TXG3390" s="383"/>
      <c r="TXH3390" s="383"/>
      <c r="TXI3390" s="383"/>
      <c r="TXJ3390" s="383"/>
      <c r="TXK3390" s="383"/>
      <c r="TXL3390" s="383"/>
      <c r="TXM3390" s="383"/>
      <c r="TXN3390" s="383"/>
      <c r="TXO3390" s="383"/>
      <c r="TXP3390" s="383"/>
      <c r="TXQ3390" s="383"/>
      <c r="TXR3390" s="383"/>
      <c r="TXS3390" s="383"/>
      <c r="TXT3390" s="383"/>
      <c r="TXU3390" s="383"/>
      <c r="TXV3390" s="383"/>
      <c r="TXW3390" s="383"/>
      <c r="TXX3390" s="383"/>
      <c r="TXY3390" s="383"/>
      <c r="TXZ3390" s="383"/>
      <c r="TYA3390" s="383"/>
      <c r="TYB3390" s="383"/>
      <c r="TYC3390" s="383"/>
      <c r="TYD3390" s="383"/>
      <c r="TYE3390" s="383"/>
      <c r="TYF3390" s="383"/>
      <c r="TYG3390" s="383"/>
      <c r="TYH3390" s="383"/>
      <c r="TYI3390" s="383"/>
      <c r="TYJ3390" s="383"/>
      <c r="TYK3390" s="383"/>
      <c r="TYL3390" s="383"/>
      <c r="TYM3390" s="383"/>
      <c r="TYN3390" s="383"/>
      <c r="TYO3390" s="383"/>
      <c r="TYP3390" s="383"/>
      <c r="TYQ3390" s="383"/>
      <c r="TYR3390" s="383"/>
      <c r="TYS3390" s="383"/>
      <c r="TYT3390" s="383"/>
      <c r="TYU3390" s="383"/>
      <c r="TYV3390" s="383"/>
      <c r="TYW3390" s="383"/>
      <c r="TYX3390" s="383"/>
      <c r="TYY3390" s="383"/>
      <c r="TYZ3390" s="383"/>
      <c r="TZA3390" s="383"/>
      <c r="TZB3390" s="383"/>
      <c r="TZC3390" s="383"/>
      <c r="TZD3390" s="383"/>
      <c r="TZE3390" s="383"/>
      <c r="TZF3390" s="383"/>
      <c r="TZG3390" s="383"/>
      <c r="TZH3390" s="383"/>
      <c r="TZI3390" s="383"/>
      <c r="TZJ3390" s="383"/>
      <c r="TZK3390" s="383"/>
      <c r="TZL3390" s="383"/>
      <c r="TZM3390" s="383"/>
      <c r="TZN3390" s="383"/>
      <c r="TZO3390" s="383"/>
      <c r="TZP3390" s="383"/>
      <c r="TZQ3390" s="383"/>
      <c r="TZR3390" s="383"/>
      <c r="TZS3390" s="383"/>
      <c r="TZT3390" s="383"/>
      <c r="TZU3390" s="383"/>
      <c r="TZV3390" s="383"/>
      <c r="TZW3390" s="383"/>
      <c r="TZX3390" s="383"/>
      <c r="TZY3390" s="383"/>
      <c r="TZZ3390" s="383"/>
      <c r="UAA3390" s="383"/>
      <c r="UAB3390" s="383"/>
      <c r="UAC3390" s="383"/>
      <c r="UAD3390" s="383"/>
      <c r="UAE3390" s="383"/>
      <c r="UAF3390" s="383"/>
      <c r="UAG3390" s="383"/>
      <c r="UAH3390" s="383"/>
      <c r="UAI3390" s="383"/>
      <c r="UAJ3390" s="383"/>
      <c r="UAK3390" s="383"/>
      <c r="UAL3390" s="383"/>
      <c r="UAM3390" s="383"/>
      <c r="UAN3390" s="383"/>
      <c r="UAO3390" s="383"/>
      <c r="UAP3390" s="383"/>
      <c r="UAQ3390" s="383"/>
      <c r="UAR3390" s="383"/>
      <c r="UAS3390" s="383"/>
      <c r="UAT3390" s="383"/>
      <c r="UAU3390" s="383"/>
      <c r="UAV3390" s="383"/>
      <c r="UAW3390" s="383"/>
      <c r="UAX3390" s="383"/>
      <c r="UAY3390" s="383"/>
      <c r="UAZ3390" s="383"/>
      <c r="UBA3390" s="383"/>
      <c r="UBB3390" s="383"/>
      <c r="UBC3390" s="383"/>
      <c r="UBD3390" s="383"/>
      <c r="UBE3390" s="383"/>
      <c r="UBF3390" s="383"/>
      <c r="UBG3390" s="383"/>
      <c r="UBH3390" s="383"/>
      <c r="UBI3390" s="383"/>
      <c r="UBJ3390" s="383"/>
      <c r="UBK3390" s="383"/>
      <c r="UBL3390" s="383"/>
      <c r="UBM3390" s="383"/>
      <c r="UBN3390" s="383"/>
      <c r="UBO3390" s="383"/>
      <c r="UBP3390" s="383"/>
      <c r="UBQ3390" s="383"/>
      <c r="UBR3390" s="383"/>
      <c r="UBS3390" s="383"/>
      <c r="UBT3390" s="383"/>
      <c r="UBU3390" s="383"/>
      <c r="UBV3390" s="383"/>
      <c r="UBW3390" s="383"/>
      <c r="UBX3390" s="383"/>
      <c r="UBY3390" s="383"/>
      <c r="UBZ3390" s="383"/>
      <c r="UCA3390" s="383"/>
      <c r="UCB3390" s="383"/>
      <c r="UCC3390" s="383"/>
      <c r="UCD3390" s="383"/>
      <c r="UCE3390" s="383"/>
      <c r="UCF3390" s="383"/>
      <c r="UCG3390" s="383"/>
      <c r="UCH3390" s="383"/>
      <c r="UCI3390" s="383"/>
      <c r="UCJ3390" s="383"/>
      <c r="UCK3390" s="383"/>
      <c r="UCL3390" s="383"/>
      <c r="UCM3390" s="383"/>
      <c r="UCN3390" s="383"/>
      <c r="UCO3390" s="383"/>
      <c r="UCP3390" s="383"/>
      <c r="UCQ3390" s="383"/>
      <c r="UCR3390" s="383"/>
      <c r="UCS3390" s="383"/>
      <c r="UCT3390" s="383"/>
      <c r="UCU3390" s="383"/>
      <c r="UCV3390" s="383"/>
      <c r="UCW3390" s="383"/>
      <c r="UCX3390" s="383"/>
      <c r="UCY3390" s="383"/>
      <c r="UCZ3390" s="383"/>
      <c r="UDA3390" s="383"/>
      <c r="UDB3390" s="383"/>
      <c r="UDC3390" s="383"/>
      <c r="UDD3390" s="383"/>
      <c r="UDE3390" s="383"/>
      <c r="UDF3390" s="383"/>
      <c r="UDG3390" s="383"/>
      <c r="UDH3390" s="383"/>
      <c r="UDI3390" s="383"/>
      <c r="UDJ3390" s="383"/>
      <c r="UDK3390" s="383"/>
      <c r="UDL3390" s="383"/>
      <c r="UDM3390" s="383"/>
      <c r="UDN3390" s="383"/>
      <c r="UDO3390" s="383"/>
      <c r="UDP3390" s="383"/>
      <c r="UDQ3390" s="383"/>
      <c r="UDR3390" s="383"/>
      <c r="UDS3390" s="383"/>
      <c r="UDT3390" s="383"/>
      <c r="UDU3390" s="383"/>
      <c r="UDV3390" s="383"/>
      <c r="UDW3390" s="383"/>
      <c r="UDX3390" s="383"/>
      <c r="UDY3390" s="383"/>
      <c r="UDZ3390" s="383"/>
      <c r="UEA3390" s="383"/>
      <c r="UEB3390" s="383"/>
      <c r="UEC3390" s="383"/>
      <c r="UED3390" s="383"/>
      <c r="UEE3390" s="383"/>
      <c r="UEF3390" s="383"/>
      <c r="UEG3390" s="383"/>
      <c r="UEH3390" s="383"/>
      <c r="UEI3390" s="383"/>
      <c r="UEJ3390" s="383"/>
      <c r="UEK3390" s="383"/>
      <c r="UEL3390" s="383"/>
      <c r="UEM3390" s="383"/>
      <c r="UEN3390" s="383"/>
      <c r="UEO3390" s="383"/>
      <c r="UEP3390" s="383"/>
      <c r="UEQ3390" s="383"/>
      <c r="UER3390" s="383"/>
      <c r="UES3390" s="383"/>
      <c r="UET3390" s="383"/>
      <c r="UEU3390" s="383"/>
      <c r="UEV3390" s="383"/>
      <c r="UEW3390" s="383"/>
      <c r="UEX3390" s="383"/>
      <c r="UEY3390" s="383"/>
      <c r="UEZ3390" s="383"/>
      <c r="UFA3390" s="383"/>
      <c r="UFB3390" s="383"/>
      <c r="UFC3390" s="383"/>
      <c r="UFD3390" s="383"/>
      <c r="UFE3390" s="383"/>
      <c r="UFF3390" s="383"/>
      <c r="UFG3390" s="383"/>
      <c r="UFH3390" s="383"/>
      <c r="UFI3390" s="383"/>
      <c r="UFJ3390" s="383"/>
      <c r="UFK3390" s="383"/>
      <c r="UFL3390" s="383"/>
      <c r="UFM3390" s="383"/>
      <c r="UFN3390" s="383"/>
      <c r="UFO3390" s="383"/>
      <c r="UFP3390" s="383"/>
      <c r="UFQ3390" s="383"/>
      <c r="UFR3390" s="383"/>
      <c r="UFS3390" s="383"/>
      <c r="UFT3390" s="383"/>
      <c r="UFU3390" s="383"/>
      <c r="UFV3390" s="383"/>
      <c r="UFW3390" s="383"/>
      <c r="UFX3390" s="383"/>
      <c r="UFY3390" s="383"/>
      <c r="UFZ3390" s="383"/>
      <c r="UGA3390" s="383"/>
      <c r="UGB3390" s="383"/>
      <c r="UGC3390" s="383"/>
      <c r="UGD3390" s="383"/>
      <c r="UGE3390" s="383"/>
      <c r="UGF3390" s="383"/>
      <c r="UGG3390" s="383"/>
      <c r="UGH3390" s="383"/>
      <c r="UGI3390" s="383"/>
      <c r="UGJ3390" s="383"/>
      <c r="UGK3390" s="383"/>
      <c r="UGL3390" s="383"/>
      <c r="UGM3390" s="383"/>
      <c r="UGN3390" s="383"/>
      <c r="UGO3390" s="383"/>
      <c r="UGP3390" s="383"/>
      <c r="UGQ3390" s="383"/>
      <c r="UGR3390" s="383"/>
      <c r="UGS3390" s="383"/>
      <c r="UGT3390" s="383"/>
      <c r="UGU3390" s="383"/>
      <c r="UGV3390" s="383"/>
      <c r="UGW3390" s="383"/>
      <c r="UGX3390" s="383"/>
      <c r="UGY3390" s="383"/>
      <c r="UGZ3390" s="383"/>
      <c r="UHA3390" s="383"/>
      <c r="UHB3390" s="383"/>
      <c r="UHC3390" s="383"/>
      <c r="UHD3390" s="383"/>
      <c r="UHE3390" s="383"/>
      <c r="UHF3390" s="383"/>
      <c r="UHG3390" s="383"/>
      <c r="UHH3390" s="383"/>
      <c r="UHI3390" s="383"/>
      <c r="UHJ3390" s="383"/>
      <c r="UHK3390" s="383"/>
      <c r="UHL3390" s="383"/>
      <c r="UHM3390" s="383"/>
      <c r="UHN3390" s="383"/>
      <c r="UHO3390" s="383"/>
      <c r="UHP3390" s="383"/>
      <c r="UHQ3390" s="383"/>
      <c r="UHR3390" s="383"/>
      <c r="UHS3390" s="383"/>
      <c r="UHT3390" s="383"/>
      <c r="UHU3390" s="383"/>
      <c r="UHV3390" s="383"/>
      <c r="UHW3390" s="383"/>
      <c r="UHX3390" s="383"/>
      <c r="UHY3390" s="383"/>
      <c r="UHZ3390" s="383"/>
      <c r="UIA3390" s="383"/>
      <c r="UIB3390" s="383"/>
      <c r="UIC3390" s="383"/>
      <c r="UID3390" s="383"/>
      <c r="UIE3390" s="383"/>
      <c r="UIF3390" s="383"/>
      <c r="UIG3390" s="383"/>
      <c r="UIH3390" s="383"/>
      <c r="UII3390" s="383"/>
      <c r="UIJ3390" s="383"/>
      <c r="UIK3390" s="383"/>
      <c r="UIL3390" s="383"/>
      <c r="UIM3390" s="383"/>
      <c r="UIN3390" s="383"/>
      <c r="UIO3390" s="383"/>
      <c r="UIP3390" s="383"/>
      <c r="UIQ3390" s="383"/>
      <c r="UIR3390" s="383"/>
      <c r="UIS3390" s="383"/>
      <c r="UIT3390" s="383"/>
      <c r="UIU3390" s="383"/>
      <c r="UIV3390" s="383"/>
      <c r="UIW3390" s="383"/>
      <c r="UIX3390" s="383"/>
      <c r="UIY3390" s="383"/>
      <c r="UIZ3390" s="383"/>
      <c r="UJA3390" s="383"/>
      <c r="UJB3390" s="383"/>
      <c r="UJC3390" s="383"/>
      <c r="UJD3390" s="383"/>
      <c r="UJE3390" s="383"/>
      <c r="UJF3390" s="383"/>
      <c r="UJG3390" s="383"/>
      <c r="UJH3390" s="383"/>
      <c r="UJI3390" s="383"/>
      <c r="UJJ3390" s="383"/>
      <c r="UJK3390" s="383"/>
      <c r="UJL3390" s="383"/>
      <c r="UJM3390" s="383"/>
      <c r="UJN3390" s="383"/>
      <c r="UJO3390" s="383"/>
      <c r="UJP3390" s="383"/>
      <c r="UJQ3390" s="383"/>
      <c r="UJR3390" s="383"/>
      <c r="UJS3390" s="383"/>
      <c r="UJT3390" s="383"/>
      <c r="UJU3390" s="383"/>
      <c r="UJV3390" s="383"/>
      <c r="UJW3390" s="383"/>
      <c r="UJX3390" s="383"/>
      <c r="UJY3390" s="383"/>
      <c r="UJZ3390" s="383"/>
      <c r="UKA3390" s="383"/>
      <c r="UKB3390" s="383"/>
      <c r="UKC3390" s="383"/>
      <c r="UKD3390" s="383"/>
      <c r="UKE3390" s="383"/>
      <c r="UKF3390" s="383"/>
      <c r="UKG3390" s="383"/>
      <c r="UKH3390" s="383"/>
      <c r="UKI3390" s="383"/>
      <c r="UKJ3390" s="383"/>
      <c r="UKK3390" s="383"/>
      <c r="UKL3390" s="383"/>
      <c r="UKM3390" s="383"/>
      <c r="UKN3390" s="383"/>
      <c r="UKO3390" s="383"/>
      <c r="UKP3390" s="383"/>
      <c r="UKQ3390" s="383"/>
      <c r="UKR3390" s="383"/>
      <c r="UKS3390" s="383"/>
      <c r="UKT3390" s="383"/>
      <c r="UKU3390" s="383"/>
      <c r="UKV3390" s="383"/>
      <c r="UKW3390" s="383"/>
      <c r="UKX3390" s="383"/>
      <c r="UKY3390" s="383"/>
      <c r="UKZ3390" s="383"/>
      <c r="ULA3390" s="383"/>
      <c r="ULB3390" s="383"/>
      <c r="ULC3390" s="383"/>
      <c r="ULD3390" s="383"/>
      <c r="ULE3390" s="383"/>
      <c r="ULF3390" s="383"/>
      <c r="ULG3390" s="383"/>
      <c r="ULH3390" s="383"/>
      <c r="ULI3390" s="383"/>
      <c r="ULJ3390" s="383"/>
      <c r="ULK3390" s="383"/>
      <c r="ULL3390" s="383"/>
      <c r="ULM3390" s="383"/>
      <c r="ULN3390" s="383"/>
      <c r="ULO3390" s="383"/>
      <c r="ULP3390" s="383"/>
      <c r="ULQ3390" s="383"/>
      <c r="ULR3390" s="383"/>
      <c r="ULS3390" s="383"/>
      <c r="ULT3390" s="383"/>
      <c r="ULU3390" s="383"/>
      <c r="ULV3390" s="383"/>
      <c r="ULW3390" s="383"/>
      <c r="ULX3390" s="383"/>
      <c r="ULY3390" s="383"/>
      <c r="ULZ3390" s="383"/>
      <c r="UMA3390" s="383"/>
      <c r="UMB3390" s="383"/>
      <c r="UMC3390" s="383"/>
      <c r="UMD3390" s="383"/>
      <c r="UME3390" s="383"/>
      <c r="UMF3390" s="383"/>
      <c r="UMG3390" s="383"/>
      <c r="UMH3390" s="383"/>
      <c r="UMI3390" s="383"/>
      <c r="UMJ3390" s="383"/>
      <c r="UMK3390" s="383"/>
      <c r="UML3390" s="383"/>
      <c r="UMM3390" s="383"/>
      <c r="UMN3390" s="383"/>
      <c r="UMO3390" s="383"/>
      <c r="UMP3390" s="383"/>
      <c r="UMQ3390" s="383"/>
      <c r="UMR3390" s="383"/>
      <c r="UMS3390" s="383"/>
      <c r="UMT3390" s="383"/>
      <c r="UMU3390" s="383"/>
      <c r="UMV3390" s="383"/>
      <c r="UMW3390" s="383"/>
      <c r="UMX3390" s="383"/>
      <c r="UMY3390" s="383"/>
      <c r="UMZ3390" s="383"/>
      <c r="UNA3390" s="383"/>
      <c r="UNB3390" s="383"/>
      <c r="UNC3390" s="383"/>
      <c r="UND3390" s="383"/>
      <c r="UNE3390" s="383"/>
      <c r="UNF3390" s="383"/>
      <c r="UNG3390" s="383"/>
      <c r="UNH3390" s="383"/>
      <c r="UNI3390" s="383"/>
      <c r="UNJ3390" s="383"/>
      <c r="UNK3390" s="383"/>
      <c r="UNL3390" s="383"/>
      <c r="UNM3390" s="383"/>
      <c r="UNN3390" s="383"/>
      <c r="UNO3390" s="383"/>
      <c r="UNP3390" s="383"/>
      <c r="UNQ3390" s="383"/>
      <c r="UNR3390" s="383"/>
      <c r="UNS3390" s="383"/>
      <c r="UNT3390" s="383"/>
      <c r="UNU3390" s="383"/>
      <c r="UNV3390" s="383"/>
      <c r="UNW3390" s="383"/>
      <c r="UNX3390" s="383"/>
      <c r="UNY3390" s="383"/>
      <c r="UNZ3390" s="383"/>
      <c r="UOA3390" s="383"/>
      <c r="UOB3390" s="383"/>
      <c r="UOC3390" s="383"/>
      <c r="UOD3390" s="383"/>
      <c r="UOE3390" s="383"/>
      <c r="UOF3390" s="383"/>
      <c r="UOG3390" s="383"/>
      <c r="UOH3390" s="383"/>
      <c r="UOI3390" s="383"/>
      <c r="UOJ3390" s="383"/>
      <c r="UOK3390" s="383"/>
      <c r="UOL3390" s="383"/>
      <c r="UOM3390" s="383"/>
      <c r="UON3390" s="383"/>
      <c r="UOO3390" s="383"/>
      <c r="UOP3390" s="383"/>
      <c r="UOQ3390" s="383"/>
      <c r="UOR3390" s="383"/>
      <c r="UOS3390" s="383"/>
      <c r="UOT3390" s="383"/>
      <c r="UOU3390" s="383"/>
      <c r="UOV3390" s="383"/>
      <c r="UOW3390" s="383"/>
      <c r="UOX3390" s="383"/>
      <c r="UOY3390" s="383"/>
      <c r="UOZ3390" s="383"/>
      <c r="UPA3390" s="383"/>
      <c r="UPB3390" s="383"/>
      <c r="UPC3390" s="383"/>
      <c r="UPD3390" s="383"/>
      <c r="UPE3390" s="383"/>
      <c r="UPF3390" s="383"/>
      <c r="UPG3390" s="383"/>
      <c r="UPH3390" s="383"/>
      <c r="UPI3390" s="383"/>
      <c r="UPJ3390" s="383"/>
      <c r="UPK3390" s="383"/>
      <c r="UPL3390" s="383"/>
      <c r="UPM3390" s="383"/>
      <c r="UPN3390" s="383"/>
      <c r="UPO3390" s="383"/>
      <c r="UPP3390" s="383"/>
      <c r="UPQ3390" s="383"/>
      <c r="UPR3390" s="383"/>
      <c r="UPS3390" s="383"/>
      <c r="UPT3390" s="383"/>
      <c r="UPU3390" s="383"/>
      <c r="UPV3390" s="383"/>
      <c r="UPW3390" s="383"/>
      <c r="UPX3390" s="383"/>
      <c r="UPY3390" s="383"/>
      <c r="UPZ3390" s="383"/>
      <c r="UQA3390" s="383"/>
      <c r="UQB3390" s="383"/>
      <c r="UQC3390" s="383"/>
      <c r="UQD3390" s="383"/>
      <c r="UQE3390" s="383"/>
      <c r="UQF3390" s="383"/>
      <c r="UQG3390" s="383"/>
      <c r="UQH3390" s="383"/>
      <c r="UQI3390" s="383"/>
      <c r="UQJ3390" s="383"/>
      <c r="UQK3390" s="383"/>
      <c r="UQL3390" s="383"/>
      <c r="UQM3390" s="383"/>
      <c r="UQN3390" s="383"/>
      <c r="UQO3390" s="383"/>
      <c r="UQP3390" s="383"/>
      <c r="UQQ3390" s="383"/>
      <c r="UQR3390" s="383"/>
      <c r="UQS3390" s="383"/>
      <c r="UQT3390" s="383"/>
      <c r="UQU3390" s="383"/>
      <c r="UQV3390" s="383"/>
      <c r="UQW3390" s="383"/>
      <c r="UQX3390" s="383"/>
      <c r="UQY3390" s="383"/>
      <c r="UQZ3390" s="383"/>
      <c r="URA3390" s="383"/>
      <c r="URB3390" s="383"/>
      <c r="URC3390" s="383"/>
      <c r="URD3390" s="383"/>
      <c r="URE3390" s="383"/>
      <c r="URF3390" s="383"/>
      <c r="URG3390" s="383"/>
      <c r="URH3390" s="383"/>
      <c r="URI3390" s="383"/>
      <c r="URJ3390" s="383"/>
      <c r="URK3390" s="383"/>
      <c r="URL3390" s="383"/>
      <c r="URM3390" s="383"/>
      <c r="URN3390" s="383"/>
      <c r="URO3390" s="383"/>
      <c r="URP3390" s="383"/>
      <c r="URQ3390" s="383"/>
      <c r="URR3390" s="383"/>
      <c r="URS3390" s="383"/>
      <c r="URT3390" s="383"/>
      <c r="URU3390" s="383"/>
      <c r="URV3390" s="383"/>
      <c r="URW3390" s="383"/>
      <c r="URX3390" s="383"/>
      <c r="URY3390" s="383"/>
      <c r="URZ3390" s="383"/>
      <c r="USA3390" s="383"/>
      <c r="USB3390" s="383"/>
      <c r="USC3390" s="383"/>
      <c r="USD3390" s="383"/>
      <c r="USE3390" s="383"/>
      <c r="USF3390" s="383"/>
      <c r="USG3390" s="383"/>
      <c r="USH3390" s="383"/>
      <c r="USI3390" s="383"/>
      <c r="USJ3390" s="383"/>
      <c r="USK3390" s="383"/>
      <c r="USL3390" s="383"/>
      <c r="USM3390" s="383"/>
      <c r="USN3390" s="383"/>
      <c r="USO3390" s="383"/>
      <c r="USP3390" s="383"/>
      <c r="USQ3390" s="383"/>
      <c r="USR3390" s="383"/>
      <c r="USS3390" s="383"/>
      <c r="UST3390" s="383"/>
      <c r="USU3390" s="383"/>
      <c r="USV3390" s="383"/>
      <c r="USW3390" s="383"/>
      <c r="USX3390" s="383"/>
      <c r="USY3390" s="383"/>
      <c r="USZ3390" s="383"/>
      <c r="UTA3390" s="383"/>
      <c r="UTB3390" s="383"/>
      <c r="UTC3390" s="383"/>
      <c r="UTD3390" s="383"/>
      <c r="UTE3390" s="383"/>
      <c r="UTF3390" s="383"/>
      <c r="UTG3390" s="383"/>
      <c r="UTH3390" s="383"/>
      <c r="UTI3390" s="383"/>
      <c r="UTJ3390" s="383"/>
      <c r="UTK3390" s="383"/>
      <c r="UTL3390" s="383"/>
      <c r="UTM3390" s="383"/>
      <c r="UTN3390" s="383"/>
      <c r="UTO3390" s="383"/>
      <c r="UTP3390" s="383"/>
      <c r="UTQ3390" s="383"/>
      <c r="UTR3390" s="383"/>
      <c r="UTS3390" s="383"/>
      <c r="UTT3390" s="383"/>
      <c r="UTU3390" s="383"/>
      <c r="UTV3390" s="383"/>
      <c r="UTW3390" s="383"/>
      <c r="UTX3390" s="383"/>
      <c r="UTY3390" s="383"/>
      <c r="UTZ3390" s="383"/>
      <c r="UUA3390" s="383"/>
      <c r="UUB3390" s="383"/>
      <c r="UUC3390" s="383"/>
      <c r="UUD3390" s="383"/>
      <c r="UUE3390" s="383"/>
      <c r="UUF3390" s="383"/>
      <c r="UUG3390" s="383"/>
      <c r="UUH3390" s="383"/>
      <c r="UUI3390" s="383"/>
      <c r="UUJ3390" s="383"/>
      <c r="UUK3390" s="383"/>
      <c r="UUL3390" s="383"/>
      <c r="UUM3390" s="383"/>
      <c r="UUN3390" s="383"/>
      <c r="UUO3390" s="383"/>
      <c r="UUP3390" s="383"/>
      <c r="UUQ3390" s="383"/>
      <c r="UUR3390" s="383"/>
      <c r="UUS3390" s="383"/>
      <c r="UUT3390" s="383"/>
      <c r="UUU3390" s="383"/>
      <c r="UUV3390" s="383"/>
      <c r="UUW3390" s="383"/>
      <c r="UUX3390" s="383"/>
      <c r="UUY3390" s="383"/>
      <c r="UUZ3390" s="383"/>
      <c r="UVA3390" s="383"/>
      <c r="UVB3390" s="383"/>
      <c r="UVC3390" s="383"/>
      <c r="UVD3390" s="383"/>
      <c r="UVE3390" s="383"/>
      <c r="UVF3390" s="383"/>
      <c r="UVG3390" s="383"/>
      <c r="UVH3390" s="383"/>
      <c r="UVI3390" s="383"/>
      <c r="UVJ3390" s="383"/>
      <c r="UVK3390" s="383"/>
      <c r="UVL3390" s="383"/>
      <c r="UVM3390" s="383"/>
      <c r="UVN3390" s="383"/>
      <c r="UVO3390" s="383"/>
      <c r="UVP3390" s="383"/>
      <c r="UVQ3390" s="383"/>
      <c r="UVR3390" s="383"/>
      <c r="UVS3390" s="383"/>
      <c r="UVT3390" s="383"/>
      <c r="UVU3390" s="383"/>
      <c r="UVV3390" s="383"/>
      <c r="UVW3390" s="383"/>
      <c r="UVX3390" s="383"/>
      <c r="UVY3390" s="383"/>
      <c r="UVZ3390" s="383"/>
      <c r="UWA3390" s="383"/>
      <c r="UWB3390" s="383"/>
      <c r="UWC3390" s="383"/>
      <c r="UWD3390" s="383"/>
      <c r="UWE3390" s="383"/>
      <c r="UWF3390" s="383"/>
      <c r="UWG3390" s="383"/>
      <c r="UWH3390" s="383"/>
      <c r="UWI3390" s="383"/>
      <c r="UWJ3390" s="383"/>
      <c r="UWK3390" s="383"/>
      <c r="UWL3390" s="383"/>
      <c r="UWM3390" s="383"/>
      <c r="UWN3390" s="383"/>
      <c r="UWO3390" s="383"/>
      <c r="UWP3390" s="383"/>
      <c r="UWQ3390" s="383"/>
      <c r="UWR3390" s="383"/>
      <c r="UWS3390" s="383"/>
      <c r="UWT3390" s="383"/>
      <c r="UWU3390" s="383"/>
      <c r="UWV3390" s="383"/>
      <c r="UWW3390" s="383"/>
      <c r="UWX3390" s="383"/>
      <c r="UWY3390" s="383"/>
      <c r="UWZ3390" s="383"/>
      <c r="UXA3390" s="383"/>
      <c r="UXB3390" s="383"/>
      <c r="UXC3390" s="383"/>
      <c r="UXD3390" s="383"/>
      <c r="UXE3390" s="383"/>
      <c r="UXF3390" s="383"/>
      <c r="UXG3390" s="383"/>
      <c r="UXH3390" s="383"/>
      <c r="UXI3390" s="383"/>
      <c r="UXJ3390" s="383"/>
      <c r="UXK3390" s="383"/>
      <c r="UXL3390" s="383"/>
      <c r="UXM3390" s="383"/>
      <c r="UXN3390" s="383"/>
      <c r="UXO3390" s="383"/>
      <c r="UXP3390" s="383"/>
      <c r="UXQ3390" s="383"/>
      <c r="UXR3390" s="383"/>
      <c r="UXS3390" s="383"/>
      <c r="UXT3390" s="383"/>
      <c r="UXU3390" s="383"/>
      <c r="UXV3390" s="383"/>
      <c r="UXW3390" s="383"/>
      <c r="UXX3390" s="383"/>
      <c r="UXY3390" s="383"/>
      <c r="UXZ3390" s="383"/>
      <c r="UYA3390" s="383"/>
      <c r="UYB3390" s="383"/>
      <c r="UYC3390" s="383"/>
      <c r="UYD3390" s="383"/>
      <c r="UYE3390" s="383"/>
      <c r="UYF3390" s="383"/>
      <c r="UYG3390" s="383"/>
      <c r="UYH3390" s="383"/>
      <c r="UYI3390" s="383"/>
      <c r="UYJ3390" s="383"/>
      <c r="UYK3390" s="383"/>
      <c r="UYL3390" s="383"/>
      <c r="UYM3390" s="383"/>
      <c r="UYN3390" s="383"/>
      <c r="UYO3390" s="383"/>
      <c r="UYP3390" s="383"/>
      <c r="UYQ3390" s="383"/>
      <c r="UYR3390" s="383"/>
      <c r="UYS3390" s="383"/>
      <c r="UYT3390" s="383"/>
      <c r="UYU3390" s="383"/>
      <c r="UYV3390" s="383"/>
      <c r="UYW3390" s="383"/>
      <c r="UYX3390" s="383"/>
      <c r="UYY3390" s="383"/>
      <c r="UYZ3390" s="383"/>
      <c r="UZA3390" s="383"/>
      <c r="UZB3390" s="383"/>
      <c r="UZC3390" s="383"/>
      <c r="UZD3390" s="383"/>
      <c r="UZE3390" s="383"/>
      <c r="UZF3390" s="383"/>
      <c r="UZG3390" s="383"/>
      <c r="UZH3390" s="383"/>
      <c r="UZI3390" s="383"/>
      <c r="UZJ3390" s="383"/>
      <c r="UZK3390" s="383"/>
      <c r="UZL3390" s="383"/>
      <c r="UZM3390" s="383"/>
      <c r="UZN3390" s="383"/>
      <c r="UZO3390" s="383"/>
      <c r="UZP3390" s="383"/>
      <c r="UZQ3390" s="383"/>
      <c r="UZR3390" s="383"/>
      <c r="UZS3390" s="383"/>
      <c r="UZT3390" s="383"/>
      <c r="UZU3390" s="383"/>
      <c r="UZV3390" s="383"/>
      <c r="UZW3390" s="383"/>
      <c r="UZX3390" s="383"/>
      <c r="UZY3390" s="383"/>
      <c r="UZZ3390" s="383"/>
      <c r="VAA3390" s="383"/>
      <c r="VAB3390" s="383"/>
      <c r="VAC3390" s="383"/>
      <c r="VAD3390" s="383"/>
      <c r="VAE3390" s="383"/>
      <c r="VAF3390" s="383"/>
      <c r="VAG3390" s="383"/>
      <c r="VAH3390" s="383"/>
      <c r="VAI3390" s="383"/>
      <c r="VAJ3390" s="383"/>
      <c r="VAK3390" s="383"/>
      <c r="VAL3390" s="383"/>
      <c r="VAM3390" s="383"/>
      <c r="VAN3390" s="383"/>
      <c r="VAO3390" s="383"/>
      <c r="VAP3390" s="383"/>
      <c r="VAQ3390" s="383"/>
      <c r="VAR3390" s="383"/>
      <c r="VAS3390" s="383"/>
      <c r="VAT3390" s="383"/>
      <c r="VAU3390" s="383"/>
      <c r="VAV3390" s="383"/>
      <c r="VAW3390" s="383"/>
      <c r="VAX3390" s="383"/>
      <c r="VAY3390" s="383"/>
      <c r="VAZ3390" s="383"/>
      <c r="VBA3390" s="383"/>
      <c r="VBB3390" s="383"/>
      <c r="VBC3390" s="383"/>
      <c r="VBD3390" s="383"/>
      <c r="VBE3390" s="383"/>
      <c r="VBF3390" s="383"/>
      <c r="VBG3390" s="383"/>
      <c r="VBH3390" s="383"/>
      <c r="VBI3390" s="383"/>
      <c r="VBJ3390" s="383"/>
      <c r="VBK3390" s="383"/>
      <c r="VBL3390" s="383"/>
      <c r="VBM3390" s="383"/>
      <c r="VBN3390" s="383"/>
      <c r="VBO3390" s="383"/>
      <c r="VBP3390" s="383"/>
      <c r="VBQ3390" s="383"/>
      <c r="VBR3390" s="383"/>
      <c r="VBS3390" s="383"/>
      <c r="VBT3390" s="383"/>
      <c r="VBU3390" s="383"/>
      <c r="VBV3390" s="383"/>
      <c r="VBW3390" s="383"/>
      <c r="VBX3390" s="383"/>
      <c r="VBY3390" s="383"/>
      <c r="VBZ3390" s="383"/>
      <c r="VCA3390" s="383"/>
      <c r="VCB3390" s="383"/>
      <c r="VCC3390" s="383"/>
      <c r="VCD3390" s="383"/>
      <c r="VCE3390" s="383"/>
      <c r="VCF3390" s="383"/>
      <c r="VCG3390" s="383"/>
      <c r="VCH3390" s="383"/>
      <c r="VCI3390" s="383"/>
      <c r="VCJ3390" s="383"/>
      <c r="VCK3390" s="383"/>
      <c r="VCL3390" s="383"/>
      <c r="VCM3390" s="383"/>
      <c r="VCN3390" s="383"/>
      <c r="VCO3390" s="383"/>
      <c r="VCP3390" s="383"/>
      <c r="VCQ3390" s="383"/>
      <c r="VCR3390" s="383"/>
      <c r="VCS3390" s="383"/>
      <c r="VCT3390" s="383"/>
      <c r="VCU3390" s="383"/>
      <c r="VCV3390" s="383"/>
      <c r="VCW3390" s="383"/>
      <c r="VCX3390" s="383"/>
      <c r="VCY3390" s="383"/>
      <c r="VCZ3390" s="383"/>
      <c r="VDA3390" s="383"/>
      <c r="VDB3390" s="383"/>
      <c r="VDC3390" s="383"/>
      <c r="VDD3390" s="383"/>
      <c r="VDE3390" s="383"/>
      <c r="VDF3390" s="383"/>
      <c r="VDG3390" s="383"/>
      <c r="VDH3390" s="383"/>
      <c r="VDI3390" s="383"/>
      <c r="VDJ3390" s="383"/>
      <c r="VDK3390" s="383"/>
      <c r="VDL3390" s="383"/>
      <c r="VDM3390" s="383"/>
      <c r="VDN3390" s="383"/>
      <c r="VDO3390" s="383"/>
      <c r="VDP3390" s="383"/>
      <c r="VDQ3390" s="383"/>
      <c r="VDR3390" s="383"/>
      <c r="VDS3390" s="383"/>
      <c r="VDT3390" s="383"/>
      <c r="VDU3390" s="383"/>
      <c r="VDV3390" s="383"/>
      <c r="VDW3390" s="383"/>
      <c r="VDX3390" s="383"/>
      <c r="VDY3390" s="383"/>
      <c r="VDZ3390" s="383"/>
      <c r="VEA3390" s="383"/>
      <c r="VEB3390" s="383"/>
      <c r="VEC3390" s="383"/>
      <c r="VED3390" s="383"/>
      <c r="VEE3390" s="383"/>
      <c r="VEF3390" s="383"/>
      <c r="VEG3390" s="383"/>
      <c r="VEH3390" s="383"/>
      <c r="VEI3390" s="383"/>
      <c r="VEJ3390" s="383"/>
      <c r="VEK3390" s="383"/>
      <c r="VEL3390" s="383"/>
      <c r="VEM3390" s="383"/>
      <c r="VEN3390" s="383"/>
      <c r="VEO3390" s="383"/>
      <c r="VEP3390" s="383"/>
      <c r="VEQ3390" s="383"/>
      <c r="VER3390" s="383"/>
      <c r="VES3390" s="383"/>
      <c r="VET3390" s="383"/>
      <c r="VEU3390" s="383"/>
      <c r="VEV3390" s="383"/>
      <c r="VEW3390" s="383"/>
      <c r="VEX3390" s="383"/>
      <c r="VEY3390" s="383"/>
      <c r="VEZ3390" s="383"/>
      <c r="VFA3390" s="383"/>
      <c r="VFB3390" s="383"/>
      <c r="VFC3390" s="383"/>
      <c r="VFD3390" s="383"/>
      <c r="VFE3390" s="383"/>
      <c r="VFF3390" s="383"/>
      <c r="VFG3390" s="383"/>
      <c r="VFH3390" s="383"/>
      <c r="VFI3390" s="383"/>
      <c r="VFJ3390" s="383"/>
      <c r="VFK3390" s="383"/>
      <c r="VFL3390" s="383"/>
      <c r="VFM3390" s="383"/>
      <c r="VFN3390" s="383"/>
      <c r="VFO3390" s="383"/>
      <c r="VFP3390" s="383"/>
      <c r="VFQ3390" s="383"/>
      <c r="VFR3390" s="383"/>
      <c r="VFS3390" s="383"/>
      <c r="VFT3390" s="383"/>
      <c r="VFU3390" s="383"/>
      <c r="VFV3390" s="383"/>
      <c r="VFW3390" s="383"/>
      <c r="VFX3390" s="383"/>
      <c r="VFY3390" s="383"/>
      <c r="VFZ3390" s="383"/>
      <c r="VGA3390" s="383"/>
      <c r="VGB3390" s="383"/>
      <c r="VGC3390" s="383"/>
      <c r="VGD3390" s="383"/>
      <c r="VGE3390" s="383"/>
      <c r="VGF3390" s="383"/>
      <c r="VGG3390" s="383"/>
      <c r="VGH3390" s="383"/>
      <c r="VGI3390" s="383"/>
      <c r="VGJ3390" s="383"/>
      <c r="VGK3390" s="383"/>
      <c r="VGL3390" s="383"/>
      <c r="VGM3390" s="383"/>
      <c r="VGN3390" s="383"/>
      <c r="VGO3390" s="383"/>
      <c r="VGP3390" s="383"/>
      <c r="VGQ3390" s="383"/>
      <c r="VGR3390" s="383"/>
      <c r="VGS3390" s="383"/>
      <c r="VGT3390" s="383"/>
      <c r="VGU3390" s="383"/>
      <c r="VGV3390" s="383"/>
      <c r="VGW3390" s="383"/>
      <c r="VGX3390" s="383"/>
      <c r="VGY3390" s="383"/>
      <c r="VGZ3390" s="383"/>
      <c r="VHA3390" s="383"/>
      <c r="VHB3390" s="383"/>
      <c r="VHC3390" s="383"/>
      <c r="VHD3390" s="383"/>
      <c r="VHE3390" s="383"/>
      <c r="VHF3390" s="383"/>
      <c r="VHG3390" s="383"/>
      <c r="VHH3390" s="383"/>
      <c r="VHI3390" s="383"/>
      <c r="VHJ3390" s="383"/>
      <c r="VHK3390" s="383"/>
      <c r="VHL3390" s="383"/>
      <c r="VHM3390" s="383"/>
      <c r="VHN3390" s="383"/>
      <c r="VHO3390" s="383"/>
      <c r="VHP3390" s="383"/>
      <c r="VHQ3390" s="383"/>
      <c r="VHR3390" s="383"/>
      <c r="VHS3390" s="383"/>
      <c r="VHT3390" s="383"/>
      <c r="VHU3390" s="383"/>
      <c r="VHV3390" s="383"/>
      <c r="VHW3390" s="383"/>
      <c r="VHX3390" s="383"/>
      <c r="VHY3390" s="383"/>
      <c r="VHZ3390" s="383"/>
      <c r="VIA3390" s="383"/>
      <c r="VIB3390" s="383"/>
      <c r="VIC3390" s="383"/>
      <c r="VID3390" s="383"/>
      <c r="VIE3390" s="383"/>
      <c r="VIF3390" s="383"/>
      <c r="VIG3390" s="383"/>
      <c r="VIH3390" s="383"/>
      <c r="VII3390" s="383"/>
      <c r="VIJ3390" s="383"/>
      <c r="VIK3390" s="383"/>
      <c r="VIL3390" s="383"/>
      <c r="VIM3390" s="383"/>
      <c r="VIN3390" s="383"/>
      <c r="VIO3390" s="383"/>
      <c r="VIP3390" s="383"/>
      <c r="VIQ3390" s="383"/>
      <c r="VIR3390" s="383"/>
      <c r="VIS3390" s="383"/>
      <c r="VIT3390" s="383"/>
      <c r="VIU3390" s="383"/>
      <c r="VIV3390" s="383"/>
      <c r="VIW3390" s="383"/>
      <c r="VIX3390" s="383"/>
      <c r="VIY3390" s="383"/>
      <c r="VIZ3390" s="383"/>
      <c r="VJA3390" s="383"/>
      <c r="VJB3390" s="383"/>
      <c r="VJC3390" s="383"/>
      <c r="VJD3390" s="383"/>
      <c r="VJE3390" s="383"/>
      <c r="VJF3390" s="383"/>
      <c r="VJG3390" s="383"/>
      <c r="VJH3390" s="383"/>
      <c r="VJI3390" s="383"/>
      <c r="VJJ3390" s="383"/>
      <c r="VJK3390" s="383"/>
      <c r="VJL3390" s="383"/>
      <c r="VJM3390" s="383"/>
      <c r="VJN3390" s="383"/>
      <c r="VJO3390" s="383"/>
      <c r="VJP3390" s="383"/>
      <c r="VJQ3390" s="383"/>
      <c r="VJR3390" s="383"/>
      <c r="VJS3390" s="383"/>
      <c r="VJT3390" s="383"/>
      <c r="VJU3390" s="383"/>
      <c r="VJV3390" s="383"/>
      <c r="VJW3390" s="383"/>
      <c r="VJX3390" s="383"/>
      <c r="VJY3390" s="383"/>
      <c r="VJZ3390" s="383"/>
      <c r="VKA3390" s="383"/>
      <c r="VKB3390" s="383"/>
      <c r="VKC3390" s="383"/>
      <c r="VKD3390" s="383"/>
      <c r="VKE3390" s="383"/>
      <c r="VKF3390" s="383"/>
      <c r="VKG3390" s="383"/>
      <c r="VKH3390" s="383"/>
      <c r="VKI3390" s="383"/>
      <c r="VKJ3390" s="383"/>
      <c r="VKK3390" s="383"/>
      <c r="VKL3390" s="383"/>
      <c r="VKM3390" s="383"/>
      <c r="VKN3390" s="383"/>
      <c r="VKO3390" s="383"/>
      <c r="VKP3390" s="383"/>
      <c r="VKQ3390" s="383"/>
      <c r="VKR3390" s="383"/>
      <c r="VKS3390" s="383"/>
      <c r="VKT3390" s="383"/>
      <c r="VKU3390" s="383"/>
      <c r="VKV3390" s="383"/>
      <c r="VKW3390" s="383"/>
      <c r="VKX3390" s="383"/>
      <c r="VKY3390" s="383"/>
      <c r="VKZ3390" s="383"/>
      <c r="VLA3390" s="383"/>
      <c r="VLB3390" s="383"/>
      <c r="VLC3390" s="383"/>
      <c r="VLD3390" s="383"/>
      <c r="VLE3390" s="383"/>
      <c r="VLF3390" s="383"/>
      <c r="VLG3390" s="383"/>
      <c r="VLH3390" s="383"/>
      <c r="VLI3390" s="383"/>
      <c r="VLJ3390" s="383"/>
      <c r="VLK3390" s="383"/>
      <c r="VLL3390" s="383"/>
      <c r="VLM3390" s="383"/>
      <c r="VLN3390" s="383"/>
      <c r="VLO3390" s="383"/>
      <c r="VLP3390" s="383"/>
      <c r="VLQ3390" s="383"/>
      <c r="VLR3390" s="383"/>
      <c r="VLS3390" s="383"/>
      <c r="VLT3390" s="383"/>
      <c r="VLU3390" s="383"/>
      <c r="VLV3390" s="383"/>
      <c r="VLW3390" s="383"/>
      <c r="VLX3390" s="383"/>
      <c r="VLY3390" s="383"/>
      <c r="VLZ3390" s="383"/>
      <c r="VMA3390" s="383"/>
      <c r="VMB3390" s="383"/>
      <c r="VMC3390" s="383"/>
      <c r="VMD3390" s="383"/>
      <c r="VME3390" s="383"/>
      <c r="VMF3390" s="383"/>
      <c r="VMG3390" s="383"/>
      <c r="VMH3390" s="383"/>
      <c r="VMI3390" s="383"/>
      <c r="VMJ3390" s="383"/>
      <c r="VMK3390" s="383"/>
      <c r="VML3390" s="383"/>
      <c r="VMM3390" s="383"/>
      <c r="VMN3390" s="383"/>
      <c r="VMO3390" s="383"/>
      <c r="VMP3390" s="383"/>
      <c r="VMQ3390" s="383"/>
      <c r="VMR3390" s="383"/>
      <c r="VMS3390" s="383"/>
      <c r="VMT3390" s="383"/>
      <c r="VMU3390" s="383"/>
      <c r="VMV3390" s="383"/>
      <c r="VMW3390" s="383"/>
      <c r="VMX3390" s="383"/>
      <c r="VMY3390" s="383"/>
      <c r="VMZ3390" s="383"/>
      <c r="VNA3390" s="383"/>
      <c r="VNB3390" s="383"/>
      <c r="VNC3390" s="383"/>
      <c r="VND3390" s="383"/>
      <c r="VNE3390" s="383"/>
      <c r="VNF3390" s="383"/>
      <c r="VNG3390" s="383"/>
      <c r="VNH3390" s="383"/>
      <c r="VNI3390" s="383"/>
      <c r="VNJ3390" s="383"/>
      <c r="VNK3390" s="383"/>
      <c r="VNL3390" s="383"/>
      <c r="VNM3390" s="383"/>
      <c r="VNN3390" s="383"/>
      <c r="VNO3390" s="383"/>
      <c r="VNP3390" s="383"/>
      <c r="VNQ3390" s="383"/>
      <c r="VNR3390" s="383"/>
      <c r="VNS3390" s="383"/>
      <c r="VNT3390" s="383"/>
      <c r="VNU3390" s="383"/>
      <c r="VNV3390" s="383"/>
      <c r="VNW3390" s="383"/>
      <c r="VNX3390" s="383"/>
      <c r="VNY3390" s="383"/>
      <c r="VNZ3390" s="383"/>
      <c r="VOA3390" s="383"/>
      <c r="VOB3390" s="383"/>
      <c r="VOC3390" s="383"/>
      <c r="VOD3390" s="383"/>
      <c r="VOE3390" s="383"/>
      <c r="VOF3390" s="383"/>
      <c r="VOG3390" s="383"/>
      <c r="VOH3390" s="383"/>
      <c r="VOI3390" s="383"/>
      <c r="VOJ3390" s="383"/>
      <c r="VOK3390" s="383"/>
      <c r="VOL3390" s="383"/>
      <c r="VOM3390" s="383"/>
      <c r="VON3390" s="383"/>
      <c r="VOO3390" s="383"/>
      <c r="VOP3390" s="383"/>
      <c r="VOQ3390" s="383"/>
      <c r="VOR3390" s="383"/>
      <c r="VOS3390" s="383"/>
      <c r="VOT3390" s="383"/>
      <c r="VOU3390" s="383"/>
      <c r="VOV3390" s="383"/>
      <c r="VOW3390" s="383"/>
      <c r="VOX3390" s="383"/>
      <c r="VOY3390" s="383"/>
      <c r="VOZ3390" s="383"/>
      <c r="VPA3390" s="383"/>
      <c r="VPB3390" s="383"/>
      <c r="VPC3390" s="383"/>
      <c r="VPD3390" s="383"/>
      <c r="VPE3390" s="383"/>
      <c r="VPF3390" s="383"/>
      <c r="VPG3390" s="383"/>
      <c r="VPH3390" s="383"/>
      <c r="VPI3390" s="383"/>
      <c r="VPJ3390" s="383"/>
      <c r="VPK3390" s="383"/>
      <c r="VPL3390" s="383"/>
      <c r="VPM3390" s="383"/>
      <c r="VPN3390" s="383"/>
      <c r="VPO3390" s="383"/>
      <c r="VPP3390" s="383"/>
      <c r="VPQ3390" s="383"/>
      <c r="VPR3390" s="383"/>
      <c r="VPS3390" s="383"/>
      <c r="VPT3390" s="383"/>
      <c r="VPU3390" s="383"/>
      <c r="VPV3390" s="383"/>
      <c r="VPW3390" s="383"/>
      <c r="VPX3390" s="383"/>
      <c r="VPY3390" s="383"/>
      <c r="VPZ3390" s="383"/>
      <c r="VQA3390" s="383"/>
      <c r="VQB3390" s="383"/>
      <c r="VQC3390" s="383"/>
      <c r="VQD3390" s="383"/>
      <c r="VQE3390" s="383"/>
      <c r="VQF3390" s="383"/>
      <c r="VQG3390" s="383"/>
      <c r="VQH3390" s="383"/>
      <c r="VQI3390" s="383"/>
      <c r="VQJ3390" s="383"/>
      <c r="VQK3390" s="383"/>
      <c r="VQL3390" s="383"/>
      <c r="VQM3390" s="383"/>
      <c r="VQN3390" s="383"/>
      <c r="VQO3390" s="383"/>
      <c r="VQP3390" s="383"/>
      <c r="VQQ3390" s="383"/>
      <c r="VQR3390" s="383"/>
      <c r="VQS3390" s="383"/>
      <c r="VQT3390" s="383"/>
      <c r="VQU3390" s="383"/>
      <c r="VQV3390" s="383"/>
      <c r="VQW3390" s="383"/>
      <c r="VQX3390" s="383"/>
      <c r="VQY3390" s="383"/>
      <c r="VQZ3390" s="383"/>
      <c r="VRA3390" s="383"/>
      <c r="VRB3390" s="383"/>
      <c r="VRC3390" s="383"/>
      <c r="VRD3390" s="383"/>
      <c r="VRE3390" s="383"/>
      <c r="VRF3390" s="383"/>
      <c r="VRG3390" s="383"/>
      <c r="VRH3390" s="383"/>
      <c r="VRI3390" s="383"/>
      <c r="VRJ3390" s="383"/>
      <c r="VRK3390" s="383"/>
      <c r="VRL3390" s="383"/>
      <c r="VRM3390" s="383"/>
      <c r="VRN3390" s="383"/>
      <c r="VRO3390" s="383"/>
      <c r="VRP3390" s="383"/>
      <c r="VRQ3390" s="383"/>
      <c r="VRR3390" s="383"/>
      <c r="VRS3390" s="383"/>
      <c r="VRT3390" s="383"/>
      <c r="VRU3390" s="383"/>
      <c r="VRV3390" s="383"/>
      <c r="VRW3390" s="383"/>
      <c r="VRX3390" s="383"/>
      <c r="VRY3390" s="383"/>
      <c r="VRZ3390" s="383"/>
      <c r="VSA3390" s="383"/>
      <c r="VSB3390" s="383"/>
      <c r="VSC3390" s="383"/>
      <c r="VSD3390" s="383"/>
      <c r="VSE3390" s="383"/>
      <c r="VSF3390" s="383"/>
      <c r="VSG3390" s="383"/>
      <c r="VSH3390" s="383"/>
      <c r="VSI3390" s="383"/>
      <c r="VSJ3390" s="383"/>
      <c r="VSK3390" s="383"/>
      <c r="VSL3390" s="383"/>
      <c r="VSM3390" s="383"/>
      <c r="VSN3390" s="383"/>
      <c r="VSO3390" s="383"/>
      <c r="VSP3390" s="383"/>
      <c r="VSQ3390" s="383"/>
      <c r="VSR3390" s="383"/>
      <c r="VSS3390" s="383"/>
      <c r="VST3390" s="383"/>
      <c r="VSU3390" s="383"/>
      <c r="VSV3390" s="383"/>
      <c r="VSW3390" s="383"/>
      <c r="VSX3390" s="383"/>
      <c r="VSY3390" s="383"/>
      <c r="VSZ3390" s="383"/>
      <c r="VTA3390" s="383"/>
      <c r="VTB3390" s="383"/>
      <c r="VTC3390" s="383"/>
      <c r="VTD3390" s="383"/>
      <c r="VTE3390" s="383"/>
      <c r="VTF3390" s="383"/>
      <c r="VTG3390" s="383"/>
      <c r="VTH3390" s="383"/>
      <c r="VTI3390" s="383"/>
      <c r="VTJ3390" s="383"/>
      <c r="VTK3390" s="383"/>
      <c r="VTL3390" s="383"/>
      <c r="VTM3390" s="383"/>
      <c r="VTN3390" s="383"/>
      <c r="VTO3390" s="383"/>
      <c r="VTP3390" s="383"/>
      <c r="VTQ3390" s="383"/>
      <c r="VTR3390" s="383"/>
      <c r="VTS3390" s="383"/>
      <c r="VTT3390" s="383"/>
      <c r="VTU3390" s="383"/>
      <c r="VTV3390" s="383"/>
      <c r="VTW3390" s="383"/>
      <c r="VTX3390" s="383"/>
      <c r="VTY3390" s="383"/>
      <c r="VTZ3390" s="383"/>
      <c r="VUA3390" s="383"/>
      <c r="VUB3390" s="383"/>
      <c r="VUC3390" s="383"/>
      <c r="VUD3390" s="383"/>
      <c r="VUE3390" s="383"/>
      <c r="VUF3390" s="383"/>
      <c r="VUG3390" s="383"/>
      <c r="VUH3390" s="383"/>
      <c r="VUI3390" s="383"/>
      <c r="VUJ3390" s="383"/>
      <c r="VUK3390" s="383"/>
      <c r="VUL3390" s="383"/>
      <c r="VUM3390" s="383"/>
      <c r="VUN3390" s="383"/>
      <c r="VUO3390" s="383"/>
      <c r="VUP3390" s="383"/>
      <c r="VUQ3390" s="383"/>
      <c r="VUR3390" s="383"/>
      <c r="VUS3390" s="383"/>
      <c r="VUT3390" s="383"/>
      <c r="VUU3390" s="383"/>
      <c r="VUV3390" s="383"/>
      <c r="VUW3390" s="383"/>
      <c r="VUX3390" s="383"/>
      <c r="VUY3390" s="383"/>
      <c r="VUZ3390" s="383"/>
      <c r="VVA3390" s="383"/>
      <c r="VVB3390" s="383"/>
      <c r="VVC3390" s="383"/>
      <c r="VVD3390" s="383"/>
      <c r="VVE3390" s="383"/>
      <c r="VVF3390" s="383"/>
      <c r="VVG3390" s="383"/>
      <c r="VVH3390" s="383"/>
      <c r="VVI3390" s="383"/>
      <c r="VVJ3390" s="383"/>
      <c r="VVK3390" s="383"/>
      <c r="VVL3390" s="383"/>
      <c r="VVM3390" s="383"/>
      <c r="VVN3390" s="383"/>
      <c r="VVO3390" s="383"/>
      <c r="VVP3390" s="383"/>
      <c r="VVQ3390" s="383"/>
      <c r="VVR3390" s="383"/>
      <c r="VVS3390" s="383"/>
      <c r="VVT3390" s="383"/>
      <c r="VVU3390" s="383"/>
      <c r="VVV3390" s="383"/>
      <c r="VVW3390" s="383"/>
      <c r="VVX3390" s="383"/>
      <c r="VVY3390" s="383"/>
      <c r="VVZ3390" s="383"/>
      <c r="VWA3390" s="383"/>
      <c r="VWB3390" s="383"/>
      <c r="VWC3390" s="383"/>
      <c r="VWD3390" s="383"/>
      <c r="VWE3390" s="383"/>
      <c r="VWF3390" s="383"/>
      <c r="VWG3390" s="383"/>
      <c r="VWH3390" s="383"/>
      <c r="VWI3390" s="383"/>
      <c r="VWJ3390" s="383"/>
      <c r="VWK3390" s="383"/>
      <c r="VWL3390" s="383"/>
      <c r="VWM3390" s="383"/>
      <c r="VWN3390" s="383"/>
      <c r="VWO3390" s="383"/>
      <c r="VWP3390" s="383"/>
      <c r="VWQ3390" s="383"/>
      <c r="VWR3390" s="383"/>
      <c r="VWS3390" s="383"/>
      <c r="VWT3390" s="383"/>
      <c r="VWU3390" s="383"/>
      <c r="VWV3390" s="383"/>
      <c r="VWW3390" s="383"/>
      <c r="VWX3390" s="383"/>
      <c r="VWY3390" s="383"/>
      <c r="VWZ3390" s="383"/>
      <c r="VXA3390" s="383"/>
      <c r="VXB3390" s="383"/>
      <c r="VXC3390" s="383"/>
      <c r="VXD3390" s="383"/>
      <c r="VXE3390" s="383"/>
      <c r="VXF3390" s="383"/>
      <c r="VXG3390" s="383"/>
      <c r="VXH3390" s="383"/>
      <c r="VXI3390" s="383"/>
      <c r="VXJ3390" s="383"/>
      <c r="VXK3390" s="383"/>
      <c r="VXL3390" s="383"/>
      <c r="VXM3390" s="383"/>
      <c r="VXN3390" s="383"/>
      <c r="VXO3390" s="383"/>
      <c r="VXP3390" s="383"/>
      <c r="VXQ3390" s="383"/>
      <c r="VXR3390" s="383"/>
      <c r="VXS3390" s="383"/>
      <c r="VXT3390" s="383"/>
      <c r="VXU3390" s="383"/>
      <c r="VXV3390" s="383"/>
      <c r="VXW3390" s="383"/>
      <c r="VXX3390" s="383"/>
      <c r="VXY3390" s="383"/>
      <c r="VXZ3390" s="383"/>
      <c r="VYA3390" s="383"/>
      <c r="VYB3390" s="383"/>
      <c r="VYC3390" s="383"/>
      <c r="VYD3390" s="383"/>
      <c r="VYE3390" s="383"/>
      <c r="VYF3390" s="383"/>
      <c r="VYG3390" s="383"/>
      <c r="VYH3390" s="383"/>
      <c r="VYI3390" s="383"/>
      <c r="VYJ3390" s="383"/>
      <c r="VYK3390" s="383"/>
      <c r="VYL3390" s="383"/>
      <c r="VYM3390" s="383"/>
      <c r="VYN3390" s="383"/>
      <c r="VYO3390" s="383"/>
      <c r="VYP3390" s="383"/>
      <c r="VYQ3390" s="383"/>
      <c r="VYR3390" s="383"/>
      <c r="VYS3390" s="383"/>
      <c r="VYT3390" s="383"/>
      <c r="VYU3390" s="383"/>
      <c r="VYV3390" s="383"/>
      <c r="VYW3390" s="383"/>
      <c r="VYX3390" s="383"/>
      <c r="VYY3390" s="383"/>
      <c r="VYZ3390" s="383"/>
      <c r="VZA3390" s="383"/>
      <c r="VZB3390" s="383"/>
      <c r="VZC3390" s="383"/>
      <c r="VZD3390" s="383"/>
      <c r="VZE3390" s="383"/>
      <c r="VZF3390" s="383"/>
      <c r="VZG3390" s="383"/>
      <c r="VZH3390" s="383"/>
      <c r="VZI3390" s="383"/>
      <c r="VZJ3390" s="383"/>
      <c r="VZK3390" s="383"/>
      <c r="VZL3390" s="383"/>
      <c r="VZM3390" s="383"/>
      <c r="VZN3390" s="383"/>
      <c r="VZO3390" s="383"/>
      <c r="VZP3390" s="383"/>
      <c r="VZQ3390" s="383"/>
      <c r="VZR3390" s="383"/>
      <c r="VZS3390" s="383"/>
      <c r="VZT3390" s="383"/>
      <c r="VZU3390" s="383"/>
      <c r="VZV3390" s="383"/>
      <c r="VZW3390" s="383"/>
      <c r="VZX3390" s="383"/>
      <c r="VZY3390" s="383"/>
      <c r="VZZ3390" s="383"/>
      <c r="WAA3390" s="383"/>
      <c r="WAB3390" s="383"/>
      <c r="WAC3390" s="383"/>
      <c r="WAD3390" s="383"/>
      <c r="WAE3390" s="383"/>
      <c r="WAF3390" s="383"/>
      <c r="WAG3390" s="383"/>
      <c r="WAH3390" s="383"/>
      <c r="WAI3390" s="383"/>
      <c r="WAJ3390" s="383"/>
      <c r="WAK3390" s="383"/>
      <c r="WAL3390" s="383"/>
      <c r="WAM3390" s="383"/>
      <c r="WAN3390" s="383"/>
      <c r="WAO3390" s="383"/>
      <c r="WAP3390" s="383"/>
      <c r="WAQ3390" s="383"/>
      <c r="WAR3390" s="383"/>
      <c r="WAS3390" s="383"/>
      <c r="WAT3390" s="383"/>
      <c r="WAU3390" s="383"/>
      <c r="WAV3390" s="383"/>
      <c r="WAW3390" s="383"/>
      <c r="WAX3390" s="383"/>
      <c r="WAY3390" s="383"/>
      <c r="WAZ3390" s="383"/>
      <c r="WBA3390" s="383"/>
      <c r="WBB3390" s="383"/>
      <c r="WBC3390" s="383"/>
      <c r="WBD3390" s="383"/>
      <c r="WBE3390" s="383"/>
      <c r="WBF3390" s="383"/>
      <c r="WBG3390" s="383"/>
      <c r="WBH3390" s="383"/>
      <c r="WBI3390" s="383"/>
      <c r="WBJ3390" s="383"/>
      <c r="WBK3390" s="383"/>
      <c r="WBL3390" s="383"/>
      <c r="WBM3390" s="383"/>
      <c r="WBN3390" s="383"/>
      <c r="WBO3390" s="383"/>
      <c r="WBP3390" s="383"/>
      <c r="WBQ3390" s="383"/>
      <c r="WBR3390" s="383"/>
      <c r="WBS3390" s="383"/>
      <c r="WBT3390" s="383"/>
      <c r="WBU3390" s="383"/>
      <c r="WBV3390" s="383"/>
      <c r="WBW3390" s="383"/>
      <c r="WBX3390" s="383"/>
      <c r="WBY3390" s="383"/>
      <c r="WBZ3390" s="383"/>
      <c r="WCA3390" s="383"/>
      <c r="WCB3390" s="383"/>
      <c r="WCC3390" s="383"/>
      <c r="WCD3390" s="383"/>
      <c r="WCE3390" s="383"/>
      <c r="WCF3390" s="383"/>
      <c r="WCG3390" s="383"/>
      <c r="WCH3390" s="383"/>
      <c r="WCI3390" s="383"/>
      <c r="WCJ3390" s="383"/>
      <c r="WCK3390" s="383"/>
      <c r="WCL3390" s="383"/>
      <c r="WCM3390" s="383"/>
      <c r="WCN3390" s="383"/>
      <c r="WCO3390" s="383"/>
      <c r="WCP3390" s="383"/>
      <c r="WCQ3390" s="383"/>
      <c r="WCR3390" s="383"/>
      <c r="WCS3390" s="383"/>
      <c r="WCT3390" s="383"/>
      <c r="WCU3390" s="383"/>
      <c r="WCV3390" s="383"/>
      <c r="WCW3390" s="383"/>
      <c r="WCX3390" s="383"/>
      <c r="WCY3390" s="383"/>
      <c r="WCZ3390" s="383"/>
      <c r="WDA3390" s="383"/>
      <c r="WDB3390" s="383"/>
      <c r="WDC3390" s="383"/>
      <c r="WDD3390" s="383"/>
      <c r="WDE3390" s="383"/>
      <c r="WDF3390" s="383"/>
      <c r="WDG3390" s="383"/>
      <c r="WDH3390" s="383"/>
      <c r="WDI3390" s="383"/>
      <c r="WDJ3390" s="383"/>
      <c r="WDK3390" s="383"/>
      <c r="WDL3390" s="383"/>
      <c r="WDM3390" s="383"/>
      <c r="WDN3390" s="383"/>
      <c r="WDO3390" s="383"/>
      <c r="WDP3390" s="383"/>
      <c r="WDQ3390" s="383"/>
      <c r="WDR3390" s="383"/>
      <c r="WDS3390" s="383"/>
      <c r="WDT3390" s="383"/>
      <c r="WDU3390" s="383"/>
      <c r="WDV3390" s="383"/>
      <c r="WDW3390" s="383"/>
      <c r="WDX3390" s="383"/>
      <c r="WDY3390" s="383"/>
      <c r="WDZ3390" s="383"/>
      <c r="WEA3390" s="383"/>
      <c r="WEB3390" s="383"/>
      <c r="WEC3390" s="383"/>
      <c r="WED3390" s="383"/>
      <c r="WEE3390" s="383"/>
      <c r="WEF3390" s="383"/>
      <c r="WEG3390" s="383"/>
      <c r="WEH3390" s="383"/>
      <c r="WEI3390" s="383"/>
      <c r="WEJ3390" s="383"/>
      <c r="WEK3390" s="383"/>
      <c r="WEL3390" s="383"/>
      <c r="WEM3390" s="383"/>
      <c r="WEN3390" s="383"/>
      <c r="WEO3390" s="383"/>
      <c r="WEP3390" s="383"/>
      <c r="WEQ3390" s="383"/>
      <c r="WER3390" s="383"/>
      <c r="WES3390" s="383"/>
      <c r="WET3390" s="383"/>
      <c r="WEU3390" s="383"/>
      <c r="WEV3390" s="383"/>
      <c r="WEW3390" s="383"/>
      <c r="WEX3390" s="383"/>
      <c r="WEY3390" s="383"/>
      <c r="WEZ3390" s="383"/>
      <c r="WFA3390" s="383"/>
      <c r="WFB3390" s="383"/>
      <c r="WFC3390" s="383"/>
      <c r="WFD3390" s="383"/>
      <c r="WFE3390" s="383"/>
      <c r="WFF3390" s="383"/>
      <c r="WFG3390" s="383"/>
      <c r="WFH3390" s="383"/>
      <c r="WFI3390" s="383"/>
      <c r="WFJ3390" s="383"/>
      <c r="WFK3390" s="383"/>
      <c r="WFL3390" s="383"/>
      <c r="WFM3390" s="383"/>
      <c r="WFN3390" s="383"/>
      <c r="WFO3390" s="383"/>
      <c r="WFP3390" s="383"/>
      <c r="WFQ3390" s="383"/>
      <c r="WFR3390" s="383"/>
      <c r="WFS3390" s="383"/>
      <c r="WFT3390" s="383"/>
      <c r="WFU3390" s="383"/>
      <c r="WFV3390" s="383"/>
      <c r="WFW3390" s="383"/>
      <c r="WFX3390" s="383"/>
      <c r="WFY3390" s="383"/>
      <c r="WFZ3390" s="383"/>
      <c r="WGA3390" s="383"/>
      <c r="WGB3390" s="383"/>
      <c r="WGC3390" s="383"/>
      <c r="WGD3390" s="383"/>
      <c r="WGE3390" s="383"/>
      <c r="WGF3390" s="383"/>
      <c r="WGG3390" s="383"/>
      <c r="WGH3390" s="383"/>
      <c r="WGI3390" s="383"/>
      <c r="WGJ3390" s="383"/>
      <c r="WGK3390" s="383"/>
      <c r="WGL3390" s="383"/>
      <c r="WGM3390" s="383"/>
      <c r="WGN3390" s="383"/>
      <c r="WGO3390" s="383"/>
      <c r="WGP3390" s="383"/>
      <c r="WGQ3390" s="383"/>
      <c r="WGR3390" s="383"/>
      <c r="WGS3390" s="383"/>
      <c r="WGT3390" s="383"/>
      <c r="WGU3390" s="383"/>
      <c r="WGV3390" s="383"/>
      <c r="WGW3390" s="383"/>
      <c r="WGX3390" s="383"/>
      <c r="WGY3390" s="383"/>
      <c r="WGZ3390" s="383"/>
      <c r="WHA3390" s="383"/>
      <c r="WHB3390" s="383"/>
      <c r="WHC3390" s="383"/>
      <c r="WHD3390" s="383"/>
      <c r="WHE3390" s="383"/>
      <c r="WHF3390" s="383"/>
      <c r="WHG3390" s="383"/>
      <c r="WHH3390" s="383"/>
      <c r="WHI3390" s="383"/>
      <c r="WHJ3390" s="383"/>
      <c r="WHK3390" s="383"/>
      <c r="WHL3390" s="383"/>
      <c r="WHM3390" s="383"/>
      <c r="WHN3390" s="383"/>
      <c r="WHO3390" s="383"/>
      <c r="WHP3390" s="383"/>
      <c r="WHQ3390" s="383"/>
      <c r="WHR3390" s="383"/>
      <c r="WHS3390" s="383"/>
      <c r="WHT3390" s="383"/>
      <c r="WHU3390" s="383"/>
      <c r="WHV3390" s="383"/>
      <c r="WHW3390" s="383"/>
      <c r="WHX3390" s="383"/>
      <c r="WHY3390" s="383"/>
      <c r="WHZ3390" s="383"/>
      <c r="WIA3390" s="383"/>
      <c r="WIB3390" s="383"/>
      <c r="WIC3390" s="383"/>
      <c r="WID3390" s="383"/>
      <c r="WIE3390" s="383"/>
      <c r="WIF3390" s="383"/>
      <c r="WIG3390" s="383"/>
      <c r="WIH3390" s="383"/>
      <c r="WII3390" s="383"/>
      <c r="WIJ3390" s="383"/>
      <c r="WIK3390" s="383"/>
      <c r="WIL3390" s="383"/>
      <c r="WIM3390" s="383"/>
      <c r="WIN3390" s="383"/>
      <c r="WIO3390" s="383"/>
      <c r="WIP3390" s="383"/>
      <c r="WIQ3390" s="383"/>
      <c r="WIR3390" s="383"/>
      <c r="WIS3390" s="383"/>
      <c r="WIT3390" s="383"/>
      <c r="WIU3390" s="383"/>
      <c r="WIV3390" s="383"/>
      <c r="WIW3390" s="383"/>
      <c r="WIX3390" s="383"/>
      <c r="WIY3390" s="383"/>
      <c r="WIZ3390" s="383"/>
      <c r="WJA3390" s="383"/>
      <c r="WJB3390" s="383"/>
      <c r="WJC3390" s="383"/>
      <c r="WJD3390" s="383"/>
      <c r="WJE3390" s="383"/>
      <c r="WJF3390" s="383"/>
      <c r="WJG3390" s="383"/>
      <c r="WJH3390" s="383"/>
      <c r="WJI3390" s="383"/>
      <c r="WJJ3390" s="383"/>
      <c r="WJK3390" s="383"/>
      <c r="WJL3390" s="383"/>
      <c r="WJM3390" s="383"/>
      <c r="WJN3390" s="383"/>
      <c r="WJO3390" s="383"/>
      <c r="WJP3390" s="383"/>
      <c r="WJQ3390" s="383"/>
      <c r="WJR3390" s="383"/>
      <c r="WJS3390" s="383"/>
      <c r="WJT3390" s="383"/>
      <c r="WJU3390" s="383"/>
      <c r="WJV3390" s="383"/>
      <c r="WJW3390" s="383"/>
      <c r="WJX3390" s="383"/>
      <c r="WJY3390" s="383"/>
      <c r="WJZ3390" s="383"/>
      <c r="WKA3390" s="383"/>
      <c r="WKB3390" s="383"/>
      <c r="WKC3390" s="383"/>
      <c r="WKD3390" s="383"/>
      <c r="WKE3390" s="383"/>
      <c r="WKF3390" s="383"/>
      <c r="WKG3390" s="383"/>
      <c r="WKH3390" s="383"/>
      <c r="WKI3390" s="383"/>
      <c r="WKJ3390" s="383"/>
      <c r="WKK3390" s="383"/>
      <c r="WKL3390" s="383"/>
      <c r="WKM3390" s="383"/>
      <c r="WKN3390" s="383"/>
      <c r="WKO3390" s="383"/>
      <c r="WKP3390" s="383"/>
      <c r="WKQ3390" s="383"/>
      <c r="WKR3390" s="383"/>
      <c r="WKS3390" s="383"/>
      <c r="WKT3390" s="383"/>
      <c r="WKU3390" s="383"/>
      <c r="WKV3390" s="383"/>
      <c r="WKW3390" s="383"/>
      <c r="WKX3390" s="383"/>
      <c r="WKY3390" s="383"/>
      <c r="WKZ3390" s="383"/>
      <c r="WLA3390" s="383"/>
      <c r="WLB3390" s="383"/>
      <c r="WLC3390" s="383"/>
      <c r="WLD3390" s="383"/>
      <c r="WLE3390" s="383"/>
      <c r="WLF3390" s="383"/>
      <c r="WLG3390" s="383"/>
      <c r="WLH3390" s="383"/>
      <c r="WLI3390" s="383"/>
      <c r="WLJ3390" s="383"/>
      <c r="WLK3390" s="383"/>
      <c r="WLL3390" s="383"/>
      <c r="WLM3390" s="383"/>
      <c r="WLN3390" s="383"/>
      <c r="WLO3390" s="383"/>
      <c r="WLP3390" s="383"/>
      <c r="WLQ3390" s="383"/>
      <c r="WLR3390" s="383"/>
      <c r="WLS3390" s="383"/>
      <c r="WLT3390" s="383"/>
      <c r="WLU3390" s="383"/>
      <c r="WLV3390" s="383"/>
      <c r="WLW3390" s="383"/>
      <c r="WLX3390" s="383"/>
      <c r="WLY3390" s="383"/>
      <c r="WLZ3390" s="383"/>
      <c r="WMA3390" s="383"/>
      <c r="WMB3390" s="383"/>
      <c r="WMC3390" s="383"/>
      <c r="WMD3390" s="383"/>
      <c r="WME3390" s="383"/>
      <c r="WMF3390" s="383"/>
      <c r="WMG3390" s="383"/>
      <c r="WMH3390" s="383"/>
      <c r="WMI3390" s="383"/>
      <c r="WMJ3390" s="383"/>
      <c r="WMK3390" s="383"/>
      <c r="WML3390" s="383"/>
      <c r="WMM3390" s="383"/>
      <c r="WMN3390" s="383"/>
      <c r="WMO3390" s="383"/>
      <c r="WMP3390" s="383"/>
      <c r="WMQ3390" s="383"/>
      <c r="WMR3390" s="383"/>
      <c r="WMS3390" s="383"/>
      <c r="WMT3390" s="383"/>
      <c r="WMU3390" s="383"/>
      <c r="WMV3390" s="383"/>
      <c r="WMW3390" s="383"/>
      <c r="WMX3390" s="383"/>
      <c r="WMY3390" s="383"/>
      <c r="WMZ3390" s="383"/>
      <c r="WNA3390" s="383"/>
      <c r="WNB3390" s="383"/>
      <c r="WNC3390" s="383"/>
      <c r="WND3390" s="383"/>
      <c r="WNE3390" s="383"/>
      <c r="WNF3390" s="383"/>
      <c r="WNG3390" s="383"/>
      <c r="WNH3390" s="383"/>
      <c r="WNI3390" s="383"/>
      <c r="WNJ3390" s="383"/>
      <c r="WNK3390" s="383"/>
      <c r="WNL3390" s="383"/>
      <c r="WNM3390" s="383"/>
      <c r="WNN3390" s="383"/>
      <c r="WNO3390" s="383"/>
      <c r="WNP3390" s="383"/>
      <c r="WNQ3390" s="383"/>
      <c r="WNR3390" s="383"/>
      <c r="WNS3390" s="383"/>
      <c r="WNT3390" s="383"/>
      <c r="WNU3390" s="383"/>
      <c r="WNV3390" s="383"/>
      <c r="WNW3390" s="383"/>
      <c r="WNX3390" s="383"/>
      <c r="WNY3390" s="383"/>
      <c r="WNZ3390" s="383"/>
      <c r="WOA3390" s="383"/>
      <c r="WOB3390" s="383"/>
      <c r="WOC3390" s="383"/>
      <c r="WOD3390" s="383"/>
      <c r="WOE3390" s="383"/>
      <c r="WOF3390" s="383"/>
      <c r="WOG3390" s="383"/>
      <c r="WOH3390" s="383"/>
      <c r="WOI3390" s="383"/>
      <c r="WOJ3390" s="383"/>
      <c r="WOK3390" s="383"/>
      <c r="WOL3390" s="383"/>
      <c r="WOM3390" s="383"/>
      <c r="WON3390" s="383"/>
      <c r="WOO3390" s="383"/>
      <c r="WOP3390" s="383"/>
      <c r="WOQ3390" s="383"/>
      <c r="WOR3390" s="383"/>
      <c r="WOS3390" s="383"/>
      <c r="WOT3390" s="383"/>
      <c r="WOU3390" s="383"/>
      <c r="WOV3390" s="383"/>
      <c r="WOW3390" s="383"/>
      <c r="WOX3390" s="383"/>
      <c r="WOY3390" s="383"/>
      <c r="WOZ3390" s="383"/>
      <c r="WPA3390" s="383"/>
      <c r="WPB3390" s="383"/>
      <c r="WPC3390" s="383"/>
      <c r="WPD3390" s="383"/>
      <c r="WPE3390" s="383"/>
      <c r="WPF3390" s="383"/>
      <c r="WPG3390" s="383"/>
      <c r="WPH3390" s="383"/>
      <c r="WPI3390" s="383"/>
      <c r="WPJ3390" s="383"/>
      <c r="WPK3390" s="383"/>
      <c r="WPL3390" s="383"/>
      <c r="WPM3390" s="383"/>
      <c r="WPN3390" s="383"/>
      <c r="WPO3390" s="383"/>
      <c r="WPP3390" s="383"/>
      <c r="WPQ3390" s="383"/>
      <c r="WPR3390" s="383"/>
      <c r="WPS3390" s="383"/>
      <c r="WPT3390" s="383"/>
      <c r="WPU3390" s="383"/>
      <c r="WPV3390" s="383"/>
      <c r="WPW3390" s="383"/>
      <c r="WPX3390" s="383"/>
      <c r="WPY3390" s="383"/>
      <c r="WPZ3390" s="383"/>
      <c r="WQA3390" s="383"/>
      <c r="WQB3390" s="383"/>
      <c r="WQC3390" s="383"/>
      <c r="WQD3390" s="383"/>
      <c r="WQE3390" s="383"/>
      <c r="WQF3390" s="383"/>
      <c r="WQG3390" s="383"/>
      <c r="WQH3390" s="383"/>
      <c r="WQI3390" s="383"/>
      <c r="WQJ3390" s="383"/>
      <c r="WQK3390" s="383"/>
      <c r="WQL3390" s="383"/>
      <c r="WQM3390" s="383"/>
      <c r="WQN3390" s="383"/>
      <c r="WQO3390" s="383"/>
      <c r="WQP3390" s="383"/>
      <c r="WQQ3390" s="383"/>
      <c r="WQR3390" s="383"/>
      <c r="WQS3390" s="383"/>
      <c r="WQT3390" s="383"/>
      <c r="WQU3390" s="383"/>
      <c r="WQV3390" s="383"/>
      <c r="WQW3390" s="383"/>
      <c r="WQX3390" s="383"/>
      <c r="WQY3390" s="383"/>
      <c r="WQZ3390" s="383"/>
      <c r="WRA3390" s="383"/>
      <c r="WRB3390" s="383"/>
      <c r="WRC3390" s="383"/>
      <c r="WRD3390" s="383"/>
      <c r="WRE3390" s="383"/>
      <c r="WRF3390" s="383"/>
      <c r="WRG3390" s="383"/>
      <c r="WRH3390" s="383"/>
      <c r="WRI3390" s="383"/>
      <c r="WRJ3390" s="383"/>
      <c r="WRK3390" s="383"/>
      <c r="WRL3390" s="383"/>
      <c r="WRM3390" s="383"/>
      <c r="WRN3390" s="383"/>
      <c r="WRO3390" s="383"/>
      <c r="WRP3390" s="383"/>
      <c r="WRQ3390" s="383"/>
      <c r="WRR3390" s="383"/>
      <c r="WRS3390" s="383"/>
      <c r="WRT3390" s="383"/>
      <c r="WRU3390" s="383"/>
      <c r="WRV3390" s="383"/>
      <c r="WRW3390" s="383"/>
      <c r="WRX3390" s="383"/>
      <c r="WRY3390" s="383"/>
      <c r="WRZ3390" s="383"/>
      <c r="WSA3390" s="383"/>
      <c r="WSB3390" s="383"/>
      <c r="WSC3390" s="383"/>
      <c r="WSD3390" s="383"/>
      <c r="WSE3390" s="383"/>
      <c r="WSF3390" s="383"/>
      <c r="WSG3390" s="383"/>
      <c r="WSH3390" s="383"/>
      <c r="WSI3390" s="383"/>
      <c r="WSJ3390" s="383"/>
      <c r="WSK3390" s="383"/>
      <c r="WSL3390" s="383"/>
      <c r="WSM3390" s="383"/>
      <c r="WSN3390" s="383"/>
      <c r="WSO3390" s="383"/>
      <c r="WSP3390" s="383"/>
      <c r="WSQ3390" s="383"/>
      <c r="WSR3390" s="383"/>
      <c r="WSS3390" s="383"/>
      <c r="WST3390" s="383"/>
      <c r="WSU3390" s="383"/>
      <c r="WSV3390" s="383"/>
      <c r="WSW3390" s="383"/>
      <c r="WSX3390" s="383"/>
      <c r="WSY3390" s="383"/>
      <c r="WSZ3390" s="383"/>
      <c r="WTA3390" s="383"/>
      <c r="WTB3390" s="383"/>
      <c r="WTC3390" s="383"/>
      <c r="WTD3390" s="383"/>
      <c r="WTE3390" s="383"/>
      <c r="WTF3390" s="383"/>
      <c r="WTG3390" s="383"/>
      <c r="WTH3390" s="383"/>
      <c r="WTI3390" s="383"/>
      <c r="WTJ3390" s="383"/>
      <c r="WTK3390" s="383"/>
      <c r="WTL3390" s="383"/>
      <c r="WTM3390" s="383"/>
      <c r="WTN3390" s="383"/>
      <c r="WTO3390" s="383"/>
      <c r="WTP3390" s="383"/>
      <c r="WTQ3390" s="383"/>
      <c r="WTR3390" s="383"/>
      <c r="WTS3390" s="383"/>
      <c r="WTT3390" s="383"/>
      <c r="WTU3390" s="383"/>
      <c r="WTV3390" s="383"/>
      <c r="WTW3390" s="383"/>
      <c r="WTX3390" s="383"/>
      <c r="WTY3390" s="383"/>
      <c r="WTZ3390" s="383"/>
      <c r="WUA3390" s="383"/>
      <c r="WUB3390" s="383"/>
      <c r="WUC3390" s="383"/>
      <c r="WUD3390" s="383"/>
      <c r="WUE3390" s="383"/>
      <c r="WUF3390" s="383"/>
      <c r="WUG3390" s="383"/>
      <c r="WUH3390" s="383"/>
      <c r="WUI3390" s="383"/>
      <c r="WUJ3390" s="383"/>
      <c r="WUK3390" s="383"/>
      <c r="WUL3390" s="383"/>
      <c r="WUM3390" s="383"/>
      <c r="WUN3390" s="383"/>
      <c r="WUO3390" s="383"/>
      <c r="WUP3390" s="383"/>
      <c r="WUQ3390" s="383"/>
      <c r="WUR3390" s="383"/>
      <c r="WUS3390" s="383"/>
      <c r="WUT3390" s="383"/>
      <c r="WUU3390" s="383"/>
      <c r="WUV3390" s="383"/>
      <c r="WUW3390" s="383"/>
      <c r="WUX3390" s="383"/>
      <c r="WUY3390" s="383"/>
      <c r="WUZ3390" s="383"/>
      <c r="WVA3390" s="383"/>
      <c r="WVB3390" s="383"/>
      <c r="WVC3390" s="383"/>
      <c r="WVD3390" s="383"/>
      <c r="WVE3390" s="383"/>
      <c r="WVF3390" s="383"/>
      <c r="WVG3390" s="383"/>
      <c r="WVH3390" s="383"/>
      <c r="WVI3390" s="383"/>
      <c r="WVJ3390" s="383"/>
      <c r="WVK3390" s="383"/>
      <c r="WVL3390" s="383"/>
      <c r="WVM3390" s="383"/>
      <c r="WVN3390" s="383"/>
      <c r="WVO3390" s="383"/>
      <c r="WVP3390" s="383"/>
      <c r="WVQ3390" s="383"/>
      <c r="WVR3390" s="383"/>
      <c r="WVS3390" s="383"/>
      <c r="WVT3390" s="383"/>
      <c r="WVU3390" s="383"/>
      <c r="WVV3390" s="383"/>
      <c r="WVW3390" s="383"/>
      <c r="WVX3390" s="383"/>
      <c r="WVY3390" s="383"/>
      <c r="WVZ3390" s="383"/>
      <c r="WWA3390" s="383"/>
      <c r="WWB3390" s="383"/>
      <c r="WWC3390" s="383"/>
      <c r="WWD3390" s="383"/>
      <c r="WWE3390" s="383"/>
      <c r="WWF3390" s="383"/>
      <c r="WWG3390" s="383"/>
      <c r="WWH3390" s="383"/>
      <c r="WWI3390" s="383"/>
      <c r="WWJ3390" s="383"/>
      <c r="WWK3390" s="383"/>
      <c r="WWL3390" s="383"/>
      <c r="WWM3390" s="383"/>
      <c r="WWN3390" s="383"/>
      <c r="WWO3390" s="383"/>
      <c r="WWP3390" s="383"/>
      <c r="WWQ3390" s="383"/>
      <c r="WWR3390" s="383"/>
      <c r="WWS3390" s="383"/>
      <c r="WWT3390" s="383"/>
      <c r="WWU3390" s="383"/>
      <c r="WWV3390" s="383"/>
      <c r="WWW3390" s="383"/>
      <c r="WWX3390" s="383"/>
      <c r="WWY3390" s="383"/>
      <c r="WWZ3390" s="383"/>
      <c r="WXA3390" s="383"/>
      <c r="WXB3390" s="383"/>
      <c r="WXC3390" s="383"/>
      <c r="WXD3390" s="383"/>
      <c r="WXE3390" s="383"/>
      <c r="WXF3390" s="383"/>
      <c r="WXG3390" s="383"/>
      <c r="WXH3390" s="383"/>
      <c r="WXI3390" s="383"/>
      <c r="WXJ3390" s="383"/>
      <c r="WXK3390" s="383"/>
      <c r="WXL3390" s="383"/>
      <c r="WXM3390" s="383"/>
      <c r="WXN3390" s="383"/>
      <c r="WXO3390" s="383"/>
      <c r="WXP3390" s="383"/>
      <c r="WXQ3390" s="383"/>
      <c r="WXR3390" s="383"/>
      <c r="WXS3390" s="383"/>
      <c r="WXT3390" s="383"/>
      <c r="WXU3390" s="383"/>
      <c r="WXV3390" s="383"/>
      <c r="WXW3390" s="383"/>
      <c r="WXX3390" s="383"/>
      <c r="WXY3390" s="383"/>
      <c r="WXZ3390" s="383"/>
      <c r="WYA3390" s="383"/>
      <c r="WYB3390" s="383"/>
      <c r="WYC3390" s="383"/>
      <c r="WYD3390" s="383"/>
      <c r="WYE3390" s="383"/>
      <c r="WYF3390" s="383"/>
      <c r="WYG3390" s="383"/>
      <c r="WYH3390" s="383"/>
      <c r="WYI3390" s="383"/>
      <c r="WYJ3390" s="383"/>
      <c r="WYK3390" s="383"/>
      <c r="WYL3390" s="383"/>
      <c r="WYM3390" s="383"/>
      <c r="WYN3390" s="383"/>
      <c r="WYO3390" s="383"/>
      <c r="WYP3390" s="383"/>
      <c r="WYQ3390" s="383"/>
      <c r="WYR3390" s="383"/>
      <c r="WYS3390" s="383"/>
      <c r="WYT3390" s="383"/>
      <c r="WYU3390" s="383"/>
      <c r="WYV3390" s="383"/>
      <c r="WYW3390" s="383"/>
      <c r="WYX3390" s="383"/>
      <c r="WYY3390" s="383"/>
      <c r="WYZ3390" s="383"/>
      <c r="WZA3390" s="383"/>
      <c r="WZB3390" s="383"/>
      <c r="WZC3390" s="383"/>
      <c r="WZD3390" s="383"/>
      <c r="WZE3390" s="383"/>
      <c r="WZF3390" s="383"/>
      <c r="WZG3390" s="383"/>
      <c r="WZH3390" s="383"/>
      <c r="WZI3390" s="383"/>
      <c r="WZJ3390" s="383"/>
      <c r="WZK3390" s="383"/>
      <c r="WZL3390" s="383"/>
      <c r="WZM3390" s="383"/>
      <c r="WZN3390" s="383"/>
      <c r="WZO3390" s="383"/>
      <c r="WZP3390" s="383"/>
      <c r="WZQ3390" s="383"/>
      <c r="WZR3390" s="383"/>
      <c r="WZS3390" s="383"/>
      <c r="WZT3390" s="383"/>
      <c r="WZU3390" s="383"/>
      <c r="WZV3390" s="383"/>
      <c r="WZW3390" s="383"/>
      <c r="WZX3390" s="383"/>
      <c r="WZY3390" s="383"/>
      <c r="WZZ3390" s="383"/>
      <c r="XAA3390" s="383"/>
      <c r="XAB3390" s="383"/>
      <c r="XAC3390" s="383"/>
      <c r="XAD3390" s="383"/>
      <c r="XAE3390" s="383"/>
      <c r="XAF3390" s="383"/>
      <c r="XAG3390" s="383"/>
      <c r="XAH3390" s="383"/>
      <c r="XAI3390" s="383"/>
      <c r="XAJ3390" s="383"/>
      <c r="XAK3390" s="383"/>
      <c r="XAL3390" s="383"/>
      <c r="XAM3390" s="383"/>
      <c r="XAN3390" s="383"/>
      <c r="XAO3390" s="383"/>
      <c r="XAP3390" s="383"/>
      <c r="XAQ3390" s="383"/>
      <c r="XAR3390" s="383"/>
      <c r="XAS3390" s="383"/>
      <c r="XAT3390" s="383"/>
      <c r="XAU3390" s="383"/>
      <c r="XAV3390" s="383"/>
      <c r="XAW3390" s="383"/>
      <c r="XAX3390" s="383"/>
      <c r="XAY3390" s="383"/>
      <c r="XAZ3390" s="383"/>
      <c r="XBA3390" s="383"/>
      <c r="XBB3390" s="383"/>
      <c r="XBC3390" s="383"/>
      <c r="XBD3390" s="383"/>
      <c r="XBE3390" s="383"/>
      <c r="XBF3390" s="383"/>
      <c r="XBG3390" s="383"/>
      <c r="XBH3390" s="383"/>
      <c r="XBI3390" s="383"/>
      <c r="XBJ3390" s="383"/>
      <c r="XBK3390" s="383"/>
      <c r="XBL3390" s="383"/>
      <c r="XBM3390" s="383"/>
      <c r="XBN3390" s="383"/>
      <c r="XBO3390" s="383"/>
      <c r="XBP3390" s="383"/>
      <c r="XBQ3390" s="383"/>
      <c r="XBR3390" s="383"/>
      <c r="XBS3390" s="383"/>
      <c r="XBT3390" s="383"/>
      <c r="XBU3390" s="383"/>
      <c r="XBV3390" s="383"/>
      <c r="XBW3390" s="383"/>
      <c r="XBX3390" s="383"/>
      <c r="XBY3390" s="383"/>
      <c r="XBZ3390" s="383"/>
      <c r="XCA3390" s="383"/>
      <c r="XCB3390" s="383"/>
      <c r="XCC3390" s="383"/>
      <c r="XCD3390" s="383"/>
      <c r="XCE3390" s="383"/>
      <c r="XCF3390" s="383"/>
      <c r="XCG3390" s="383"/>
      <c r="XCH3390" s="383"/>
      <c r="XCI3390" s="383"/>
      <c r="XCJ3390" s="383"/>
      <c r="XCK3390" s="383"/>
      <c r="XCL3390" s="383"/>
      <c r="XCM3390" s="383"/>
      <c r="XCN3390" s="383"/>
      <c r="XCO3390" s="383"/>
      <c r="XCP3390" s="383"/>
      <c r="XCQ3390" s="383"/>
      <c r="XCR3390" s="383"/>
      <c r="XCS3390" s="383"/>
      <c r="XCT3390" s="383"/>
      <c r="XCU3390" s="383"/>
      <c r="XCV3390" s="383"/>
      <c r="XCW3390" s="383"/>
      <c r="XCX3390" s="383"/>
      <c r="XCY3390" s="383"/>
      <c r="XCZ3390" s="383"/>
      <c r="XDA3390" s="383"/>
      <c r="XDB3390" s="383"/>
      <c r="XDC3390" s="383"/>
      <c r="XDD3390" s="383"/>
      <c r="XDE3390" s="383"/>
      <c r="XDF3390" s="383"/>
      <c r="XDG3390" s="383"/>
      <c r="XDH3390" s="383"/>
      <c r="XDI3390" s="383"/>
      <c r="XDJ3390" s="383"/>
      <c r="XDK3390" s="383"/>
      <c r="XDL3390" s="383"/>
      <c r="XDM3390" s="383"/>
      <c r="XDN3390" s="383"/>
      <c r="XDO3390" s="383"/>
      <c r="XDP3390" s="383"/>
      <c r="XDQ3390" s="383"/>
      <c r="XDR3390" s="383"/>
      <c r="XDS3390" s="383"/>
      <c r="XDT3390" s="383"/>
      <c r="XDU3390" s="383"/>
      <c r="XDV3390" s="383"/>
      <c r="XDW3390" s="383"/>
      <c r="XDX3390" s="383"/>
      <c r="XDY3390" s="383"/>
      <c r="XDZ3390" s="383"/>
      <c r="XEA3390" s="383"/>
      <c r="XEB3390" s="383"/>
      <c r="XEC3390" s="383"/>
      <c r="XED3390" s="383"/>
      <c r="XEE3390" s="383"/>
      <c r="XEF3390" s="383"/>
      <c r="XEG3390" s="383"/>
      <c r="XEH3390" s="383"/>
      <c r="XEI3390" s="383"/>
      <c r="XEJ3390" s="383"/>
      <c r="XEK3390" s="383"/>
      <c r="XEL3390" s="383"/>
      <c r="XEM3390" s="383"/>
      <c r="XEN3390" s="383"/>
      <c r="XEO3390" s="383"/>
      <c r="XEP3390" s="383"/>
      <c r="XEQ3390" s="383"/>
      <c r="XER3390" s="383"/>
      <c r="XES3390" s="383"/>
      <c r="XET3390" s="383"/>
      <c r="XEU3390" s="383"/>
      <c r="XEV3390" s="383"/>
      <c r="XEW3390" s="383"/>
      <c r="XEX3390" s="383"/>
      <c r="XEY3390" s="383"/>
      <c r="XEZ3390" s="383"/>
      <c r="XFA3390" s="383"/>
      <c r="XFB3390" s="383"/>
      <c r="XFC3390" s="383"/>
      <c r="XFD3390" s="383"/>
    </row>
    <row r="3391" spans="1:16384" x14ac:dyDescent="0.25">
      <c r="A3391" s="384">
        <v>5129</v>
      </c>
      <c r="B3391" s="384" t="s">
        <v>3867</v>
      </c>
      <c r="C3391" s="384" t="s">
        <v>1853</v>
      </c>
      <c r="D3391" s="384" t="s">
        <v>256</v>
      </c>
      <c r="E3391" s="384" t="s">
        <v>10</v>
      </c>
      <c r="F3391" s="384">
        <v>1300000</v>
      </c>
      <c r="G3391" s="384">
        <f t="shared" si="61"/>
        <v>1300000</v>
      </c>
      <c r="H3391" s="12">
        <v>1</v>
      </c>
      <c r="J3391" s="5"/>
      <c r="K3391" s="5"/>
      <c r="L3391" s="5"/>
      <c r="M3391" s="5"/>
      <c r="N3391" s="5"/>
      <c r="O3391" s="5"/>
      <c r="Y3391" s="5"/>
      <c r="Z3391" s="5"/>
      <c r="AA3391" s="5"/>
      <c r="AB3391" s="5"/>
      <c r="AC3391" s="5"/>
      <c r="AD3391" s="5"/>
      <c r="AE3391" s="5"/>
      <c r="AF3391" s="5"/>
      <c r="AG3391" s="5"/>
      <c r="AH3391" s="5"/>
      <c r="AI3391" s="5"/>
      <c r="AJ3391" s="5"/>
      <c r="AK3391" s="5"/>
      <c r="AL3391" s="5"/>
      <c r="AM3391" s="5"/>
      <c r="AN3391" s="5"/>
      <c r="AO3391" s="5"/>
      <c r="AP3391" s="5"/>
      <c r="AQ3391" s="5"/>
      <c r="AR3391" s="5"/>
      <c r="AS3391" s="5"/>
      <c r="AT3391" s="5"/>
      <c r="AU3391" s="5"/>
      <c r="AV3391" s="5"/>
    </row>
    <row r="3392" spans="1:16384" ht="15" customHeight="1" x14ac:dyDescent="0.25">
      <c r="A3392" s="519" t="s">
        <v>200</v>
      </c>
      <c r="B3392" s="520"/>
      <c r="C3392" s="520"/>
      <c r="D3392" s="520"/>
      <c r="E3392" s="520"/>
      <c r="F3392" s="520"/>
      <c r="G3392" s="520"/>
      <c r="H3392" s="521"/>
      <c r="I3392" s="23"/>
    </row>
    <row r="3393" spans="1:9" ht="15" customHeight="1" x14ac:dyDescent="0.25">
      <c r="A3393" s="516" t="s">
        <v>12</v>
      </c>
      <c r="B3393" s="517"/>
      <c r="C3393" s="517"/>
      <c r="D3393" s="517"/>
      <c r="E3393" s="517"/>
      <c r="F3393" s="517"/>
      <c r="G3393" s="517"/>
      <c r="H3393" s="518"/>
      <c r="I3393" s="23"/>
    </row>
    <row r="3394" spans="1:9" ht="54" x14ac:dyDescent="0.25">
      <c r="A3394" s="387">
        <v>4239</v>
      </c>
      <c r="B3394" s="387" t="s">
        <v>3907</v>
      </c>
      <c r="C3394" s="387" t="s">
        <v>3908</v>
      </c>
      <c r="D3394" s="387" t="s">
        <v>256</v>
      </c>
      <c r="E3394" s="387" t="s">
        <v>14</v>
      </c>
      <c r="F3394" s="387">
        <v>200000</v>
      </c>
      <c r="G3394" s="387">
        <v>200000</v>
      </c>
      <c r="H3394" s="387">
        <v>1</v>
      </c>
      <c r="I3394" s="23"/>
    </row>
    <row r="3395" spans="1:9" ht="54" x14ac:dyDescent="0.25">
      <c r="A3395" s="387">
        <v>4239</v>
      </c>
      <c r="B3395" s="387" t="s">
        <v>3909</v>
      </c>
      <c r="C3395" s="387" t="s">
        <v>3908</v>
      </c>
      <c r="D3395" s="387" t="s">
        <v>256</v>
      </c>
      <c r="E3395" s="387" t="s">
        <v>14</v>
      </c>
      <c r="F3395" s="387">
        <v>300000</v>
      </c>
      <c r="G3395" s="387">
        <v>300000</v>
      </c>
      <c r="H3395" s="387">
        <v>1</v>
      </c>
      <c r="I3395" s="23"/>
    </row>
    <row r="3396" spans="1:9" ht="15" customHeight="1" x14ac:dyDescent="0.25">
      <c r="A3396" s="519" t="s">
        <v>82</v>
      </c>
      <c r="B3396" s="520"/>
      <c r="C3396" s="520"/>
      <c r="D3396" s="520"/>
      <c r="E3396" s="520"/>
      <c r="F3396" s="520"/>
      <c r="G3396" s="520"/>
      <c r="H3396" s="521"/>
      <c r="I3396" s="23"/>
    </row>
    <row r="3397" spans="1:9" ht="15" customHeight="1" x14ac:dyDescent="0.25">
      <c r="A3397" s="516" t="s">
        <v>12</v>
      </c>
      <c r="B3397" s="517"/>
      <c r="C3397" s="517"/>
      <c r="D3397" s="517"/>
      <c r="E3397" s="517"/>
      <c r="F3397" s="517"/>
      <c r="G3397" s="517"/>
      <c r="H3397" s="518"/>
      <c r="I3397" s="23"/>
    </row>
    <row r="3398" spans="1:9" ht="27" x14ac:dyDescent="0.25">
      <c r="A3398" s="13">
        <v>4251</v>
      </c>
      <c r="B3398" s="13" t="s">
        <v>2851</v>
      </c>
      <c r="C3398" s="13" t="s">
        <v>2852</v>
      </c>
      <c r="D3398" s="13" t="s">
        <v>389</v>
      </c>
      <c r="E3398" s="13" t="s">
        <v>14</v>
      </c>
      <c r="F3398" s="13">
        <v>3000000</v>
      </c>
      <c r="G3398" s="13">
        <v>3000000</v>
      </c>
      <c r="H3398" s="13">
        <v>1</v>
      </c>
      <c r="I3398" s="23"/>
    </row>
    <row r="3399" spans="1:9" ht="15" customHeight="1" x14ac:dyDescent="0.25">
      <c r="A3399" s="519" t="s">
        <v>129</v>
      </c>
      <c r="B3399" s="520"/>
      <c r="C3399" s="520"/>
      <c r="D3399" s="520"/>
      <c r="E3399" s="520"/>
      <c r="F3399" s="520"/>
      <c r="G3399" s="520"/>
      <c r="H3399" s="521"/>
      <c r="I3399" s="23"/>
    </row>
    <row r="3400" spans="1:9" ht="15" customHeight="1" x14ac:dyDescent="0.25">
      <c r="A3400" s="516" t="s">
        <v>12</v>
      </c>
      <c r="B3400" s="517"/>
      <c r="C3400" s="517"/>
      <c r="D3400" s="517"/>
      <c r="E3400" s="517"/>
      <c r="F3400" s="517"/>
      <c r="G3400" s="517"/>
      <c r="H3400" s="518"/>
      <c r="I3400" s="23"/>
    </row>
    <row r="3401" spans="1:9" ht="40.5" x14ac:dyDescent="0.25">
      <c r="A3401" s="187">
        <v>4239</v>
      </c>
      <c r="B3401" s="187" t="s">
        <v>441</v>
      </c>
      <c r="C3401" s="187" t="s">
        <v>442</v>
      </c>
      <c r="D3401" s="187" t="s">
        <v>9</v>
      </c>
      <c r="E3401" s="187" t="s">
        <v>14</v>
      </c>
      <c r="F3401" s="187">
        <v>479888</v>
      </c>
      <c r="G3401" s="187">
        <v>479888</v>
      </c>
      <c r="H3401" s="187">
        <v>1</v>
      </c>
      <c r="I3401" s="23"/>
    </row>
    <row r="3402" spans="1:9" ht="40.5" x14ac:dyDescent="0.25">
      <c r="A3402" s="187">
        <v>4239</v>
      </c>
      <c r="B3402" s="187" t="s">
        <v>443</v>
      </c>
      <c r="C3402" s="187" t="s">
        <v>442</v>
      </c>
      <c r="D3402" s="187" t="s">
        <v>9</v>
      </c>
      <c r="E3402" s="187" t="s">
        <v>14</v>
      </c>
      <c r="F3402" s="187">
        <v>948888</v>
      </c>
      <c r="G3402" s="187">
        <v>948888</v>
      </c>
      <c r="H3402" s="187">
        <v>1</v>
      </c>
      <c r="I3402" s="23"/>
    </row>
    <row r="3403" spans="1:9" ht="40.5" x14ac:dyDescent="0.25">
      <c r="A3403" s="187">
        <v>4239</v>
      </c>
      <c r="B3403" s="187" t="s">
        <v>444</v>
      </c>
      <c r="C3403" s="187" t="s">
        <v>442</v>
      </c>
      <c r="D3403" s="187" t="s">
        <v>9</v>
      </c>
      <c r="E3403" s="187" t="s">
        <v>14</v>
      </c>
      <c r="F3403" s="187">
        <v>439888</v>
      </c>
      <c r="G3403" s="187">
        <v>439888</v>
      </c>
      <c r="H3403" s="187">
        <v>1</v>
      </c>
      <c r="I3403" s="23"/>
    </row>
    <row r="3404" spans="1:9" ht="40.5" x14ac:dyDescent="0.25">
      <c r="A3404" s="187">
        <v>4239</v>
      </c>
      <c r="B3404" s="187" t="s">
        <v>445</v>
      </c>
      <c r="C3404" s="187" t="s">
        <v>442</v>
      </c>
      <c r="D3404" s="187" t="s">
        <v>9</v>
      </c>
      <c r="E3404" s="187" t="s">
        <v>14</v>
      </c>
      <c r="F3404" s="187">
        <v>247888</v>
      </c>
      <c r="G3404" s="187">
        <v>247888</v>
      </c>
      <c r="H3404" s="187">
        <v>1</v>
      </c>
      <c r="I3404" s="23"/>
    </row>
    <row r="3405" spans="1:9" ht="40.5" x14ac:dyDescent="0.25">
      <c r="A3405" s="187">
        <v>4239</v>
      </c>
      <c r="B3405" s="187" t="s">
        <v>446</v>
      </c>
      <c r="C3405" s="187" t="s">
        <v>442</v>
      </c>
      <c r="D3405" s="187" t="s">
        <v>9</v>
      </c>
      <c r="E3405" s="187" t="s">
        <v>14</v>
      </c>
      <c r="F3405" s="187">
        <v>391888</v>
      </c>
      <c r="G3405" s="187">
        <v>391888</v>
      </c>
      <c r="H3405" s="187">
        <v>1</v>
      </c>
      <c r="I3405" s="23"/>
    </row>
    <row r="3406" spans="1:9" ht="40.5" x14ac:dyDescent="0.25">
      <c r="A3406" s="187">
        <v>4239</v>
      </c>
      <c r="B3406" s="187" t="s">
        <v>447</v>
      </c>
      <c r="C3406" s="187" t="s">
        <v>442</v>
      </c>
      <c r="D3406" s="187" t="s">
        <v>9</v>
      </c>
      <c r="E3406" s="187" t="s">
        <v>14</v>
      </c>
      <c r="F3406" s="187">
        <v>314000</v>
      </c>
      <c r="G3406" s="187">
        <v>314000</v>
      </c>
      <c r="H3406" s="187">
        <v>1</v>
      </c>
      <c r="I3406" s="23"/>
    </row>
    <row r="3407" spans="1:9" ht="40.5" x14ac:dyDescent="0.25">
      <c r="A3407" s="187">
        <v>4239</v>
      </c>
      <c r="B3407" s="187" t="s">
        <v>448</v>
      </c>
      <c r="C3407" s="187" t="s">
        <v>442</v>
      </c>
      <c r="D3407" s="187" t="s">
        <v>9</v>
      </c>
      <c r="E3407" s="187" t="s">
        <v>14</v>
      </c>
      <c r="F3407" s="187">
        <v>698000</v>
      </c>
      <c r="G3407" s="187">
        <v>698000</v>
      </c>
      <c r="H3407" s="187">
        <v>1</v>
      </c>
      <c r="I3407" s="23"/>
    </row>
    <row r="3408" spans="1:9" ht="40.5" x14ac:dyDescent="0.25">
      <c r="A3408" s="187">
        <v>4239</v>
      </c>
      <c r="B3408" s="187" t="s">
        <v>449</v>
      </c>
      <c r="C3408" s="187" t="s">
        <v>442</v>
      </c>
      <c r="D3408" s="187" t="s">
        <v>9</v>
      </c>
      <c r="E3408" s="187" t="s">
        <v>14</v>
      </c>
      <c r="F3408" s="187">
        <v>148000</v>
      </c>
      <c r="G3408" s="187">
        <v>148000</v>
      </c>
      <c r="H3408" s="187">
        <v>1</v>
      </c>
      <c r="I3408" s="23"/>
    </row>
    <row r="3409" spans="1:9" ht="40.5" x14ac:dyDescent="0.25">
      <c r="A3409" s="187">
        <v>4239</v>
      </c>
      <c r="B3409" s="187" t="s">
        <v>450</v>
      </c>
      <c r="C3409" s="187" t="s">
        <v>442</v>
      </c>
      <c r="D3409" s="187" t="s">
        <v>9</v>
      </c>
      <c r="E3409" s="187" t="s">
        <v>14</v>
      </c>
      <c r="F3409" s="187">
        <v>798000</v>
      </c>
      <c r="G3409" s="187">
        <v>798000</v>
      </c>
      <c r="H3409" s="187">
        <v>1</v>
      </c>
      <c r="I3409" s="23"/>
    </row>
    <row r="3410" spans="1:9" ht="15" customHeight="1" x14ac:dyDescent="0.25">
      <c r="A3410" s="543" t="s">
        <v>4938</v>
      </c>
      <c r="B3410" s="544"/>
      <c r="C3410" s="544"/>
      <c r="D3410" s="544"/>
      <c r="E3410" s="544"/>
      <c r="F3410" s="544"/>
      <c r="G3410" s="544"/>
      <c r="H3410" s="545"/>
      <c r="I3410" s="23"/>
    </row>
    <row r="3411" spans="1:9" x14ac:dyDescent="0.25">
      <c r="A3411" s="516" t="s">
        <v>8</v>
      </c>
      <c r="B3411" s="517"/>
      <c r="C3411" s="517"/>
      <c r="D3411" s="517"/>
      <c r="E3411" s="517"/>
      <c r="F3411" s="517"/>
      <c r="G3411" s="517"/>
      <c r="H3411" s="518"/>
      <c r="I3411" s="23"/>
    </row>
    <row r="3412" spans="1:9" x14ac:dyDescent="0.25">
      <c r="A3412" s="379">
        <v>4269</v>
      </c>
      <c r="B3412" s="379" t="s">
        <v>3654</v>
      </c>
      <c r="C3412" s="379" t="s">
        <v>3079</v>
      </c>
      <c r="D3412" s="379" t="s">
        <v>9</v>
      </c>
      <c r="E3412" s="379" t="s">
        <v>10</v>
      </c>
      <c r="F3412" s="379">
        <v>17500</v>
      </c>
      <c r="G3412" s="379">
        <f>+F3412*H3412</f>
        <v>3500000</v>
      </c>
      <c r="H3412" s="379">
        <v>200</v>
      </c>
      <c r="I3412" s="23"/>
    </row>
    <row r="3413" spans="1:9" x14ac:dyDescent="0.25">
      <c r="A3413" s="379">
        <v>4269</v>
      </c>
      <c r="B3413" s="379" t="s">
        <v>3657</v>
      </c>
      <c r="C3413" s="379" t="s">
        <v>1834</v>
      </c>
      <c r="D3413" s="379" t="s">
        <v>9</v>
      </c>
      <c r="E3413" s="379" t="s">
        <v>862</v>
      </c>
      <c r="F3413" s="379">
        <v>3500</v>
      </c>
      <c r="G3413" s="379">
        <f>+F3413*H3413</f>
        <v>8334900</v>
      </c>
      <c r="H3413" s="379">
        <v>2381.4</v>
      </c>
      <c r="I3413" s="23"/>
    </row>
    <row r="3414" spans="1:9" x14ac:dyDescent="0.25">
      <c r="A3414" s="379">
        <v>4269</v>
      </c>
      <c r="B3414" s="379" t="s">
        <v>3658</v>
      </c>
      <c r="C3414" s="379" t="s">
        <v>1834</v>
      </c>
      <c r="D3414" s="379" t="s">
        <v>9</v>
      </c>
      <c r="E3414" s="379" t="s">
        <v>862</v>
      </c>
      <c r="F3414" s="379">
        <v>3300</v>
      </c>
      <c r="G3414" s="379">
        <f>+F3414*H3414</f>
        <v>1658250</v>
      </c>
      <c r="H3414" s="379">
        <v>502.5</v>
      </c>
      <c r="I3414" s="23"/>
    </row>
    <row r="3415" spans="1:9" ht="27" x14ac:dyDescent="0.25">
      <c r="A3415" s="379">
        <v>4261</v>
      </c>
      <c r="B3415" s="379" t="s">
        <v>3655</v>
      </c>
      <c r="C3415" s="379" t="s">
        <v>3656</v>
      </c>
      <c r="D3415" s="379" t="s">
        <v>9</v>
      </c>
      <c r="E3415" s="379" t="s">
        <v>10</v>
      </c>
      <c r="F3415" s="379">
        <v>17500</v>
      </c>
      <c r="G3415" s="379">
        <f>+F3415*H3415</f>
        <v>3500000</v>
      </c>
      <c r="H3415" s="379">
        <v>200</v>
      </c>
      <c r="I3415" s="23"/>
    </row>
    <row r="3416" spans="1:9" ht="15" customHeight="1" x14ac:dyDescent="0.25">
      <c r="A3416" s="543" t="s">
        <v>73</v>
      </c>
      <c r="B3416" s="544"/>
      <c r="C3416" s="544"/>
      <c r="D3416" s="544"/>
      <c r="E3416" s="544"/>
      <c r="F3416" s="544"/>
      <c r="G3416" s="544"/>
      <c r="H3416" s="545"/>
      <c r="I3416" s="23"/>
    </row>
    <row r="3417" spans="1:9" ht="15" customHeight="1" x14ac:dyDescent="0.25">
      <c r="A3417" s="516" t="s">
        <v>8</v>
      </c>
      <c r="B3417" s="517"/>
      <c r="C3417" s="517"/>
      <c r="D3417" s="517"/>
      <c r="E3417" s="517"/>
      <c r="F3417" s="517"/>
      <c r="G3417" s="517"/>
      <c r="H3417" s="518"/>
      <c r="I3417" s="23"/>
    </row>
    <row r="3418" spans="1:9" ht="15" customHeight="1" x14ac:dyDescent="0.25">
      <c r="A3418" s="184"/>
      <c r="B3418" s="185"/>
      <c r="C3418" s="185"/>
      <c r="D3418" s="185"/>
      <c r="E3418" s="185"/>
      <c r="F3418" s="185"/>
      <c r="G3418" s="185"/>
      <c r="H3418" s="185"/>
      <c r="I3418" s="23"/>
    </row>
    <row r="3419" spans="1:9" x14ac:dyDescent="0.25">
      <c r="A3419" s="173"/>
      <c r="B3419" s="173"/>
      <c r="C3419" s="173"/>
      <c r="D3419" s="173"/>
      <c r="E3419" s="173"/>
      <c r="F3419" s="173"/>
      <c r="G3419" s="173"/>
      <c r="H3419" s="173"/>
      <c r="I3419" s="23"/>
    </row>
    <row r="3420" spans="1:9" ht="15" customHeight="1" x14ac:dyDescent="0.25">
      <c r="A3420" s="516" t="s">
        <v>12</v>
      </c>
      <c r="B3420" s="517"/>
      <c r="C3420" s="517"/>
      <c r="D3420" s="517"/>
      <c r="E3420" s="517"/>
      <c r="F3420" s="517"/>
      <c r="G3420" s="517"/>
      <c r="H3420" s="518"/>
      <c r="I3420" s="23"/>
    </row>
    <row r="3421" spans="1:9" ht="40.5" x14ac:dyDescent="0.25">
      <c r="A3421" s="379">
        <v>4239</v>
      </c>
      <c r="B3421" s="379" t="s">
        <v>3659</v>
      </c>
      <c r="C3421" s="379" t="s">
        <v>505</v>
      </c>
      <c r="D3421" s="379" t="s">
        <v>9</v>
      </c>
      <c r="E3421" s="379" t="s">
        <v>14</v>
      </c>
      <c r="F3421" s="379">
        <v>400000</v>
      </c>
      <c r="G3421" s="379">
        <v>400000</v>
      </c>
      <c r="H3421" s="379">
        <v>1</v>
      </c>
      <c r="I3421" s="23"/>
    </row>
    <row r="3422" spans="1:9" ht="40.5" x14ac:dyDescent="0.25">
      <c r="A3422" s="347">
        <v>4239</v>
      </c>
      <c r="B3422" s="379" t="s">
        <v>3022</v>
      </c>
      <c r="C3422" s="379" t="s">
        <v>505</v>
      </c>
      <c r="D3422" s="379" t="s">
        <v>9</v>
      </c>
      <c r="E3422" s="379" t="s">
        <v>14</v>
      </c>
      <c r="F3422" s="379">
        <v>500000</v>
      </c>
      <c r="G3422" s="379">
        <v>500000</v>
      </c>
      <c r="H3422" s="379">
        <v>1</v>
      </c>
      <c r="I3422" s="23"/>
    </row>
    <row r="3423" spans="1:9" ht="40.5" x14ac:dyDescent="0.25">
      <c r="A3423" s="347">
        <v>4239</v>
      </c>
      <c r="B3423" s="347" t="s">
        <v>3023</v>
      </c>
      <c r="C3423" s="347" t="s">
        <v>505</v>
      </c>
      <c r="D3423" s="347" t="s">
        <v>9</v>
      </c>
      <c r="E3423" s="347" t="s">
        <v>14</v>
      </c>
      <c r="F3423" s="347">
        <v>800000</v>
      </c>
      <c r="G3423" s="347">
        <v>800000</v>
      </c>
      <c r="H3423" s="347">
        <v>2</v>
      </c>
      <c r="I3423" s="23"/>
    </row>
    <row r="3424" spans="1:9" ht="40.5" x14ac:dyDescent="0.25">
      <c r="A3424" s="347">
        <v>4239</v>
      </c>
      <c r="B3424" s="347" t="s">
        <v>3024</v>
      </c>
      <c r="C3424" s="347" t="s">
        <v>505</v>
      </c>
      <c r="D3424" s="347" t="s">
        <v>9</v>
      </c>
      <c r="E3424" s="347" t="s">
        <v>14</v>
      </c>
      <c r="F3424" s="347">
        <v>800000</v>
      </c>
      <c r="G3424" s="347">
        <v>800000</v>
      </c>
      <c r="H3424" s="347">
        <v>3</v>
      </c>
      <c r="I3424" s="23"/>
    </row>
    <row r="3425" spans="1:24" ht="40.5" x14ac:dyDescent="0.25">
      <c r="A3425" s="347">
        <v>4239</v>
      </c>
      <c r="B3425" s="347" t="s">
        <v>3025</v>
      </c>
      <c r="C3425" s="347" t="s">
        <v>505</v>
      </c>
      <c r="D3425" s="347" t="s">
        <v>9</v>
      </c>
      <c r="E3425" s="347" t="s">
        <v>14</v>
      </c>
      <c r="F3425" s="347">
        <v>400000</v>
      </c>
      <c r="G3425" s="347">
        <v>400000</v>
      </c>
      <c r="H3425" s="347">
        <v>4</v>
      </c>
      <c r="I3425" s="23"/>
    </row>
    <row r="3426" spans="1:24" ht="40.5" x14ac:dyDescent="0.25">
      <c r="A3426" s="347">
        <v>4239</v>
      </c>
      <c r="B3426" s="347" t="s">
        <v>3026</v>
      </c>
      <c r="C3426" s="347" t="s">
        <v>505</v>
      </c>
      <c r="D3426" s="347" t="s">
        <v>9</v>
      </c>
      <c r="E3426" s="347" t="s">
        <v>14</v>
      </c>
      <c r="F3426" s="347">
        <v>800000</v>
      </c>
      <c r="G3426" s="347">
        <v>800000</v>
      </c>
      <c r="H3426" s="347">
        <v>5</v>
      </c>
      <c r="I3426" s="23"/>
    </row>
    <row r="3427" spans="1:24" ht="40.5" x14ac:dyDescent="0.25">
      <c r="A3427" s="347">
        <v>4239</v>
      </c>
      <c r="B3427" s="347" t="s">
        <v>3027</v>
      </c>
      <c r="C3427" s="347" t="s">
        <v>505</v>
      </c>
      <c r="D3427" s="347" t="s">
        <v>9</v>
      </c>
      <c r="E3427" s="347" t="s">
        <v>14</v>
      </c>
      <c r="F3427" s="347">
        <v>400000</v>
      </c>
      <c r="G3427" s="347">
        <v>400000</v>
      </c>
      <c r="H3427" s="347">
        <v>6</v>
      </c>
      <c r="I3427" s="23"/>
    </row>
    <row r="3428" spans="1:24" ht="40.5" x14ac:dyDescent="0.25">
      <c r="A3428" s="347">
        <v>4239</v>
      </c>
      <c r="B3428" s="347" t="s">
        <v>3028</v>
      </c>
      <c r="C3428" s="347" t="s">
        <v>505</v>
      </c>
      <c r="D3428" s="347" t="s">
        <v>9</v>
      </c>
      <c r="E3428" s="347" t="s">
        <v>14</v>
      </c>
      <c r="F3428" s="347">
        <v>800000</v>
      </c>
      <c r="G3428" s="347">
        <v>800000</v>
      </c>
      <c r="H3428" s="347">
        <v>7</v>
      </c>
      <c r="I3428" s="23"/>
    </row>
    <row r="3429" spans="1:24" ht="40.5" x14ac:dyDescent="0.25">
      <c r="A3429" s="347">
        <v>4239</v>
      </c>
      <c r="B3429" s="347" t="s">
        <v>3029</v>
      </c>
      <c r="C3429" s="347" t="s">
        <v>505</v>
      </c>
      <c r="D3429" s="347" t="s">
        <v>9</v>
      </c>
      <c r="E3429" s="347" t="s">
        <v>14</v>
      </c>
      <c r="F3429" s="347">
        <v>800000</v>
      </c>
      <c r="G3429" s="347">
        <v>800000</v>
      </c>
      <c r="H3429" s="347">
        <v>8</v>
      </c>
      <c r="I3429" s="23"/>
    </row>
    <row r="3430" spans="1:24" ht="67.5" x14ac:dyDescent="0.25">
      <c r="A3430" s="347">
        <v>4239</v>
      </c>
      <c r="B3430" s="347" t="s">
        <v>434</v>
      </c>
      <c r="C3430" s="347" t="s">
        <v>435</v>
      </c>
      <c r="D3430" s="347" t="s">
        <v>9</v>
      </c>
      <c r="E3430" s="347" t="s">
        <v>14</v>
      </c>
      <c r="F3430" s="347">
        <v>644000</v>
      </c>
      <c r="G3430" s="347">
        <v>644000</v>
      </c>
      <c r="H3430" s="347">
        <v>1</v>
      </c>
      <c r="I3430" s="23"/>
    </row>
    <row r="3431" spans="1:24" ht="54" x14ac:dyDescent="0.25">
      <c r="A3431" s="347">
        <v>4239</v>
      </c>
      <c r="B3431" s="347" t="s">
        <v>436</v>
      </c>
      <c r="C3431" s="347" t="s">
        <v>437</v>
      </c>
      <c r="D3431" s="347" t="s">
        <v>9</v>
      </c>
      <c r="E3431" s="347" t="s">
        <v>14</v>
      </c>
      <c r="F3431" s="347">
        <v>344000</v>
      </c>
      <c r="G3431" s="347">
        <v>344000</v>
      </c>
      <c r="H3431" s="347">
        <v>1</v>
      </c>
      <c r="I3431" s="23"/>
    </row>
    <row r="3432" spans="1:24" ht="67.5" x14ac:dyDescent="0.25">
      <c r="A3432" s="347">
        <v>4239</v>
      </c>
      <c r="B3432" s="347" t="s">
        <v>438</v>
      </c>
      <c r="C3432" s="347" t="s">
        <v>435</v>
      </c>
      <c r="D3432" s="347" t="s">
        <v>9</v>
      </c>
      <c r="E3432" s="347" t="s">
        <v>14</v>
      </c>
      <c r="F3432" s="347">
        <v>1850000</v>
      </c>
      <c r="G3432" s="347">
        <v>1850000</v>
      </c>
      <c r="H3432" s="347">
        <v>1</v>
      </c>
      <c r="I3432" s="23"/>
    </row>
    <row r="3433" spans="1:24" ht="54" x14ac:dyDescent="0.25">
      <c r="A3433" s="347">
        <v>4239</v>
      </c>
      <c r="B3433" s="347" t="s">
        <v>439</v>
      </c>
      <c r="C3433" s="347" t="s">
        <v>437</v>
      </c>
      <c r="D3433" s="347" t="s">
        <v>9</v>
      </c>
      <c r="E3433" s="347" t="s">
        <v>14</v>
      </c>
      <c r="F3433" s="347">
        <v>679050</v>
      </c>
      <c r="G3433" s="347">
        <v>679050</v>
      </c>
      <c r="H3433" s="347">
        <v>1</v>
      </c>
      <c r="I3433" s="23"/>
    </row>
    <row r="3434" spans="1:24" ht="54" x14ac:dyDescent="0.25">
      <c r="A3434" s="347">
        <v>4239</v>
      </c>
      <c r="B3434" s="347" t="s">
        <v>440</v>
      </c>
      <c r="C3434" s="347" t="s">
        <v>437</v>
      </c>
      <c r="D3434" s="347" t="s">
        <v>9</v>
      </c>
      <c r="E3434" s="347" t="s">
        <v>14</v>
      </c>
      <c r="F3434" s="347">
        <v>444000</v>
      </c>
      <c r="G3434" s="347">
        <v>444000</v>
      </c>
      <c r="H3434" s="347">
        <v>1</v>
      </c>
      <c r="I3434" s="23"/>
    </row>
    <row r="3435" spans="1:24" ht="15" customHeight="1" x14ac:dyDescent="0.25">
      <c r="A3435" s="543" t="s">
        <v>171</v>
      </c>
      <c r="B3435" s="544"/>
      <c r="C3435" s="544"/>
      <c r="D3435" s="544"/>
      <c r="E3435" s="544"/>
      <c r="F3435" s="544"/>
      <c r="G3435" s="544"/>
      <c r="H3435" s="545"/>
      <c r="I3435" s="23"/>
    </row>
    <row r="3436" spans="1:24" ht="15" customHeight="1" x14ac:dyDescent="0.25">
      <c r="A3436" s="522" t="s">
        <v>16</v>
      </c>
      <c r="B3436" s="523"/>
      <c r="C3436" s="523"/>
      <c r="D3436" s="523"/>
      <c r="E3436" s="523"/>
      <c r="F3436" s="523"/>
      <c r="G3436" s="523"/>
      <c r="H3436" s="524"/>
      <c r="I3436" s="23"/>
    </row>
    <row r="3437" spans="1:24" s="446" customFormat="1" ht="27" x14ac:dyDescent="0.25">
      <c r="A3437" s="4">
        <v>5112</v>
      </c>
      <c r="B3437" s="4" t="s">
        <v>5484</v>
      </c>
      <c r="C3437" s="4" t="s">
        <v>1448</v>
      </c>
      <c r="D3437" s="4" t="s">
        <v>389</v>
      </c>
      <c r="E3437" s="4" t="s">
        <v>14</v>
      </c>
      <c r="F3437" s="4">
        <v>11139380</v>
      </c>
      <c r="G3437" s="4">
        <v>11139380</v>
      </c>
      <c r="H3437" s="4">
        <v>1</v>
      </c>
      <c r="I3437" s="449"/>
      <c r="P3437" s="447"/>
      <c r="Q3437" s="447"/>
      <c r="R3437" s="447"/>
      <c r="S3437" s="447"/>
      <c r="T3437" s="447"/>
      <c r="U3437" s="447"/>
      <c r="V3437" s="447"/>
      <c r="W3437" s="447"/>
      <c r="X3437" s="447"/>
    </row>
    <row r="3438" spans="1:24" ht="15" customHeight="1" x14ac:dyDescent="0.25">
      <c r="A3438" s="516" t="s">
        <v>12</v>
      </c>
      <c r="B3438" s="517"/>
      <c r="C3438" s="517"/>
      <c r="D3438" s="517"/>
      <c r="E3438" s="517"/>
      <c r="F3438" s="517"/>
      <c r="G3438" s="517"/>
      <c r="H3438" s="518"/>
      <c r="I3438" s="23"/>
    </row>
    <row r="3439" spans="1:24" s="446" customFormat="1" ht="27" x14ac:dyDescent="0.25">
      <c r="A3439" s="4">
        <v>5112</v>
      </c>
      <c r="B3439" s="4" t="s">
        <v>5459</v>
      </c>
      <c r="C3439" s="4" t="s">
        <v>1101</v>
      </c>
      <c r="D3439" s="4" t="s">
        <v>13</v>
      </c>
      <c r="E3439" s="4" t="s">
        <v>14</v>
      </c>
      <c r="F3439" s="4">
        <v>66400</v>
      </c>
      <c r="G3439" s="4">
        <v>66400</v>
      </c>
      <c r="H3439" s="4">
        <v>1</v>
      </c>
      <c r="I3439" s="449"/>
      <c r="P3439" s="447"/>
      <c r="Q3439" s="447"/>
      <c r="R3439" s="447"/>
      <c r="S3439" s="447"/>
      <c r="T3439" s="447"/>
      <c r="U3439" s="447"/>
      <c r="V3439" s="447"/>
      <c r="W3439" s="447"/>
      <c r="X3439" s="447"/>
    </row>
    <row r="3440" spans="1:24" s="446" customFormat="1" ht="27" x14ac:dyDescent="0.25">
      <c r="A3440" s="4">
        <v>5112</v>
      </c>
      <c r="B3440" s="4" t="s">
        <v>5464</v>
      </c>
      <c r="C3440" s="4" t="s">
        <v>462</v>
      </c>
      <c r="D3440" s="4" t="s">
        <v>1220</v>
      </c>
      <c r="E3440" s="4" t="s">
        <v>14</v>
      </c>
      <c r="F3440" s="4">
        <v>221200</v>
      </c>
      <c r="G3440" s="4">
        <v>221200</v>
      </c>
      <c r="H3440" s="4">
        <v>1</v>
      </c>
      <c r="I3440" s="449"/>
      <c r="P3440" s="447"/>
      <c r="Q3440" s="447"/>
      <c r="R3440" s="447"/>
      <c r="S3440" s="447"/>
      <c r="T3440" s="447"/>
      <c r="U3440" s="447"/>
      <c r="V3440" s="447"/>
      <c r="W3440" s="447"/>
      <c r="X3440" s="447"/>
    </row>
    <row r="3441" spans="1:24" ht="17.25" customHeight="1" x14ac:dyDescent="0.25">
      <c r="A3441" s="543" t="s">
        <v>130</v>
      </c>
      <c r="B3441" s="544"/>
      <c r="C3441" s="544"/>
      <c r="D3441" s="544"/>
      <c r="E3441" s="544"/>
      <c r="F3441" s="544"/>
      <c r="G3441" s="544"/>
      <c r="H3441" s="545"/>
      <c r="I3441" s="23"/>
    </row>
    <row r="3442" spans="1:24" ht="15" customHeight="1" x14ac:dyDescent="0.25">
      <c r="A3442" s="516" t="s">
        <v>12</v>
      </c>
      <c r="B3442" s="517"/>
      <c r="C3442" s="517"/>
      <c r="D3442" s="517"/>
      <c r="E3442" s="517"/>
      <c r="F3442" s="517"/>
      <c r="G3442" s="517"/>
      <c r="H3442" s="518"/>
      <c r="I3442" s="23"/>
    </row>
    <row r="3443" spans="1:24" ht="27" x14ac:dyDescent="0.25">
      <c r="A3443" s="4">
        <v>4238</v>
      </c>
      <c r="B3443" s="4" t="s">
        <v>381</v>
      </c>
      <c r="C3443" s="4" t="s">
        <v>380</v>
      </c>
      <c r="D3443" s="4" t="s">
        <v>13</v>
      </c>
      <c r="E3443" s="4" t="s">
        <v>14</v>
      </c>
      <c r="F3443" s="4">
        <v>1365000</v>
      </c>
      <c r="G3443" s="4">
        <v>1365000</v>
      </c>
      <c r="H3443" s="4">
        <v>1</v>
      </c>
      <c r="I3443" s="23"/>
    </row>
    <row r="3444" spans="1:24" ht="27" x14ac:dyDescent="0.25">
      <c r="A3444" s="4">
        <v>4239</v>
      </c>
      <c r="B3444" s="4" t="s">
        <v>379</v>
      </c>
      <c r="C3444" s="4" t="s">
        <v>380</v>
      </c>
      <c r="D3444" s="4" t="s">
        <v>13</v>
      </c>
      <c r="E3444" s="4" t="s">
        <v>14</v>
      </c>
      <c r="F3444" s="4">
        <v>3003000</v>
      </c>
      <c r="G3444" s="4">
        <v>3003000</v>
      </c>
      <c r="H3444" s="4">
        <v>1</v>
      </c>
      <c r="I3444" s="23"/>
    </row>
    <row r="3445" spans="1:24" ht="15" customHeight="1" x14ac:dyDescent="0.25">
      <c r="A3445" s="519" t="s">
        <v>194</v>
      </c>
      <c r="B3445" s="520"/>
      <c r="C3445" s="520"/>
      <c r="D3445" s="520"/>
      <c r="E3445" s="520"/>
      <c r="F3445" s="520"/>
      <c r="G3445" s="520"/>
      <c r="H3445" s="521"/>
      <c r="I3445" s="23"/>
    </row>
    <row r="3446" spans="1:24" ht="15" customHeight="1" x14ac:dyDescent="0.25">
      <c r="A3446" s="516" t="s">
        <v>12</v>
      </c>
      <c r="B3446" s="517"/>
      <c r="C3446" s="517"/>
      <c r="D3446" s="517"/>
      <c r="E3446" s="517"/>
      <c r="F3446" s="517"/>
      <c r="G3446" s="517"/>
      <c r="H3446" s="518"/>
      <c r="I3446" s="23"/>
    </row>
    <row r="3447" spans="1:24" ht="27" x14ac:dyDescent="0.25">
      <c r="A3447" s="111">
        <v>4251</v>
      </c>
      <c r="B3447" s="333" t="s">
        <v>2728</v>
      </c>
      <c r="C3447" s="333" t="s">
        <v>462</v>
      </c>
      <c r="D3447" s="333" t="s">
        <v>1220</v>
      </c>
      <c r="E3447" s="333" t="s">
        <v>14</v>
      </c>
      <c r="F3447" s="333">
        <v>400000</v>
      </c>
      <c r="G3447" s="333">
        <v>400000</v>
      </c>
      <c r="H3447" s="333">
        <v>1</v>
      </c>
      <c r="I3447" s="23"/>
    </row>
    <row r="3448" spans="1:24" ht="15" customHeight="1" x14ac:dyDescent="0.25">
      <c r="A3448" s="516" t="s">
        <v>16</v>
      </c>
      <c r="B3448" s="517"/>
      <c r="C3448" s="517"/>
      <c r="D3448" s="517"/>
      <c r="E3448" s="517"/>
      <c r="F3448" s="517"/>
      <c r="G3448" s="517"/>
      <c r="H3448" s="518"/>
      <c r="I3448" s="23"/>
    </row>
    <row r="3449" spans="1:24" ht="27" x14ac:dyDescent="0.25">
      <c r="A3449" s="97">
        <v>4251</v>
      </c>
      <c r="B3449" s="333" t="s">
        <v>2727</v>
      </c>
      <c r="C3449" s="333" t="s">
        <v>478</v>
      </c>
      <c r="D3449" s="333" t="s">
        <v>389</v>
      </c>
      <c r="E3449" s="333" t="s">
        <v>14</v>
      </c>
      <c r="F3449" s="333">
        <v>19600000</v>
      </c>
      <c r="G3449" s="333">
        <v>19600000</v>
      </c>
      <c r="H3449" s="333">
        <v>1</v>
      </c>
      <c r="I3449" s="23"/>
    </row>
    <row r="3450" spans="1:24" ht="15" customHeight="1" x14ac:dyDescent="0.25">
      <c r="A3450" s="519" t="s">
        <v>273</v>
      </c>
      <c r="B3450" s="520"/>
      <c r="C3450" s="520"/>
      <c r="D3450" s="520"/>
      <c r="E3450" s="520"/>
      <c r="F3450" s="520"/>
      <c r="G3450" s="520"/>
      <c r="H3450" s="521"/>
      <c r="I3450" s="23"/>
    </row>
    <row r="3451" spans="1:24" ht="15" customHeight="1" x14ac:dyDescent="0.25">
      <c r="A3451" s="516" t="s">
        <v>16</v>
      </c>
      <c r="B3451" s="517"/>
      <c r="C3451" s="517"/>
      <c r="D3451" s="517"/>
      <c r="E3451" s="517"/>
      <c r="F3451" s="517"/>
      <c r="G3451" s="517"/>
      <c r="H3451" s="518"/>
      <c r="I3451" s="23"/>
    </row>
    <row r="3452" spans="1:24" s="446" customFormat="1" ht="27" x14ac:dyDescent="0.25">
      <c r="A3452" s="454">
        <v>5113</v>
      </c>
      <c r="B3452" s="454" t="s">
        <v>4693</v>
      </c>
      <c r="C3452" s="454" t="s">
        <v>982</v>
      </c>
      <c r="D3452" s="454" t="s">
        <v>389</v>
      </c>
      <c r="E3452" s="454" t="s">
        <v>14</v>
      </c>
      <c r="F3452" s="454">
        <v>17212888</v>
      </c>
      <c r="G3452" s="454">
        <v>17212888</v>
      </c>
      <c r="H3452" s="454">
        <v>1</v>
      </c>
      <c r="I3452" s="449"/>
      <c r="P3452" s="447"/>
      <c r="Q3452" s="447"/>
      <c r="R3452" s="447"/>
      <c r="S3452" s="447"/>
      <c r="T3452" s="447"/>
      <c r="U3452" s="447"/>
      <c r="V3452" s="447"/>
      <c r="W3452" s="447"/>
      <c r="X3452" s="447"/>
    </row>
    <row r="3453" spans="1:24" s="446" customFormat="1" ht="27" x14ac:dyDescent="0.25">
      <c r="A3453" s="454">
        <v>5113</v>
      </c>
      <c r="B3453" s="454" t="s">
        <v>4694</v>
      </c>
      <c r="C3453" s="454" t="s">
        <v>982</v>
      </c>
      <c r="D3453" s="454" t="s">
        <v>389</v>
      </c>
      <c r="E3453" s="454" t="s">
        <v>14</v>
      </c>
      <c r="F3453" s="454">
        <v>18541493</v>
      </c>
      <c r="G3453" s="454">
        <v>18541493</v>
      </c>
      <c r="H3453" s="454">
        <v>1</v>
      </c>
      <c r="I3453" s="449"/>
      <c r="P3453" s="447"/>
      <c r="Q3453" s="447"/>
      <c r="R3453" s="447"/>
      <c r="S3453" s="447"/>
      <c r="T3453" s="447"/>
      <c r="U3453" s="447"/>
      <c r="V3453" s="447"/>
      <c r="W3453" s="447"/>
      <c r="X3453" s="447"/>
    </row>
    <row r="3454" spans="1:24" ht="27" x14ac:dyDescent="0.25">
      <c r="A3454" s="333">
        <v>5113</v>
      </c>
      <c r="B3454" s="454" t="s">
        <v>2719</v>
      </c>
      <c r="C3454" s="454" t="s">
        <v>982</v>
      </c>
      <c r="D3454" s="454" t="s">
        <v>389</v>
      </c>
      <c r="E3454" s="454" t="s">
        <v>14</v>
      </c>
      <c r="F3454" s="454">
        <v>17212800</v>
      </c>
      <c r="G3454" s="454">
        <v>17212800</v>
      </c>
      <c r="H3454" s="454">
        <v>1</v>
      </c>
      <c r="I3454" s="23"/>
    </row>
    <row r="3455" spans="1:24" ht="27" x14ac:dyDescent="0.25">
      <c r="A3455" s="333">
        <v>5113</v>
      </c>
      <c r="B3455" s="333" t="s">
        <v>2720</v>
      </c>
      <c r="C3455" s="333" t="s">
        <v>982</v>
      </c>
      <c r="D3455" s="333" t="s">
        <v>389</v>
      </c>
      <c r="E3455" s="333" t="s">
        <v>14</v>
      </c>
      <c r="F3455" s="333">
        <v>18541600</v>
      </c>
      <c r="G3455" s="333">
        <v>18541600</v>
      </c>
      <c r="H3455" s="333">
        <v>1</v>
      </c>
      <c r="I3455" s="23"/>
    </row>
    <row r="3456" spans="1:24" ht="15" customHeight="1" x14ac:dyDescent="0.25">
      <c r="A3456" s="516" t="s">
        <v>12</v>
      </c>
      <c r="B3456" s="517"/>
      <c r="C3456" s="517"/>
      <c r="D3456" s="517"/>
      <c r="E3456" s="517"/>
      <c r="F3456" s="517"/>
      <c r="G3456" s="517"/>
      <c r="H3456" s="518"/>
      <c r="I3456" s="23"/>
    </row>
    <row r="3457" spans="1:9" ht="27" x14ac:dyDescent="0.25">
      <c r="A3457" s="333">
        <v>5113</v>
      </c>
      <c r="B3457" s="333" t="s">
        <v>2721</v>
      </c>
      <c r="C3457" s="333" t="s">
        <v>462</v>
      </c>
      <c r="D3457" s="333" t="s">
        <v>1220</v>
      </c>
      <c r="E3457" s="333" t="s">
        <v>14</v>
      </c>
      <c r="F3457" s="333">
        <v>344000</v>
      </c>
      <c r="G3457" s="333">
        <v>344000</v>
      </c>
      <c r="H3457" s="333">
        <v>1</v>
      </c>
      <c r="I3457" s="23"/>
    </row>
    <row r="3458" spans="1:9" ht="27" x14ac:dyDescent="0.25">
      <c r="A3458" s="333">
        <v>5113</v>
      </c>
      <c r="B3458" s="333" t="s">
        <v>2722</v>
      </c>
      <c r="C3458" s="333" t="s">
        <v>462</v>
      </c>
      <c r="D3458" s="333" t="s">
        <v>1220</v>
      </c>
      <c r="E3458" s="333" t="s">
        <v>14</v>
      </c>
      <c r="F3458" s="333">
        <v>370000</v>
      </c>
      <c r="G3458" s="333">
        <v>370000</v>
      </c>
      <c r="H3458" s="333">
        <v>1</v>
      </c>
      <c r="I3458" s="23"/>
    </row>
    <row r="3459" spans="1:9" ht="27" x14ac:dyDescent="0.25">
      <c r="A3459" s="333">
        <v>5113</v>
      </c>
      <c r="B3459" s="333" t="s">
        <v>2723</v>
      </c>
      <c r="C3459" s="333" t="s">
        <v>1101</v>
      </c>
      <c r="D3459" s="333" t="s">
        <v>13</v>
      </c>
      <c r="E3459" s="333" t="s">
        <v>14</v>
      </c>
      <c r="F3459" s="333">
        <v>103000</v>
      </c>
      <c r="G3459" s="333">
        <v>103000</v>
      </c>
      <c r="H3459" s="333">
        <v>1</v>
      </c>
      <c r="I3459" s="23"/>
    </row>
    <row r="3460" spans="1:9" ht="27" x14ac:dyDescent="0.25">
      <c r="A3460" s="333">
        <v>5113</v>
      </c>
      <c r="B3460" s="333" t="s">
        <v>2724</v>
      </c>
      <c r="C3460" s="333" t="s">
        <v>1101</v>
      </c>
      <c r="D3460" s="333" t="s">
        <v>13</v>
      </c>
      <c r="E3460" s="333" t="s">
        <v>14</v>
      </c>
      <c r="F3460" s="333">
        <v>111000</v>
      </c>
      <c r="G3460" s="333">
        <v>111000</v>
      </c>
      <c r="H3460" s="333">
        <v>1</v>
      </c>
      <c r="I3460" s="23"/>
    </row>
    <row r="3461" spans="1:9" ht="15" customHeight="1" x14ac:dyDescent="0.25">
      <c r="A3461" s="519" t="s">
        <v>241</v>
      </c>
      <c r="B3461" s="520"/>
      <c r="C3461" s="520"/>
      <c r="D3461" s="520"/>
      <c r="E3461" s="520"/>
      <c r="F3461" s="520"/>
      <c r="G3461" s="520"/>
      <c r="H3461" s="521"/>
      <c r="I3461" s="23"/>
    </row>
    <row r="3462" spans="1:9" ht="15" customHeight="1" x14ac:dyDescent="0.25">
      <c r="A3462" s="516" t="s">
        <v>16</v>
      </c>
      <c r="B3462" s="517"/>
      <c r="C3462" s="517"/>
      <c r="D3462" s="517"/>
      <c r="E3462" s="517"/>
      <c r="F3462" s="517"/>
      <c r="G3462" s="517"/>
      <c r="H3462" s="518"/>
      <c r="I3462" s="23"/>
    </row>
    <row r="3463" spans="1:9" x14ac:dyDescent="0.25">
      <c r="A3463" s="81"/>
      <c r="B3463" s="81"/>
      <c r="C3463" s="81"/>
      <c r="D3463" s="81"/>
      <c r="E3463" s="81"/>
      <c r="F3463" s="81"/>
      <c r="G3463" s="81"/>
      <c r="H3463" s="81"/>
      <c r="I3463" s="23"/>
    </row>
    <row r="3464" spans="1:9" ht="15" customHeight="1" x14ac:dyDescent="0.25">
      <c r="A3464" s="519" t="s">
        <v>245</v>
      </c>
      <c r="B3464" s="520"/>
      <c r="C3464" s="520"/>
      <c r="D3464" s="520"/>
      <c r="E3464" s="520"/>
      <c r="F3464" s="520"/>
      <c r="G3464" s="520"/>
      <c r="H3464" s="521"/>
      <c r="I3464" s="23"/>
    </row>
    <row r="3465" spans="1:9" ht="15" customHeight="1" x14ac:dyDescent="0.25">
      <c r="A3465" s="516" t="s">
        <v>12</v>
      </c>
      <c r="B3465" s="517"/>
      <c r="C3465" s="517"/>
      <c r="D3465" s="517"/>
      <c r="E3465" s="517"/>
      <c r="F3465" s="517"/>
      <c r="G3465" s="517"/>
      <c r="H3465" s="518"/>
      <c r="I3465" s="23"/>
    </row>
    <row r="3466" spans="1:9" ht="27" x14ac:dyDescent="0.25">
      <c r="A3466" s="357">
        <v>4239</v>
      </c>
      <c r="B3466" s="357" t="s">
        <v>3204</v>
      </c>
      <c r="C3466" s="357" t="s">
        <v>865</v>
      </c>
      <c r="D3466" s="357" t="s">
        <v>9</v>
      </c>
      <c r="E3466" s="357" t="s">
        <v>14</v>
      </c>
      <c r="F3466" s="357">
        <v>480000</v>
      </c>
      <c r="G3466" s="357">
        <v>480000</v>
      </c>
      <c r="H3466" s="357">
        <v>1</v>
      </c>
      <c r="I3466" s="23"/>
    </row>
    <row r="3467" spans="1:9" ht="27" x14ac:dyDescent="0.25">
      <c r="A3467" s="357">
        <v>4239</v>
      </c>
      <c r="B3467" s="357" t="s">
        <v>3205</v>
      </c>
      <c r="C3467" s="357" t="s">
        <v>865</v>
      </c>
      <c r="D3467" s="357" t="s">
        <v>9</v>
      </c>
      <c r="E3467" s="357" t="s">
        <v>14</v>
      </c>
      <c r="F3467" s="357">
        <v>480000</v>
      </c>
      <c r="G3467" s="357">
        <v>480000</v>
      </c>
      <c r="H3467" s="357">
        <v>1</v>
      </c>
      <c r="I3467" s="23"/>
    </row>
    <row r="3468" spans="1:9" ht="27" x14ac:dyDescent="0.25">
      <c r="A3468" s="357">
        <v>4239</v>
      </c>
      <c r="B3468" s="357" t="s">
        <v>3206</v>
      </c>
      <c r="C3468" s="357" t="s">
        <v>865</v>
      </c>
      <c r="D3468" s="357" t="s">
        <v>9</v>
      </c>
      <c r="E3468" s="357" t="s">
        <v>14</v>
      </c>
      <c r="F3468" s="357">
        <v>560000</v>
      </c>
      <c r="G3468" s="357">
        <v>560000</v>
      </c>
      <c r="H3468" s="357">
        <v>1</v>
      </c>
      <c r="I3468" s="23"/>
    </row>
    <row r="3469" spans="1:9" ht="27" x14ac:dyDescent="0.25">
      <c r="A3469" s="357">
        <v>4239</v>
      </c>
      <c r="B3469" s="357" t="s">
        <v>3207</v>
      </c>
      <c r="C3469" s="357" t="s">
        <v>865</v>
      </c>
      <c r="D3469" s="357" t="s">
        <v>9</v>
      </c>
      <c r="E3469" s="357" t="s">
        <v>14</v>
      </c>
      <c r="F3469" s="357">
        <v>490000</v>
      </c>
      <c r="G3469" s="357">
        <v>490000</v>
      </c>
      <c r="H3469" s="357">
        <v>1</v>
      </c>
      <c r="I3469" s="23"/>
    </row>
    <row r="3470" spans="1:9" ht="27" x14ac:dyDescent="0.25">
      <c r="A3470" s="357">
        <v>4239</v>
      </c>
      <c r="B3470" s="357" t="s">
        <v>3208</v>
      </c>
      <c r="C3470" s="357" t="s">
        <v>865</v>
      </c>
      <c r="D3470" s="357" t="s">
        <v>9</v>
      </c>
      <c r="E3470" s="357" t="s">
        <v>14</v>
      </c>
      <c r="F3470" s="357">
        <v>520000</v>
      </c>
      <c r="G3470" s="357">
        <v>520000</v>
      </c>
      <c r="H3470" s="357">
        <v>1</v>
      </c>
      <c r="I3470" s="23"/>
    </row>
    <row r="3471" spans="1:9" ht="27" x14ac:dyDescent="0.25">
      <c r="A3471" s="357">
        <v>4239</v>
      </c>
      <c r="B3471" s="357" t="s">
        <v>3209</v>
      </c>
      <c r="C3471" s="357" t="s">
        <v>865</v>
      </c>
      <c r="D3471" s="357" t="s">
        <v>9</v>
      </c>
      <c r="E3471" s="357" t="s">
        <v>14</v>
      </c>
      <c r="F3471" s="357">
        <v>520000</v>
      </c>
      <c r="G3471" s="357">
        <v>520000</v>
      </c>
      <c r="H3471" s="357">
        <v>1</v>
      </c>
      <c r="I3471" s="23"/>
    </row>
    <row r="3472" spans="1:9" x14ac:dyDescent="0.25">
      <c r="A3472" s="516" t="s">
        <v>8</v>
      </c>
      <c r="B3472" s="517"/>
      <c r="C3472" s="517"/>
      <c r="D3472" s="517"/>
      <c r="E3472" s="517"/>
      <c r="F3472" s="517"/>
      <c r="G3472" s="517"/>
      <c r="H3472" s="518"/>
      <c r="I3472" s="23"/>
    </row>
    <row r="3473" spans="1:24" x14ac:dyDescent="0.25">
      <c r="A3473" s="86"/>
      <c r="B3473" s="86"/>
      <c r="C3473" s="86"/>
      <c r="D3473" s="86"/>
      <c r="E3473" s="86"/>
      <c r="F3473" s="86"/>
      <c r="G3473" s="86"/>
      <c r="H3473" s="86"/>
      <c r="I3473" s="23"/>
    </row>
    <row r="3474" spans="1:24" ht="15" customHeight="1" x14ac:dyDescent="0.25">
      <c r="A3474" s="519" t="s">
        <v>272</v>
      </c>
      <c r="B3474" s="520"/>
      <c r="C3474" s="520"/>
      <c r="D3474" s="520"/>
      <c r="E3474" s="520"/>
      <c r="F3474" s="520"/>
      <c r="G3474" s="520"/>
      <c r="H3474" s="521"/>
      <c r="I3474" s="23"/>
    </row>
    <row r="3475" spans="1:24" ht="15" customHeight="1" x14ac:dyDescent="0.25">
      <c r="A3475" s="516" t="s">
        <v>12</v>
      </c>
      <c r="B3475" s="517"/>
      <c r="C3475" s="517"/>
      <c r="D3475" s="517"/>
      <c r="E3475" s="517"/>
      <c r="F3475" s="517"/>
      <c r="G3475" s="517"/>
      <c r="H3475" s="518"/>
      <c r="I3475" s="23"/>
    </row>
    <row r="3476" spans="1:24" x14ac:dyDescent="0.25">
      <c r="A3476" s="131"/>
      <c r="B3476" s="131"/>
      <c r="C3476" s="131"/>
      <c r="D3476" s="131"/>
      <c r="E3476" s="131"/>
      <c r="F3476" s="131"/>
      <c r="G3476" s="131"/>
      <c r="H3476" s="131"/>
      <c r="I3476" s="23"/>
    </row>
    <row r="3477" spans="1:24" ht="15" customHeight="1" x14ac:dyDescent="0.25">
      <c r="A3477" s="519" t="s">
        <v>262</v>
      </c>
      <c r="B3477" s="520"/>
      <c r="C3477" s="520"/>
      <c r="D3477" s="520"/>
      <c r="E3477" s="520"/>
      <c r="F3477" s="520"/>
      <c r="G3477" s="520"/>
      <c r="H3477" s="521"/>
      <c r="I3477" s="23"/>
    </row>
    <row r="3478" spans="1:24" ht="15" customHeight="1" x14ac:dyDescent="0.25">
      <c r="A3478" s="516" t="s">
        <v>16</v>
      </c>
      <c r="B3478" s="517"/>
      <c r="C3478" s="517"/>
      <c r="D3478" s="517"/>
      <c r="E3478" s="517"/>
      <c r="F3478" s="517"/>
      <c r="G3478" s="517"/>
      <c r="H3478" s="518"/>
      <c r="I3478" s="23"/>
    </row>
    <row r="3479" spans="1:24" ht="27" x14ac:dyDescent="0.25">
      <c r="A3479" s="148">
        <v>5113</v>
      </c>
      <c r="B3479" s="189" t="s">
        <v>454</v>
      </c>
      <c r="C3479" s="189" t="s">
        <v>294</v>
      </c>
      <c r="D3479" s="189" t="s">
        <v>15</v>
      </c>
      <c r="E3479" s="189" t="s">
        <v>14</v>
      </c>
      <c r="F3479" s="189">
        <v>0</v>
      </c>
      <c r="G3479" s="189">
        <v>0</v>
      </c>
      <c r="H3479" s="189">
        <v>1</v>
      </c>
      <c r="I3479" s="23"/>
    </row>
    <row r="3480" spans="1:24" ht="15" customHeight="1" x14ac:dyDescent="0.25">
      <c r="A3480" s="516" t="s">
        <v>12</v>
      </c>
      <c r="B3480" s="517"/>
      <c r="C3480" s="517"/>
      <c r="D3480" s="517"/>
      <c r="E3480" s="517"/>
      <c r="F3480" s="517"/>
      <c r="G3480" s="517"/>
      <c r="H3480" s="518"/>
      <c r="I3480" s="23"/>
      <c r="P3480"/>
      <c r="Q3480"/>
      <c r="R3480"/>
      <c r="S3480"/>
      <c r="T3480"/>
      <c r="U3480"/>
      <c r="V3480"/>
      <c r="W3480"/>
      <c r="X3480"/>
    </row>
    <row r="3481" spans="1:24" x14ac:dyDescent="0.25">
      <c r="A3481" s="4" t="s">
        <v>22</v>
      </c>
      <c r="B3481" s="4" t="s">
        <v>31</v>
      </c>
      <c r="C3481" s="4" t="s">
        <v>27</v>
      </c>
      <c r="D3481" s="12" t="s">
        <v>13</v>
      </c>
      <c r="E3481" s="12" t="s">
        <v>14</v>
      </c>
      <c r="F3481" s="12">
        <v>1820000</v>
      </c>
      <c r="G3481" s="12">
        <v>1820000</v>
      </c>
      <c r="H3481" s="12">
        <v>1</v>
      </c>
      <c r="I3481" s="23"/>
      <c r="P3481"/>
      <c r="Q3481"/>
      <c r="R3481"/>
      <c r="S3481"/>
      <c r="T3481"/>
      <c r="U3481"/>
      <c r="V3481"/>
      <c r="W3481"/>
      <c r="X3481"/>
    </row>
    <row r="3482" spans="1:24" ht="15" customHeight="1" x14ac:dyDescent="0.25">
      <c r="A3482" s="531" t="s">
        <v>5476</v>
      </c>
      <c r="B3482" s="532"/>
      <c r="C3482" s="532"/>
      <c r="D3482" s="532"/>
      <c r="E3482" s="532"/>
      <c r="F3482" s="532"/>
      <c r="G3482" s="532"/>
      <c r="H3482" s="533"/>
      <c r="I3482" s="23"/>
      <c r="P3482"/>
      <c r="Q3482"/>
      <c r="R3482"/>
      <c r="S3482"/>
      <c r="T3482"/>
      <c r="U3482"/>
      <c r="V3482"/>
      <c r="W3482"/>
      <c r="X3482"/>
    </row>
    <row r="3483" spans="1:24" ht="15" customHeight="1" x14ac:dyDescent="0.25">
      <c r="A3483" s="519" t="s">
        <v>5477</v>
      </c>
      <c r="B3483" s="520"/>
      <c r="C3483" s="520"/>
      <c r="D3483" s="520"/>
      <c r="E3483" s="520"/>
      <c r="F3483" s="520"/>
      <c r="G3483" s="520"/>
      <c r="H3483" s="521"/>
      <c r="I3483" s="23"/>
      <c r="P3483"/>
      <c r="Q3483"/>
      <c r="R3483"/>
      <c r="S3483"/>
      <c r="T3483"/>
      <c r="U3483"/>
      <c r="V3483"/>
      <c r="W3483"/>
      <c r="X3483"/>
    </row>
    <row r="3484" spans="1:24" x14ac:dyDescent="0.25">
      <c r="A3484" s="516" t="s">
        <v>8</v>
      </c>
      <c r="B3484" s="517"/>
      <c r="C3484" s="517"/>
      <c r="D3484" s="517"/>
      <c r="E3484" s="517"/>
      <c r="F3484" s="517"/>
      <c r="G3484" s="517"/>
      <c r="H3484" s="518"/>
      <c r="P3484"/>
      <c r="Q3484"/>
      <c r="R3484"/>
      <c r="S3484"/>
      <c r="T3484"/>
      <c r="U3484"/>
      <c r="V3484"/>
      <c r="W3484"/>
      <c r="X3484"/>
    </row>
    <row r="3485" spans="1:24" x14ac:dyDescent="0.25">
      <c r="A3485" s="249">
        <v>4264</v>
      </c>
      <c r="B3485" s="249" t="s">
        <v>4528</v>
      </c>
      <c r="C3485" s="249" t="s">
        <v>234</v>
      </c>
      <c r="D3485" s="249" t="s">
        <v>9</v>
      </c>
      <c r="E3485" s="249" t="s">
        <v>11</v>
      </c>
      <c r="F3485" s="249">
        <v>480</v>
      </c>
      <c r="G3485" s="249">
        <f>+F3485*H3485</f>
        <v>8846400</v>
      </c>
      <c r="H3485" s="249">
        <v>18430</v>
      </c>
      <c r="P3485"/>
      <c r="Q3485"/>
      <c r="R3485"/>
      <c r="S3485"/>
      <c r="T3485"/>
      <c r="U3485"/>
      <c r="V3485"/>
      <c r="W3485"/>
      <c r="X3485"/>
    </row>
    <row r="3486" spans="1:24" x14ac:dyDescent="0.25">
      <c r="A3486" s="249">
        <v>4267</v>
      </c>
      <c r="B3486" s="249" t="s">
        <v>998</v>
      </c>
      <c r="C3486" s="249" t="s">
        <v>549</v>
      </c>
      <c r="D3486" s="249" t="s">
        <v>9</v>
      </c>
      <c r="E3486" s="249" t="s">
        <v>11</v>
      </c>
      <c r="F3486" s="249">
        <v>249.99</v>
      </c>
      <c r="G3486" s="249">
        <f>+F3486*H3486</f>
        <v>249990</v>
      </c>
      <c r="H3486" s="249">
        <v>1000</v>
      </c>
      <c r="P3486"/>
      <c r="Q3486"/>
      <c r="R3486"/>
      <c r="S3486"/>
      <c r="T3486"/>
      <c r="U3486"/>
      <c r="V3486"/>
      <c r="W3486"/>
      <c r="X3486"/>
    </row>
    <row r="3487" spans="1:24" x14ac:dyDescent="0.25">
      <c r="A3487" s="60">
        <v>4267</v>
      </c>
      <c r="B3487" s="249" t="s">
        <v>999</v>
      </c>
      <c r="C3487" s="249" t="s">
        <v>549</v>
      </c>
      <c r="D3487" s="249" t="s">
        <v>9</v>
      </c>
      <c r="E3487" s="249" t="s">
        <v>11</v>
      </c>
      <c r="F3487" s="249">
        <v>67.14</v>
      </c>
      <c r="G3487" s="249">
        <f>+F3487*H3487</f>
        <v>698256</v>
      </c>
      <c r="H3487" s="249">
        <v>10400</v>
      </c>
      <c r="P3487"/>
      <c r="Q3487"/>
      <c r="R3487"/>
      <c r="S3487"/>
      <c r="T3487"/>
      <c r="U3487"/>
      <c r="V3487"/>
      <c r="W3487"/>
      <c r="X3487"/>
    </row>
    <row r="3488" spans="1:24" x14ac:dyDescent="0.25">
      <c r="A3488" s="60">
        <v>4264</v>
      </c>
      <c r="B3488" s="60" t="s">
        <v>1116</v>
      </c>
      <c r="C3488" s="249" t="s">
        <v>234</v>
      </c>
      <c r="D3488" s="249" t="s">
        <v>9</v>
      </c>
      <c r="E3488" s="249" t="s">
        <v>11</v>
      </c>
      <c r="F3488" s="249">
        <v>490</v>
      </c>
      <c r="G3488" s="249">
        <f>F3488*H3488</f>
        <v>9030700</v>
      </c>
      <c r="H3488" s="12">
        <v>18430</v>
      </c>
      <c r="P3488"/>
      <c r="Q3488"/>
      <c r="R3488"/>
      <c r="S3488"/>
      <c r="T3488"/>
      <c r="U3488"/>
      <c r="V3488"/>
      <c r="W3488"/>
      <c r="X3488"/>
    </row>
    <row r="3489" spans="1:24" ht="15" customHeight="1" x14ac:dyDescent="0.25">
      <c r="A3489" s="516" t="s">
        <v>12</v>
      </c>
      <c r="B3489" s="517"/>
      <c r="C3489" s="517"/>
      <c r="D3489" s="517"/>
      <c r="E3489" s="517"/>
      <c r="F3489" s="517"/>
      <c r="G3489" s="517"/>
      <c r="H3489" s="518"/>
      <c r="P3489"/>
      <c r="Q3489"/>
      <c r="R3489"/>
      <c r="S3489"/>
      <c r="T3489"/>
      <c r="U3489"/>
      <c r="V3489"/>
      <c r="W3489"/>
      <c r="X3489"/>
    </row>
    <row r="3490" spans="1:24" s="446" customFormat="1" ht="40.5" x14ac:dyDescent="0.25">
      <c r="A3490" s="451">
        <v>4252</v>
      </c>
      <c r="B3490" s="451" t="s">
        <v>4681</v>
      </c>
      <c r="C3490" s="451" t="s">
        <v>1143</v>
      </c>
      <c r="D3490" s="451" t="s">
        <v>389</v>
      </c>
      <c r="E3490" s="451" t="s">
        <v>14</v>
      </c>
      <c r="F3490" s="451">
        <v>504000</v>
      </c>
      <c r="G3490" s="451">
        <v>504000</v>
      </c>
      <c r="H3490" s="451">
        <v>1</v>
      </c>
      <c r="I3490" s="447"/>
    </row>
    <row r="3491" spans="1:24" ht="27" x14ac:dyDescent="0.25">
      <c r="A3491" s="249">
        <v>4214</v>
      </c>
      <c r="B3491" s="451" t="s">
        <v>2758</v>
      </c>
      <c r="C3491" s="451" t="s">
        <v>518</v>
      </c>
      <c r="D3491" s="451" t="s">
        <v>13</v>
      </c>
      <c r="E3491" s="451" t="s">
        <v>14</v>
      </c>
      <c r="F3491" s="451">
        <v>13000000</v>
      </c>
      <c r="G3491" s="451">
        <v>13000000</v>
      </c>
      <c r="H3491" s="451">
        <v>1</v>
      </c>
      <c r="P3491"/>
      <c r="Q3491"/>
      <c r="R3491"/>
      <c r="S3491"/>
      <c r="T3491"/>
      <c r="U3491"/>
      <c r="V3491"/>
      <c r="W3491"/>
      <c r="X3491"/>
    </row>
    <row r="3492" spans="1:24" ht="40.5" x14ac:dyDescent="0.25">
      <c r="A3492" s="249">
        <v>4241</v>
      </c>
      <c r="B3492" s="249" t="s">
        <v>2757</v>
      </c>
      <c r="C3492" s="249" t="s">
        <v>407</v>
      </c>
      <c r="D3492" s="249" t="s">
        <v>13</v>
      </c>
      <c r="E3492" s="249" t="s">
        <v>14</v>
      </c>
      <c r="F3492" s="249">
        <v>77900</v>
      </c>
      <c r="G3492" s="249">
        <v>77900</v>
      </c>
      <c r="H3492" s="12">
        <v>1</v>
      </c>
      <c r="P3492"/>
      <c r="Q3492"/>
      <c r="R3492"/>
      <c r="S3492"/>
      <c r="T3492"/>
      <c r="U3492"/>
      <c r="V3492"/>
      <c r="W3492"/>
      <c r="X3492"/>
    </row>
    <row r="3493" spans="1:24" ht="40.5" x14ac:dyDescent="0.25">
      <c r="A3493" s="249">
        <v>4215</v>
      </c>
      <c r="B3493" s="249" t="s">
        <v>1754</v>
      </c>
      <c r="C3493" s="249" t="s">
        <v>1329</v>
      </c>
      <c r="D3493" s="249" t="s">
        <v>13</v>
      </c>
      <c r="E3493" s="249" t="s">
        <v>14</v>
      </c>
      <c r="F3493" s="249">
        <v>133000</v>
      </c>
      <c r="G3493" s="249">
        <v>133000</v>
      </c>
      <c r="H3493" s="12">
        <v>1</v>
      </c>
      <c r="P3493"/>
      <c r="Q3493"/>
      <c r="R3493"/>
      <c r="S3493"/>
      <c r="T3493"/>
      <c r="U3493"/>
      <c r="V3493"/>
      <c r="W3493"/>
      <c r="X3493"/>
    </row>
    <row r="3494" spans="1:24" ht="40.5" x14ac:dyDescent="0.25">
      <c r="A3494" s="249">
        <v>4215</v>
      </c>
      <c r="B3494" s="249" t="s">
        <v>1755</v>
      </c>
      <c r="C3494" s="249" t="s">
        <v>1329</v>
      </c>
      <c r="D3494" s="249" t="s">
        <v>13</v>
      </c>
      <c r="E3494" s="249" t="s">
        <v>14</v>
      </c>
      <c r="F3494" s="249">
        <v>133000</v>
      </c>
      <c r="G3494" s="249">
        <v>133000</v>
      </c>
      <c r="H3494" s="12">
        <v>1</v>
      </c>
      <c r="P3494"/>
      <c r="Q3494"/>
      <c r="R3494"/>
      <c r="S3494"/>
      <c r="T3494"/>
      <c r="U3494"/>
      <c r="V3494"/>
      <c r="W3494"/>
      <c r="X3494"/>
    </row>
    <row r="3495" spans="1:24" ht="40.5" x14ac:dyDescent="0.25">
      <c r="A3495" s="249">
        <v>4215</v>
      </c>
      <c r="B3495" s="249" t="s">
        <v>1756</v>
      </c>
      <c r="C3495" s="249" t="s">
        <v>1329</v>
      </c>
      <c r="D3495" s="249" t="s">
        <v>13</v>
      </c>
      <c r="E3495" s="249" t="s">
        <v>14</v>
      </c>
      <c r="F3495" s="249">
        <v>133000</v>
      </c>
      <c r="G3495" s="249">
        <v>133000</v>
      </c>
      <c r="H3495" s="12">
        <v>1</v>
      </c>
      <c r="P3495"/>
      <c r="Q3495"/>
      <c r="R3495"/>
      <c r="S3495"/>
      <c r="T3495"/>
      <c r="U3495"/>
      <c r="V3495"/>
      <c r="W3495"/>
      <c r="X3495"/>
    </row>
    <row r="3496" spans="1:24" ht="40.5" x14ac:dyDescent="0.25">
      <c r="A3496" s="249">
        <v>4215</v>
      </c>
      <c r="B3496" s="249" t="s">
        <v>1757</v>
      </c>
      <c r="C3496" s="249" t="s">
        <v>1329</v>
      </c>
      <c r="D3496" s="249" t="s">
        <v>13</v>
      </c>
      <c r="E3496" s="249" t="s">
        <v>14</v>
      </c>
      <c r="F3496" s="249">
        <v>133000</v>
      </c>
      <c r="G3496" s="249">
        <v>133000</v>
      </c>
      <c r="H3496" s="12">
        <v>1</v>
      </c>
      <c r="P3496"/>
      <c r="Q3496"/>
      <c r="R3496"/>
      <c r="S3496"/>
      <c r="T3496"/>
      <c r="U3496"/>
      <c r="V3496"/>
      <c r="W3496"/>
      <c r="X3496"/>
    </row>
    <row r="3497" spans="1:24" ht="40.5" x14ac:dyDescent="0.25">
      <c r="A3497" s="249">
        <v>4215</v>
      </c>
      <c r="B3497" s="249" t="s">
        <v>1758</v>
      </c>
      <c r="C3497" s="249" t="s">
        <v>1329</v>
      </c>
      <c r="D3497" s="249" t="s">
        <v>13</v>
      </c>
      <c r="E3497" s="249" t="s">
        <v>14</v>
      </c>
      <c r="F3497" s="249">
        <v>133000</v>
      </c>
      <c r="G3497" s="249">
        <v>133000</v>
      </c>
      <c r="H3497" s="12">
        <v>1</v>
      </c>
      <c r="P3497"/>
      <c r="Q3497"/>
      <c r="R3497"/>
      <c r="S3497"/>
      <c r="T3497"/>
      <c r="U3497"/>
      <c r="V3497"/>
      <c r="W3497"/>
      <c r="X3497"/>
    </row>
    <row r="3498" spans="1:24" ht="40.5" x14ac:dyDescent="0.25">
      <c r="A3498" s="249">
        <v>4215</v>
      </c>
      <c r="B3498" s="249" t="s">
        <v>1759</v>
      </c>
      <c r="C3498" s="249" t="s">
        <v>1329</v>
      </c>
      <c r="D3498" s="249" t="s">
        <v>13</v>
      </c>
      <c r="E3498" s="249" t="s">
        <v>14</v>
      </c>
      <c r="F3498" s="249">
        <v>133000</v>
      </c>
      <c r="G3498" s="249">
        <v>133000</v>
      </c>
      <c r="H3498" s="12">
        <v>1</v>
      </c>
      <c r="P3498"/>
      <c r="Q3498"/>
      <c r="R3498"/>
      <c r="S3498"/>
      <c r="T3498"/>
      <c r="U3498"/>
      <c r="V3498"/>
      <c r="W3498"/>
      <c r="X3498"/>
    </row>
    <row r="3499" spans="1:24" ht="40.5" x14ac:dyDescent="0.25">
      <c r="A3499" s="249">
        <v>4215</v>
      </c>
      <c r="B3499" s="249" t="s">
        <v>1760</v>
      </c>
      <c r="C3499" s="249" t="s">
        <v>1329</v>
      </c>
      <c r="D3499" s="249" t="s">
        <v>13</v>
      </c>
      <c r="E3499" s="249" t="s">
        <v>14</v>
      </c>
      <c r="F3499" s="249">
        <v>133000</v>
      </c>
      <c r="G3499" s="249">
        <v>133000</v>
      </c>
      <c r="H3499" s="12">
        <v>1</v>
      </c>
      <c r="P3499"/>
      <c r="Q3499"/>
      <c r="R3499"/>
      <c r="S3499"/>
      <c r="T3499"/>
      <c r="U3499"/>
      <c r="V3499"/>
      <c r="W3499"/>
      <c r="X3499"/>
    </row>
    <row r="3500" spans="1:24" ht="40.5" x14ac:dyDescent="0.25">
      <c r="A3500" s="249">
        <v>4215</v>
      </c>
      <c r="B3500" s="249" t="s">
        <v>1761</v>
      </c>
      <c r="C3500" s="249" t="s">
        <v>1329</v>
      </c>
      <c r="D3500" s="249" t="s">
        <v>13</v>
      </c>
      <c r="E3500" s="249" t="s">
        <v>14</v>
      </c>
      <c r="F3500" s="249">
        <v>133000</v>
      </c>
      <c r="G3500" s="249">
        <v>133000</v>
      </c>
      <c r="H3500" s="12">
        <v>1</v>
      </c>
      <c r="P3500"/>
      <c r="Q3500"/>
      <c r="R3500"/>
      <c r="S3500"/>
      <c r="T3500"/>
      <c r="U3500"/>
      <c r="V3500"/>
      <c r="W3500"/>
      <c r="X3500"/>
    </row>
    <row r="3501" spans="1:24" ht="40.5" x14ac:dyDescent="0.25">
      <c r="A3501" s="249">
        <v>4252</v>
      </c>
      <c r="B3501" s="249" t="s">
        <v>1678</v>
      </c>
      <c r="C3501" s="249" t="s">
        <v>1143</v>
      </c>
      <c r="D3501" s="249" t="s">
        <v>13</v>
      </c>
      <c r="E3501" s="249" t="s">
        <v>14</v>
      </c>
      <c r="F3501" s="249">
        <v>0</v>
      </c>
      <c r="G3501" s="249">
        <v>0</v>
      </c>
      <c r="H3501" s="12">
        <v>1</v>
      </c>
      <c r="P3501"/>
      <c r="Q3501"/>
      <c r="R3501"/>
      <c r="S3501"/>
      <c r="T3501"/>
      <c r="U3501"/>
      <c r="V3501"/>
      <c r="W3501"/>
      <c r="X3501"/>
    </row>
    <row r="3502" spans="1:24" ht="27" x14ac:dyDescent="0.25">
      <c r="A3502" s="249">
        <v>4241</v>
      </c>
      <c r="B3502" s="249" t="s">
        <v>1676</v>
      </c>
      <c r="C3502" s="249" t="s">
        <v>699</v>
      </c>
      <c r="D3502" s="249" t="s">
        <v>389</v>
      </c>
      <c r="E3502" s="249" t="s">
        <v>14</v>
      </c>
      <c r="F3502" s="249">
        <v>0</v>
      </c>
      <c r="G3502" s="249">
        <v>0</v>
      </c>
      <c r="H3502" s="12">
        <v>1</v>
      </c>
      <c r="P3502"/>
      <c r="Q3502"/>
      <c r="R3502"/>
      <c r="S3502"/>
      <c r="T3502"/>
      <c r="U3502"/>
      <c r="V3502"/>
      <c r="W3502"/>
      <c r="X3502"/>
    </row>
    <row r="3503" spans="1:24" ht="40.5" x14ac:dyDescent="0.25">
      <c r="A3503" s="249">
        <v>4214</v>
      </c>
      <c r="B3503" s="249" t="s">
        <v>1372</v>
      </c>
      <c r="C3503" s="249" t="s">
        <v>411</v>
      </c>
      <c r="D3503" s="249" t="s">
        <v>9</v>
      </c>
      <c r="E3503" s="249" t="s">
        <v>14</v>
      </c>
      <c r="F3503" s="249">
        <v>57024</v>
      </c>
      <c r="G3503" s="249">
        <v>57024</v>
      </c>
      <c r="H3503" s="12">
        <v>1</v>
      </c>
      <c r="P3503"/>
      <c r="Q3503"/>
      <c r="R3503"/>
      <c r="S3503"/>
      <c r="T3503"/>
      <c r="U3503"/>
      <c r="V3503"/>
      <c r="W3503"/>
      <c r="X3503"/>
    </row>
    <row r="3504" spans="1:24" ht="27" x14ac:dyDescent="0.25">
      <c r="A3504" s="249">
        <v>4214</v>
      </c>
      <c r="B3504" s="249" t="s">
        <v>1371</v>
      </c>
      <c r="C3504" s="249" t="s">
        <v>1218</v>
      </c>
      <c r="D3504" s="249" t="s">
        <v>9</v>
      </c>
      <c r="E3504" s="249" t="s">
        <v>14</v>
      </c>
      <c r="F3504" s="249">
        <v>3409200</v>
      </c>
      <c r="G3504" s="249">
        <v>3409200</v>
      </c>
      <c r="H3504" s="12">
        <v>1</v>
      </c>
      <c r="P3504"/>
      <c r="Q3504"/>
      <c r="R3504"/>
      <c r="S3504"/>
      <c r="T3504"/>
      <c r="U3504"/>
      <c r="V3504"/>
      <c r="W3504"/>
      <c r="X3504"/>
    </row>
    <row r="3505" spans="1:49" ht="40.5" x14ac:dyDescent="0.25">
      <c r="A3505" s="249">
        <v>4252</v>
      </c>
      <c r="B3505" s="249" t="s">
        <v>1142</v>
      </c>
      <c r="C3505" s="249" t="s">
        <v>1143</v>
      </c>
      <c r="D3505" s="249" t="s">
        <v>389</v>
      </c>
      <c r="E3505" s="249" t="s">
        <v>14</v>
      </c>
      <c r="F3505" s="249">
        <v>0</v>
      </c>
      <c r="G3505" s="249">
        <v>0</v>
      </c>
      <c r="H3505" s="12">
        <v>1</v>
      </c>
      <c r="P3505"/>
      <c r="Q3505"/>
      <c r="R3505"/>
      <c r="S3505"/>
      <c r="T3505"/>
      <c r="U3505"/>
      <c r="V3505"/>
      <c r="W3505"/>
      <c r="X3505"/>
    </row>
    <row r="3506" spans="1:49" ht="15" customHeight="1" x14ac:dyDescent="0.25">
      <c r="A3506" s="249">
        <v>4241</v>
      </c>
      <c r="B3506" s="249" t="s">
        <v>1679</v>
      </c>
      <c r="C3506" s="249" t="s">
        <v>1680</v>
      </c>
      <c r="D3506" s="249" t="s">
        <v>9</v>
      </c>
      <c r="E3506" s="249" t="s">
        <v>14</v>
      </c>
      <c r="F3506" s="249">
        <v>0</v>
      </c>
      <c r="G3506" s="249">
        <v>0</v>
      </c>
      <c r="H3506" s="12">
        <v>1</v>
      </c>
      <c r="P3506"/>
      <c r="Q3506"/>
      <c r="R3506"/>
      <c r="S3506"/>
      <c r="T3506"/>
      <c r="U3506"/>
      <c r="V3506"/>
      <c r="W3506"/>
      <c r="X3506"/>
    </row>
    <row r="3507" spans="1:49" ht="27" x14ac:dyDescent="0.25">
      <c r="A3507" s="249">
        <v>4213</v>
      </c>
      <c r="B3507" s="249" t="s">
        <v>1141</v>
      </c>
      <c r="C3507" s="249" t="s">
        <v>524</v>
      </c>
      <c r="D3507" s="249" t="s">
        <v>389</v>
      </c>
      <c r="E3507" s="249" t="s">
        <v>14</v>
      </c>
      <c r="F3507" s="249">
        <v>7797000</v>
      </c>
      <c r="G3507" s="249">
        <v>7797000</v>
      </c>
      <c r="H3507" s="12">
        <v>1</v>
      </c>
      <c r="P3507"/>
      <c r="Q3507"/>
      <c r="R3507"/>
      <c r="S3507"/>
      <c r="T3507"/>
      <c r="U3507"/>
      <c r="V3507"/>
      <c r="W3507"/>
      <c r="X3507"/>
    </row>
    <row r="3508" spans="1:49" ht="27" x14ac:dyDescent="0.25">
      <c r="A3508" s="249">
        <v>4252</v>
      </c>
      <c r="B3508" s="249" t="s">
        <v>1137</v>
      </c>
      <c r="C3508" s="249" t="s">
        <v>404</v>
      </c>
      <c r="D3508" s="249" t="s">
        <v>389</v>
      </c>
      <c r="E3508" s="249" t="s">
        <v>14</v>
      </c>
      <c r="F3508" s="249">
        <v>600000</v>
      </c>
      <c r="G3508" s="249">
        <v>600000</v>
      </c>
      <c r="H3508" s="12">
        <v>1</v>
      </c>
      <c r="P3508"/>
      <c r="Q3508"/>
      <c r="R3508"/>
      <c r="S3508"/>
      <c r="T3508"/>
      <c r="U3508"/>
      <c r="V3508"/>
      <c r="W3508"/>
      <c r="X3508"/>
    </row>
    <row r="3509" spans="1:49" ht="27" x14ac:dyDescent="0.25">
      <c r="A3509" s="60">
        <v>4252</v>
      </c>
      <c r="B3509" s="249" t="s">
        <v>1140</v>
      </c>
      <c r="C3509" s="249" t="s">
        <v>404</v>
      </c>
      <c r="D3509" s="249" t="s">
        <v>389</v>
      </c>
      <c r="E3509" s="249" t="s">
        <v>14</v>
      </c>
      <c r="F3509" s="249">
        <v>350000</v>
      </c>
      <c r="G3509" s="249">
        <v>350000</v>
      </c>
      <c r="H3509" s="12">
        <v>1</v>
      </c>
      <c r="P3509"/>
      <c r="Q3509"/>
      <c r="R3509"/>
      <c r="S3509"/>
      <c r="T3509"/>
      <c r="U3509"/>
      <c r="V3509"/>
      <c r="W3509"/>
      <c r="X3509"/>
    </row>
    <row r="3510" spans="1:49" ht="27" x14ac:dyDescent="0.25">
      <c r="A3510" s="60">
        <v>4252</v>
      </c>
      <c r="B3510" s="249" t="s">
        <v>1138</v>
      </c>
      <c r="C3510" s="249" t="s">
        <v>404</v>
      </c>
      <c r="D3510" s="249" t="s">
        <v>389</v>
      </c>
      <c r="E3510" s="249" t="s">
        <v>14</v>
      </c>
      <c r="F3510" s="249">
        <v>500000</v>
      </c>
      <c r="G3510" s="249">
        <v>500000</v>
      </c>
      <c r="H3510" s="12">
        <v>1</v>
      </c>
      <c r="P3510"/>
      <c r="Q3510"/>
      <c r="R3510"/>
      <c r="S3510"/>
      <c r="T3510"/>
      <c r="U3510"/>
      <c r="V3510"/>
      <c r="W3510"/>
      <c r="X3510"/>
    </row>
    <row r="3511" spans="1:49" ht="27" x14ac:dyDescent="0.25">
      <c r="A3511" s="12">
        <v>4252</v>
      </c>
      <c r="B3511" s="249" t="s">
        <v>1136</v>
      </c>
      <c r="C3511" s="249" t="s">
        <v>404</v>
      </c>
      <c r="D3511" s="249" t="s">
        <v>389</v>
      </c>
      <c r="E3511" s="249" t="s">
        <v>14</v>
      </c>
      <c r="F3511" s="249">
        <v>1486000</v>
      </c>
      <c r="G3511" s="249">
        <v>1486000</v>
      </c>
      <c r="H3511" s="12">
        <v>1</v>
      </c>
      <c r="P3511"/>
      <c r="Q3511"/>
      <c r="R3511"/>
      <c r="S3511"/>
      <c r="T3511"/>
      <c r="U3511"/>
      <c r="V3511"/>
      <c r="W3511"/>
      <c r="X3511"/>
    </row>
    <row r="3512" spans="1:49" ht="27" x14ac:dyDescent="0.25">
      <c r="A3512" s="12">
        <v>4252</v>
      </c>
      <c r="B3512" s="249" t="s">
        <v>1135</v>
      </c>
      <c r="C3512" s="249" t="s">
        <v>404</v>
      </c>
      <c r="D3512" s="249" t="s">
        <v>389</v>
      </c>
      <c r="E3512" s="249" t="s">
        <v>14</v>
      </c>
      <c r="F3512" s="249">
        <v>614000</v>
      </c>
      <c r="G3512" s="249">
        <v>614000</v>
      </c>
      <c r="H3512" s="12">
        <v>1</v>
      </c>
      <c r="P3512"/>
      <c r="Q3512"/>
      <c r="R3512"/>
      <c r="S3512"/>
      <c r="T3512"/>
      <c r="U3512"/>
      <c r="V3512"/>
      <c r="W3512"/>
      <c r="X3512"/>
    </row>
    <row r="3513" spans="1:49" ht="27" x14ac:dyDescent="0.25">
      <c r="A3513" s="12">
        <v>4252</v>
      </c>
      <c r="B3513" s="249" t="s">
        <v>1139</v>
      </c>
      <c r="C3513" s="249" t="s">
        <v>404</v>
      </c>
      <c r="D3513" s="249" t="s">
        <v>389</v>
      </c>
      <c r="E3513" s="249" t="s">
        <v>14</v>
      </c>
      <c r="F3513" s="249">
        <v>450000</v>
      </c>
      <c r="G3513" s="249">
        <v>450000</v>
      </c>
      <c r="H3513" s="12">
        <v>1</v>
      </c>
      <c r="P3513"/>
      <c r="Q3513"/>
      <c r="R3513"/>
      <c r="S3513"/>
      <c r="T3513"/>
      <c r="U3513"/>
      <c r="V3513"/>
      <c r="W3513"/>
      <c r="X3513"/>
    </row>
    <row r="3514" spans="1:49" ht="27" x14ac:dyDescent="0.25">
      <c r="A3514" s="12">
        <v>4241</v>
      </c>
      <c r="B3514" s="249" t="s">
        <v>1132</v>
      </c>
      <c r="C3514" s="249" t="s">
        <v>1133</v>
      </c>
      <c r="D3514" s="249" t="s">
        <v>389</v>
      </c>
      <c r="E3514" s="249" t="s">
        <v>14</v>
      </c>
      <c r="F3514" s="249">
        <v>0</v>
      </c>
      <c r="G3514" s="249">
        <v>0</v>
      </c>
      <c r="H3514" s="12">
        <v>1</v>
      </c>
      <c r="P3514"/>
      <c r="Q3514"/>
      <c r="R3514"/>
      <c r="S3514"/>
      <c r="T3514"/>
      <c r="U3514"/>
      <c r="V3514"/>
      <c r="W3514"/>
      <c r="X3514"/>
    </row>
    <row r="3515" spans="1:49" ht="27" x14ac:dyDescent="0.25">
      <c r="A3515" s="12">
        <v>4241</v>
      </c>
      <c r="B3515" s="12" t="s">
        <v>1134</v>
      </c>
      <c r="C3515" s="12" t="s">
        <v>1133</v>
      </c>
      <c r="D3515" s="12" t="s">
        <v>13</v>
      </c>
      <c r="E3515" s="12" t="s">
        <v>14</v>
      </c>
      <c r="F3515" s="12">
        <v>0</v>
      </c>
      <c r="G3515" s="12">
        <v>0</v>
      </c>
      <c r="H3515" s="12">
        <v>1</v>
      </c>
      <c r="P3515"/>
      <c r="Q3515"/>
      <c r="R3515"/>
      <c r="S3515"/>
      <c r="T3515"/>
      <c r="U3515"/>
      <c r="V3515"/>
      <c r="W3515"/>
      <c r="X3515"/>
    </row>
    <row r="3516" spans="1:49" s="12" customFormat="1" ht="40.5" x14ac:dyDescent="0.25">
      <c r="A3516" s="12">
        <v>4241</v>
      </c>
      <c r="B3516" s="12" t="s">
        <v>1117</v>
      </c>
      <c r="C3516" s="12" t="s">
        <v>407</v>
      </c>
      <c r="D3516" s="12" t="s">
        <v>13</v>
      </c>
      <c r="E3516" s="12" t="s">
        <v>14</v>
      </c>
      <c r="F3516" s="12">
        <v>0</v>
      </c>
      <c r="G3516" s="12">
        <v>0</v>
      </c>
      <c r="H3516" s="12">
        <v>1</v>
      </c>
      <c r="I3516" s="211"/>
      <c r="J3516" s="211"/>
      <c r="K3516" s="211"/>
      <c r="L3516" s="211"/>
      <c r="M3516" s="211"/>
      <c r="N3516" s="211"/>
      <c r="O3516" s="211"/>
      <c r="P3516" s="211"/>
      <c r="Q3516" s="211"/>
      <c r="R3516" s="211"/>
      <c r="S3516" s="211"/>
      <c r="T3516" s="211"/>
      <c r="U3516" s="211"/>
      <c r="V3516" s="211"/>
      <c r="W3516" s="211"/>
      <c r="X3516" s="211"/>
      <c r="Y3516" s="211"/>
      <c r="Z3516" s="211"/>
      <c r="AA3516" s="211"/>
      <c r="AB3516" s="211"/>
      <c r="AC3516" s="211"/>
      <c r="AD3516" s="211"/>
      <c r="AE3516" s="211"/>
      <c r="AF3516" s="211"/>
      <c r="AG3516" s="211"/>
      <c r="AH3516" s="211"/>
      <c r="AI3516" s="211"/>
      <c r="AJ3516" s="211"/>
      <c r="AK3516" s="211"/>
      <c r="AL3516" s="211"/>
      <c r="AM3516" s="211"/>
      <c r="AN3516" s="211"/>
      <c r="AO3516" s="211"/>
      <c r="AP3516" s="211"/>
      <c r="AQ3516" s="211"/>
      <c r="AR3516" s="211"/>
      <c r="AS3516" s="211"/>
      <c r="AT3516" s="211"/>
      <c r="AU3516" s="211"/>
      <c r="AV3516" s="211"/>
      <c r="AW3516" s="208"/>
    </row>
    <row r="3517" spans="1:49" ht="40.5" x14ac:dyDescent="0.25">
      <c r="A3517" s="12">
        <v>4241</v>
      </c>
      <c r="B3517" s="12" t="s">
        <v>1118</v>
      </c>
      <c r="C3517" s="12" t="s">
        <v>1119</v>
      </c>
      <c r="D3517" s="12" t="s">
        <v>13</v>
      </c>
      <c r="E3517" s="12" t="s">
        <v>14</v>
      </c>
      <c r="F3517" s="12">
        <v>0</v>
      </c>
      <c r="G3517" s="12">
        <v>0</v>
      </c>
      <c r="H3517" s="12">
        <v>1</v>
      </c>
      <c r="P3517"/>
      <c r="Q3517"/>
      <c r="R3517"/>
      <c r="S3517"/>
      <c r="T3517"/>
      <c r="U3517"/>
      <c r="V3517"/>
      <c r="W3517"/>
      <c r="X3517"/>
    </row>
    <row r="3518" spans="1:49" x14ac:dyDescent="0.25">
      <c r="A3518" s="12">
        <v>4239</v>
      </c>
      <c r="B3518" s="12" t="s">
        <v>1120</v>
      </c>
      <c r="C3518" s="12" t="s">
        <v>27</v>
      </c>
      <c r="D3518" s="12" t="s">
        <v>13</v>
      </c>
      <c r="E3518" s="12" t="s">
        <v>14</v>
      </c>
      <c r="F3518" s="12">
        <v>0</v>
      </c>
      <c r="G3518" s="12">
        <v>0</v>
      </c>
      <c r="H3518" s="12">
        <v>1</v>
      </c>
      <c r="P3518"/>
      <c r="Q3518"/>
      <c r="R3518"/>
      <c r="S3518"/>
      <c r="T3518"/>
      <c r="U3518"/>
      <c r="V3518"/>
      <c r="W3518"/>
      <c r="X3518"/>
    </row>
    <row r="3519" spans="1:49" x14ac:dyDescent="0.25">
      <c r="A3519" s="12">
        <v>4239</v>
      </c>
      <c r="B3519" s="12" t="s">
        <v>1121</v>
      </c>
      <c r="C3519" s="12" t="s">
        <v>27</v>
      </c>
      <c r="D3519" s="12" t="s">
        <v>13</v>
      </c>
      <c r="E3519" s="12" t="s">
        <v>14</v>
      </c>
      <c r="F3519" s="12">
        <v>2730000</v>
      </c>
      <c r="G3519" s="12">
        <v>2730000</v>
      </c>
      <c r="H3519" s="12">
        <v>1</v>
      </c>
      <c r="P3519"/>
      <c r="Q3519"/>
      <c r="R3519"/>
      <c r="S3519"/>
      <c r="T3519"/>
      <c r="U3519"/>
      <c r="V3519"/>
      <c r="W3519"/>
      <c r="X3519"/>
    </row>
    <row r="3520" spans="1:49" ht="40.5" x14ac:dyDescent="0.25">
      <c r="A3520" s="12">
        <v>4252</v>
      </c>
      <c r="B3520" s="12" t="s">
        <v>1122</v>
      </c>
      <c r="C3520" s="12" t="s">
        <v>530</v>
      </c>
      <c r="D3520" s="12" t="s">
        <v>389</v>
      </c>
      <c r="E3520" s="12" t="s">
        <v>14</v>
      </c>
      <c r="F3520" s="12">
        <v>2000000</v>
      </c>
      <c r="G3520" s="12">
        <v>2000000</v>
      </c>
      <c r="H3520" s="12">
        <v>1</v>
      </c>
      <c r="P3520"/>
      <c r="Q3520"/>
      <c r="R3520"/>
      <c r="S3520"/>
      <c r="T3520"/>
      <c r="U3520"/>
      <c r="V3520"/>
      <c r="W3520"/>
      <c r="X3520"/>
    </row>
    <row r="3521" spans="1:24" ht="40.5" x14ac:dyDescent="0.25">
      <c r="A3521" s="12">
        <v>4252</v>
      </c>
      <c r="B3521" s="12" t="s">
        <v>1123</v>
      </c>
      <c r="C3521" s="12" t="s">
        <v>530</v>
      </c>
      <c r="D3521" s="12" t="s">
        <v>389</v>
      </c>
      <c r="E3521" s="12" t="s">
        <v>14</v>
      </c>
      <c r="F3521" s="12">
        <v>400000</v>
      </c>
      <c r="G3521" s="12">
        <v>400000</v>
      </c>
      <c r="H3521" s="12">
        <v>1</v>
      </c>
      <c r="P3521"/>
      <c r="Q3521"/>
      <c r="R3521"/>
      <c r="S3521"/>
      <c r="T3521"/>
      <c r="U3521"/>
      <c r="V3521"/>
      <c r="W3521"/>
      <c r="X3521"/>
    </row>
    <row r="3522" spans="1:24" ht="40.5" x14ac:dyDescent="0.25">
      <c r="A3522" s="12">
        <v>4252</v>
      </c>
      <c r="B3522" s="12" t="s">
        <v>1124</v>
      </c>
      <c r="C3522" s="12" t="s">
        <v>530</v>
      </c>
      <c r="D3522" s="12" t="s">
        <v>389</v>
      </c>
      <c r="E3522" s="12" t="s">
        <v>14</v>
      </c>
      <c r="F3522" s="12">
        <v>300000</v>
      </c>
      <c r="G3522" s="12">
        <v>300000</v>
      </c>
      <c r="H3522" s="12">
        <v>1</v>
      </c>
      <c r="P3522"/>
      <c r="Q3522"/>
      <c r="R3522"/>
      <c r="S3522"/>
      <c r="T3522"/>
      <c r="U3522"/>
      <c r="V3522"/>
      <c r="W3522"/>
      <c r="X3522"/>
    </row>
    <row r="3523" spans="1:24" ht="40.5" x14ac:dyDescent="0.25">
      <c r="A3523" s="12">
        <v>4252</v>
      </c>
      <c r="B3523" s="12" t="s">
        <v>1125</v>
      </c>
      <c r="C3523" s="12" t="s">
        <v>533</v>
      </c>
      <c r="D3523" s="12" t="s">
        <v>389</v>
      </c>
      <c r="E3523" s="12" t="s">
        <v>14</v>
      </c>
      <c r="F3523" s="12">
        <v>100000</v>
      </c>
      <c r="G3523" s="12">
        <v>100000</v>
      </c>
      <c r="H3523" s="12">
        <v>1</v>
      </c>
      <c r="P3523"/>
      <c r="Q3523"/>
      <c r="R3523"/>
      <c r="S3523"/>
      <c r="T3523"/>
      <c r="U3523"/>
      <c r="V3523"/>
      <c r="W3523"/>
      <c r="X3523"/>
    </row>
    <row r="3524" spans="1:24" ht="27" x14ac:dyDescent="0.25">
      <c r="A3524" s="12">
        <v>4252</v>
      </c>
      <c r="B3524" s="12" t="s">
        <v>1126</v>
      </c>
      <c r="C3524" s="12" t="s">
        <v>884</v>
      </c>
      <c r="D3524" s="12" t="s">
        <v>389</v>
      </c>
      <c r="E3524" s="12" t="s">
        <v>14</v>
      </c>
      <c r="F3524" s="12">
        <v>0</v>
      </c>
      <c r="G3524" s="12">
        <v>0</v>
      </c>
      <c r="H3524" s="12">
        <v>1</v>
      </c>
      <c r="P3524"/>
      <c r="Q3524"/>
      <c r="R3524"/>
      <c r="S3524"/>
      <c r="T3524"/>
      <c r="U3524"/>
      <c r="V3524"/>
      <c r="W3524"/>
      <c r="X3524"/>
    </row>
    <row r="3525" spans="1:24" ht="27" x14ac:dyDescent="0.25">
      <c r="A3525" s="12">
        <v>4252</v>
      </c>
      <c r="B3525" s="12" t="s">
        <v>1127</v>
      </c>
      <c r="C3525" s="12" t="s">
        <v>1128</v>
      </c>
      <c r="D3525" s="12" t="s">
        <v>389</v>
      </c>
      <c r="E3525" s="12" t="s">
        <v>14</v>
      </c>
      <c r="F3525" s="12">
        <v>300000</v>
      </c>
      <c r="G3525" s="12">
        <v>300000</v>
      </c>
      <c r="H3525" s="12">
        <v>1</v>
      </c>
      <c r="P3525"/>
      <c r="Q3525"/>
      <c r="R3525"/>
      <c r="S3525"/>
      <c r="T3525"/>
      <c r="U3525"/>
      <c r="V3525"/>
      <c r="W3525"/>
      <c r="X3525"/>
    </row>
    <row r="3526" spans="1:24" ht="54" x14ac:dyDescent="0.25">
      <c r="A3526" s="12">
        <v>4252</v>
      </c>
      <c r="B3526" s="12" t="s">
        <v>1129</v>
      </c>
      <c r="C3526" s="12" t="s">
        <v>697</v>
      </c>
      <c r="D3526" s="12" t="s">
        <v>389</v>
      </c>
      <c r="E3526" s="12" t="s">
        <v>14</v>
      </c>
      <c r="F3526" s="12">
        <v>700000</v>
      </c>
      <c r="G3526" s="12">
        <v>700000</v>
      </c>
      <c r="H3526" s="12">
        <v>1</v>
      </c>
      <c r="P3526"/>
      <c r="Q3526"/>
      <c r="R3526"/>
      <c r="S3526"/>
      <c r="T3526"/>
      <c r="U3526"/>
      <c r="V3526"/>
      <c r="W3526"/>
      <c r="X3526"/>
    </row>
    <row r="3527" spans="1:24" ht="54" x14ac:dyDescent="0.25">
      <c r="A3527" s="12">
        <v>4252</v>
      </c>
      <c r="B3527" s="12" t="s">
        <v>1130</v>
      </c>
      <c r="C3527" s="12" t="s">
        <v>697</v>
      </c>
      <c r="D3527" s="12" t="s">
        <v>389</v>
      </c>
      <c r="E3527" s="12" t="s">
        <v>14</v>
      </c>
      <c r="F3527" s="12">
        <v>250000</v>
      </c>
      <c r="G3527" s="12">
        <v>250000</v>
      </c>
      <c r="H3527" s="12">
        <v>1</v>
      </c>
      <c r="P3527"/>
      <c r="Q3527"/>
      <c r="R3527"/>
      <c r="S3527"/>
      <c r="T3527"/>
      <c r="U3527"/>
      <c r="V3527"/>
      <c r="W3527"/>
      <c r="X3527"/>
    </row>
    <row r="3528" spans="1:24" ht="54" x14ac:dyDescent="0.25">
      <c r="A3528" s="12">
        <v>4252</v>
      </c>
      <c r="B3528" s="12" t="s">
        <v>1131</v>
      </c>
      <c r="C3528" s="12" t="s">
        <v>697</v>
      </c>
      <c r="D3528" s="12" t="s">
        <v>389</v>
      </c>
      <c r="E3528" s="12" t="s">
        <v>14</v>
      </c>
      <c r="F3528" s="12">
        <v>200000</v>
      </c>
      <c r="G3528" s="12">
        <v>200000</v>
      </c>
      <c r="H3528" s="12">
        <v>1</v>
      </c>
      <c r="P3528"/>
      <c r="Q3528"/>
      <c r="R3528"/>
      <c r="S3528"/>
      <c r="T3528"/>
      <c r="U3528"/>
      <c r="V3528"/>
      <c r="W3528"/>
      <c r="X3528"/>
    </row>
    <row r="3529" spans="1:24" ht="15" customHeight="1" x14ac:dyDescent="0.25">
      <c r="A3529" s="519" t="s">
        <v>4468</v>
      </c>
      <c r="B3529" s="520"/>
      <c r="C3529" s="520"/>
      <c r="D3529" s="520"/>
      <c r="E3529" s="520"/>
      <c r="F3529" s="520"/>
      <c r="G3529" s="520"/>
      <c r="H3529" s="520"/>
      <c r="P3529"/>
      <c r="Q3529"/>
      <c r="R3529"/>
      <c r="S3529"/>
      <c r="T3529"/>
      <c r="U3529"/>
      <c r="V3529"/>
      <c r="W3529"/>
      <c r="X3529"/>
    </row>
    <row r="3530" spans="1:24" x14ac:dyDescent="0.25">
      <c r="A3530" s="11"/>
      <c r="B3530" s="516" t="s">
        <v>16</v>
      </c>
      <c r="C3530" s="517"/>
      <c r="D3530" s="517"/>
      <c r="E3530" s="517"/>
      <c r="F3530" s="517"/>
      <c r="G3530" s="518"/>
      <c r="H3530" s="19"/>
      <c r="P3530"/>
      <c r="Q3530"/>
      <c r="R3530"/>
      <c r="S3530"/>
      <c r="T3530"/>
      <c r="U3530"/>
      <c r="V3530"/>
      <c r="W3530"/>
      <c r="X3530"/>
    </row>
    <row r="3531" spans="1:24" ht="27" x14ac:dyDescent="0.25">
      <c r="A3531" s="430">
        <v>5113</v>
      </c>
      <c r="B3531" s="430" t="s">
        <v>4469</v>
      </c>
      <c r="C3531" s="430" t="s">
        <v>4445</v>
      </c>
      <c r="D3531" s="430" t="s">
        <v>389</v>
      </c>
      <c r="E3531" s="430" t="s">
        <v>14</v>
      </c>
      <c r="F3531" s="430">
        <v>10198800</v>
      </c>
      <c r="G3531" s="430">
        <v>10198800</v>
      </c>
      <c r="H3531" s="4">
        <v>1</v>
      </c>
      <c r="P3531"/>
      <c r="Q3531"/>
      <c r="R3531"/>
      <c r="S3531"/>
      <c r="T3531"/>
      <c r="U3531"/>
      <c r="V3531"/>
      <c r="W3531"/>
      <c r="X3531"/>
    </row>
    <row r="3532" spans="1:24" ht="15" customHeight="1" x14ac:dyDescent="0.25">
      <c r="A3532" s="519" t="s">
        <v>297</v>
      </c>
      <c r="B3532" s="520"/>
      <c r="C3532" s="520"/>
      <c r="D3532" s="520"/>
      <c r="E3532" s="520"/>
      <c r="F3532" s="520"/>
      <c r="G3532" s="520"/>
      <c r="H3532" s="521"/>
      <c r="I3532" s="23"/>
      <c r="P3532"/>
      <c r="Q3532"/>
      <c r="R3532"/>
      <c r="S3532"/>
      <c r="T3532"/>
      <c r="U3532"/>
      <c r="V3532"/>
      <c r="W3532"/>
      <c r="X3532"/>
    </row>
    <row r="3533" spans="1:24" x14ac:dyDescent="0.25">
      <c r="A3533" s="11"/>
      <c r="B3533" s="516" t="s">
        <v>16</v>
      </c>
      <c r="C3533" s="517"/>
      <c r="D3533" s="517"/>
      <c r="E3533" s="517"/>
      <c r="F3533" s="517"/>
      <c r="G3533" s="518"/>
      <c r="H3533" s="19"/>
      <c r="I3533" s="23"/>
      <c r="P3533"/>
      <c r="Q3533"/>
      <c r="R3533"/>
      <c r="S3533"/>
      <c r="T3533"/>
      <c r="U3533"/>
      <c r="V3533"/>
      <c r="W3533"/>
      <c r="X3533"/>
    </row>
    <row r="3534" spans="1:24" x14ac:dyDescent="0.25">
      <c r="A3534" s="147"/>
      <c r="B3534" s="147"/>
      <c r="C3534" s="147"/>
      <c r="D3534" s="147"/>
      <c r="E3534" s="147"/>
      <c r="F3534" s="147"/>
      <c r="G3534" s="147"/>
      <c r="H3534" s="147"/>
      <c r="I3534" s="23"/>
      <c r="P3534"/>
      <c r="Q3534"/>
      <c r="R3534"/>
      <c r="S3534"/>
      <c r="T3534"/>
      <c r="U3534"/>
      <c r="V3534"/>
      <c r="W3534"/>
      <c r="X3534"/>
    </row>
    <row r="3535" spans="1:24" ht="15" customHeight="1" x14ac:dyDescent="0.25">
      <c r="A3535" s="519" t="s">
        <v>44</v>
      </c>
      <c r="B3535" s="520"/>
      <c r="C3535" s="520"/>
      <c r="D3535" s="520"/>
      <c r="E3535" s="520"/>
      <c r="F3535" s="520"/>
      <c r="G3535" s="520"/>
      <c r="H3535" s="521"/>
      <c r="I3535" s="23"/>
      <c r="P3535"/>
      <c r="Q3535"/>
      <c r="R3535"/>
      <c r="S3535"/>
      <c r="T3535"/>
      <c r="U3535"/>
      <c r="V3535"/>
      <c r="W3535"/>
      <c r="X3535"/>
    </row>
    <row r="3536" spans="1:24" x14ac:dyDescent="0.25">
      <c r="A3536" s="11"/>
      <c r="B3536" s="516" t="s">
        <v>16</v>
      </c>
      <c r="C3536" s="517"/>
      <c r="D3536" s="517"/>
      <c r="E3536" s="517"/>
      <c r="F3536" s="517"/>
      <c r="G3536" s="518"/>
      <c r="H3536" s="19"/>
      <c r="I3536" s="23"/>
      <c r="P3536"/>
      <c r="Q3536"/>
      <c r="R3536"/>
      <c r="S3536"/>
      <c r="T3536"/>
      <c r="U3536"/>
      <c r="V3536"/>
      <c r="W3536"/>
      <c r="X3536"/>
    </row>
    <row r="3537" spans="1:24" ht="27" x14ac:dyDescent="0.25">
      <c r="A3537" s="4">
        <v>5134</v>
      </c>
      <c r="B3537" s="4" t="s">
        <v>4350</v>
      </c>
      <c r="C3537" s="4" t="s">
        <v>400</v>
      </c>
      <c r="D3537" s="4" t="s">
        <v>389</v>
      </c>
      <c r="E3537" s="4" t="s">
        <v>14</v>
      </c>
      <c r="F3537" s="4">
        <v>2000000</v>
      </c>
      <c r="G3537" s="4">
        <v>2000000</v>
      </c>
      <c r="H3537" s="4">
        <v>1</v>
      </c>
      <c r="I3537" s="23"/>
      <c r="P3537"/>
      <c r="Q3537"/>
      <c r="R3537"/>
      <c r="S3537"/>
      <c r="T3537"/>
      <c r="U3537"/>
      <c r="V3537"/>
      <c r="W3537"/>
      <c r="X3537"/>
    </row>
    <row r="3538" spans="1:24" ht="15" customHeight="1" x14ac:dyDescent="0.25">
      <c r="A3538" s="519" t="s">
        <v>473</v>
      </c>
      <c r="B3538" s="520"/>
      <c r="C3538" s="520"/>
      <c r="D3538" s="520"/>
      <c r="E3538" s="520"/>
      <c r="F3538" s="520"/>
      <c r="G3538" s="520"/>
      <c r="H3538" s="521"/>
      <c r="I3538" s="23"/>
      <c r="P3538"/>
      <c r="Q3538"/>
      <c r="R3538"/>
      <c r="S3538"/>
      <c r="T3538"/>
      <c r="U3538"/>
      <c r="V3538"/>
      <c r="W3538"/>
      <c r="X3538"/>
    </row>
    <row r="3539" spans="1:24" ht="15" customHeight="1" x14ac:dyDescent="0.25">
      <c r="A3539" s="516" t="s">
        <v>16</v>
      </c>
      <c r="B3539" s="517"/>
      <c r="C3539" s="517"/>
      <c r="D3539" s="517"/>
      <c r="E3539" s="517"/>
      <c r="F3539" s="517"/>
      <c r="G3539" s="517"/>
      <c r="H3539" s="518"/>
      <c r="I3539" s="23"/>
      <c r="P3539"/>
      <c r="Q3539"/>
      <c r="R3539"/>
      <c r="S3539"/>
      <c r="T3539"/>
      <c r="U3539"/>
      <c r="V3539"/>
      <c r="W3539"/>
      <c r="X3539"/>
    </row>
    <row r="3540" spans="1:24" ht="54" x14ac:dyDescent="0.25">
      <c r="A3540" s="12">
        <v>5112</v>
      </c>
      <c r="B3540" s="12" t="s">
        <v>2249</v>
      </c>
      <c r="C3540" s="308" t="s">
        <v>474</v>
      </c>
      <c r="D3540" s="308" t="s">
        <v>389</v>
      </c>
      <c r="E3540" s="308" t="s">
        <v>14</v>
      </c>
      <c r="F3540" s="12">
        <v>9800000</v>
      </c>
      <c r="G3540" s="12">
        <v>9800000</v>
      </c>
      <c r="H3540" s="12">
        <v>1</v>
      </c>
      <c r="I3540" s="23"/>
      <c r="P3540"/>
      <c r="Q3540"/>
      <c r="R3540"/>
      <c r="S3540"/>
      <c r="T3540"/>
      <c r="U3540"/>
      <c r="V3540"/>
      <c r="W3540"/>
      <c r="X3540"/>
    </row>
    <row r="3541" spans="1:24" ht="15" customHeight="1" x14ac:dyDescent="0.25">
      <c r="A3541" s="516" t="s">
        <v>12</v>
      </c>
      <c r="B3541" s="517"/>
      <c r="C3541" s="517"/>
      <c r="D3541" s="517"/>
      <c r="E3541" s="517"/>
      <c r="F3541" s="517"/>
      <c r="G3541" s="517"/>
      <c r="H3541" s="518"/>
      <c r="I3541" s="23"/>
      <c r="P3541"/>
      <c r="Q3541"/>
      <c r="R3541"/>
      <c r="S3541"/>
      <c r="T3541"/>
      <c r="U3541"/>
      <c r="V3541"/>
      <c r="W3541"/>
      <c r="X3541"/>
    </row>
    <row r="3542" spans="1:24" ht="27" x14ac:dyDescent="0.25">
      <c r="A3542" s="308">
        <v>5112</v>
      </c>
      <c r="B3542" s="308" t="s">
        <v>2250</v>
      </c>
      <c r="C3542" s="308" t="s">
        <v>462</v>
      </c>
      <c r="D3542" s="308" t="s">
        <v>1220</v>
      </c>
      <c r="E3542" s="308" t="s">
        <v>14</v>
      </c>
      <c r="F3542" s="308">
        <v>200000</v>
      </c>
      <c r="G3542" s="308">
        <v>200000</v>
      </c>
      <c r="H3542" s="308">
        <v>1</v>
      </c>
      <c r="I3542" s="23"/>
      <c r="P3542"/>
      <c r="Q3542"/>
      <c r="R3542"/>
      <c r="S3542"/>
      <c r="T3542"/>
      <c r="U3542"/>
      <c r="V3542"/>
      <c r="W3542"/>
      <c r="X3542"/>
    </row>
    <row r="3543" spans="1:24" x14ac:dyDescent="0.25">
      <c r="A3543" s="9"/>
      <c r="B3543" s="9"/>
      <c r="C3543" s="9"/>
      <c r="D3543" s="9"/>
      <c r="E3543" s="9"/>
      <c r="F3543" s="9"/>
      <c r="G3543" s="9"/>
      <c r="H3543" s="9"/>
      <c r="I3543" s="23"/>
      <c r="P3543"/>
      <c r="Q3543"/>
      <c r="R3543"/>
      <c r="S3543"/>
      <c r="T3543"/>
      <c r="U3543"/>
      <c r="V3543"/>
      <c r="W3543"/>
      <c r="X3543"/>
    </row>
    <row r="3544" spans="1:24" ht="37.5" customHeight="1" x14ac:dyDescent="0.25">
      <c r="A3544" s="11"/>
      <c r="B3544" s="11"/>
      <c r="C3544" s="11"/>
      <c r="D3544" s="296"/>
      <c r="E3544" s="11"/>
      <c r="F3544" s="11"/>
      <c r="G3544" s="11"/>
      <c r="H3544" s="11"/>
      <c r="I3544" s="23"/>
      <c r="P3544"/>
      <c r="Q3544"/>
      <c r="R3544"/>
      <c r="S3544"/>
      <c r="T3544"/>
      <c r="U3544"/>
      <c r="V3544"/>
      <c r="W3544"/>
      <c r="X3544"/>
    </row>
    <row r="3545" spans="1:24" ht="15" customHeight="1" x14ac:dyDescent="0.25">
      <c r="A3545" s="519" t="s">
        <v>1112</v>
      </c>
      <c r="B3545" s="520"/>
      <c r="C3545" s="520"/>
      <c r="D3545" s="520"/>
      <c r="E3545" s="520"/>
      <c r="F3545" s="520"/>
      <c r="G3545" s="520"/>
      <c r="H3545" s="521"/>
      <c r="I3545" s="23"/>
      <c r="P3545"/>
      <c r="Q3545"/>
      <c r="R3545"/>
      <c r="S3545"/>
      <c r="T3545"/>
      <c r="U3545"/>
      <c r="V3545"/>
      <c r="W3545"/>
      <c r="X3545"/>
    </row>
    <row r="3546" spans="1:24" ht="15" customHeight="1" x14ac:dyDescent="0.25">
      <c r="A3546" s="516" t="s">
        <v>12</v>
      </c>
      <c r="B3546" s="517"/>
      <c r="C3546" s="517"/>
      <c r="D3546" s="517"/>
      <c r="E3546" s="517"/>
      <c r="F3546" s="517"/>
      <c r="G3546" s="517"/>
      <c r="H3546" s="518"/>
      <c r="I3546" s="23"/>
      <c r="P3546"/>
      <c r="Q3546"/>
      <c r="R3546"/>
      <c r="S3546"/>
      <c r="T3546"/>
      <c r="U3546"/>
      <c r="V3546"/>
      <c r="W3546"/>
      <c r="X3546"/>
    </row>
    <row r="3547" spans="1:24" ht="40.5" x14ac:dyDescent="0.25">
      <c r="A3547" s="387">
        <v>4239</v>
      </c>
      <c r="B3547" s="387" t="s">
        <v>3920</v>
      </c>
      <c r="C3547" s="387" t="s">
        <v>442</v>
      </c>
      <c r="D3547" s="387" t="s">
        <v>9</v>
      </c>
      <c r="E3547" s="387" t="s">
        <v>14</v>
      </c>
      <c r="F3547" s="387">
        <v>500000</v>
      </c>
      <c r="G3547" s="387">
        <v>500000</v>
      </c>
      <c r="H3547" s="387">
        <v>1</v>
      </c>
      <c r="I3547" s="23"/>
      <c r="P3547"/>
      <c r="Q3547"/>
      <c r="R3547"/>
      <c r="S3547"/>
      <c r="T3547"/>
      <c r="U3547"/>
      <c r="V3547"/>
      <c r="W3547"/>
      <c r="X3547"/>
    </row>
    <row r="3548" spans="1:24" ht="40.5" x14ac:dyDescent="0.25">
      <c r="A3548" s="387">
        <v>4239</v>
      </c>
      <c r="B3548" s="387" t="s">
        <v>3921</v>
      </c>
      <c r="C3548" s="387" t="s">
        <v>442</v>
      </c>
      <c r="D3548" s="387" t="s">
        <v>9</v>
      </c>
      <c r="E3548" s="387" t="s">
        <v>14</v>
      </c>
      <c r="F3548" s="387">
        <v>510000</v>
      </c>
      <c r="G3548" s="387">
        <v>510000</v>
      </c>
      <c r="H3548" s="387">
        <v>1</v>
      </c>
      <c r="I3548" s="23"/>
      <c r="P3548"/>
      <c r="Q3548"/>
      <c r="R3548"/>
      <c r="S3548"/>
      <c r="T3548"/>
      <c r="U3548"/>
      <c r="V3548"/>
      <c r="W3548"/>
      <c r="X3548"/>
    </row>
    <row r="3549" spans="1:24" ht="40.5" x14ac:dyDescent="0.25">
      <c r="A3549" s="387">
        <v>4239</v>
      </c>
      <c r="B3549" s="387" t="s">
        <v>3922</v>
      </c>
      <c r="C3549" s="387" t="s">
        <v>442</v>
      </c>
      <c r="D3549" s="387" t="s">
        <v>9</v>
      </c>
      <c r="E3549" s="387" t="s">
        <v>14</v>
      </c>
      <c r="F3549" s="387">
        <v>364000</v>
      </c>
      <c r="G3549" s="387">
        <v>364000</v>
      </c>
      <c r="H3549" s="387">
        <v>1</v>
      </c>
      <c r="I3549" s="23"/>
      <c r="P3549"/>
      <c r="Q3549"/>
      <c r="R3549"/>
      <c r="S3549"/>
      <c r="T3549"/>
      <c r="U3549"/>
      <c r="V3549"/>
      <c r="W3549"/>
      <c r="X3549"/>
    </row>
    <row r="3550" spans="1:24" ht="40.5" x14ac:dyDescent="0.25">
      <c r="A3550" s="387">
        <v>4239</v>
      </c>
      <c r="B3550" s="387" t="s">
        <v>3923</v>
      </c>
      <c r="C3550" s="387" t="s">
        <v>442</v>
      </c>
      <c r="D3550" s="387" t="s">
        <v>9</v>
      </c>
      <c r="E3550" s="387" t="s">
        <v>14</v>
      </c>
      <c r="F3550" s="387">
        <v>250000</v>
      </c>
      <c r="G3550" s="387">
        <v>250000</v>
      </c>
      <c r="H3550" s="387">
        <v>1</v>
      </c>
      <c r="I3550" s="23"/>
      <c r="P3550"/>
      <c r="Q3550"/>
      <c r="R3550"/>
      <c r="S3550"/>
      <c r="T3550"/>
      <c r="U3550"/>
      <c r="V3550"/>
      <c r="W3550"/>
      <c r="X3550"/>
    </row>
    <row r="3551" spans="1:24" ht="40.5" x14ac:dyDescent="0.25">
      <c r="A3551" s="387">
        <v>4239</v>
      </c>
      <c r="B3551" s="387" t="s">
        <v>3924</v>
      </c>
      <c r="C3551" s="387" t="s">
        <v>442</v>
      </c>
      <c r="D3551" s="387" t="s">
        <v>9</v>
      </c>
      <c r="E3551" s="387" t="s">
        <v>14</v>
      </c>
      <c r="F3551" s="387">
        <v>316000</v>
      </c>
      <c r="G3551" s="387">
        <v>316000</v>
      </c>
      <c r="H3551" s="387">
        <v>1</v>
      </c>
      <c r="I3551" s="23"/>
      <c r="P3551"/>
      <c r="Q3551"/>
      <c r="R3551"/>
      <c r="S3551"/>
      <c r="T3551"/>
      <c r="U3551"/>
      <c r="V3551"/>
      <c r="W3551"/>
      <c r="X3551"/>
    </row>
    <row r="3552" spans="1:24" ht="40.5" x14ac:dyDescent="0.25">
      <c r="A3552" s="387">
        <v>4239</v>
      </c>
      <c r="B3552" s="387" t="s">
        <v>3925</v>
      </c>
      <c r="C3552" s="387" t="s">
        <v>442</v>
      </c>
      <c r="D3552" s="387" t="s">
        <v>9</v>
      </c>
      <c r="E3552" s="387" t="s">
        <v>14</v>
      </c>
      <c r="F3552" s="387">
        <v>247200</v>
      </c>
      <c r="G3552" s="387">
        <v>247200</v>
      </c>
      <c r="H3552" s="387">
        <v>1</v>
      </c>
      <c r="I3552" s="23"/>
      <c r="P3552"/>
      <c r="Q3552"/>
      <c r="R3552"/>
      <c r="S3552"/>
      <c r="T3552"/>
      <c r="U3552"/>
      <c r="V3552"/>
      <c r="W3552"/>
      <c r="X3552"/>
    </row>
    <row r="3553" spans="1:24" ht="40.5" x14ac:dyDescent="0.25">
      <c r="A3553" s="387">
        <v>4239</v>
      </c>
      <c r="B3553" s="387" t="s">
        <v>3926</v>
      </c>
      <c r="C3553" s="387" t="s">
        <v>442</v>
      </c>
      <c r="D3553" s="387" t="s">
        <v>9</v>
      </c>
      <c r="E3553" s="387" t="s">
        <v>14</v>
      </c>
      <c r="F3553" s="387">
        <v>774500</v>
      </c>
      <c r="G3553" s="387">
        <v>774500</v>
      </c>
      <c r="H3553" s="387">
        <v>1</v>
      </c>
      <c r="I3553" s="23"/>
      <c r="P3553"/>
      <c r="Q3553"/>
      <c r="R3553"/>
      <c r="S3553"/>
      <c r="T3553"/>
      <c r="U3553"/>
      <c r="V3553"/>
      <c r="W3553"/>
      <c r="X3553"/>
    </row>
    <row r="3554" spans="1:24" ht="40.5" x14ac:dyDescent="0.25">
      <c r="A3554" s="387">
        <v>4239</v>
      </c>
      <c r="B3554" s="387" t="s">
        <v>1820</v>
      </c>
      <c r="C3554" s="387" t="s">
        <v>442</v>
      </c>
      <c r="D3554" s="387" t="s">
        <v>9</v>
      </c>
      <c r="E3554" s="387" t="s">
        <v>14</v>
      </c>
      <c r="F3554" s="387">
        <v>0</v>
      </c>
      <c r="G3554" s="387">
        <v>0</v>
      </c>
      <c r="H3554" s="387">
        <v>1</v>
      </c>
      <c r="I3554" s="23"/>
      <c r="P3554"/>
      <c r="Q3554"/>
      <c r="R3554"/>
      <c r="S3554"/>
      <c r="T3554"/>
      <c r="U3554"/>
      <c r="V3554"/>
      <c r="W3554"/>
      <c r="X3554"/>
    </row>
    <row r="3555" spans="1:24" ht="40.5" x14ac:dyDescent="0.25">
      <c r="A3555" s="387">
        <v>4239</v>
      </c>
      <c r="B3555" s="387" t="s">
        <v>1821</v>
      </c>
      <c r="C3555" s="387" t="s">
        <v>442</v>
      </c>
      <c r="D3555" s="387" t="s">
        <v>9</v>
      </c>
      <c r="E3555" s="387" t="s">
        <v>14</v>
      </c>
      <c r="F3555" s="387">
        <v>0</v>
      </c>
      <c r="G3555" s="387">
        <v>0</v>
      </c>
      <c r="H3555" s="387">
        <v>1</v>
      </c>
      <c r="I3555" s="23"/>
      <c r="P3555"/>
      <c r="Q3555"/>
      <c r="R3555"/>
      <c r="S3555"/>
      <c r="T3555"/>
      <c r="U3555"/>
      <c r="V3555"/>
      <c r="W3555"/>
      <c r="X3555"/>
    </row>
    <row r="3556" spans="1:24" ht="40.5" x14ac:dyDescent="0.25">
      <c r="A3556" s="255">
        <v>4239</v>
      </c>
      <c r="B3556" s="255" t="s">
        <v>1822</v>
      </c>
      <c r="C3556" s="255" t="s">
        <v>442</v>
      </c>
      <c r="D3556" s="255" t="s">
        <v>9</v>
      </c>
      <c r="E3556" s="255" t="s">
        <v>14</v>
      </c>
      <c r="F3556" s="255">
        <v>0</v>
      </c>
      <c r="G3556" s="255">
        <v>0</v>
      </c>
      <c r="H3556" s="255">
        <v>1</v>
      </c>
      <c r="I3556" s="23"/>
      <c r="P3556"/>
      <c r="Q3556"/>
      <c r="R3556"/>
      <c r="S3556"/>
      <c r="T3556"/>
      <c r="U3556"/>
      <c r="V3556"/>
      <c r="W3556"/>
      <c r="X3556"/>
    </row>
    <row r="3557" spans="1:24" ht="40.5" x14ac:dyDescent="0.25">
      <c r="A3557" s="255">
        <v>4239</v>
      </c>
      <c r="B3557" s="255" t="s">
        <v>1823</v>
      </c>
      <c r="C3557" s="255" t="s">
        <v>442</v>
      </c>
      <c r="D3557" s="255" t="s">
        <v>9</v>
      </c>
      <c r="E3557" s="255" t="s">
        <v>14</v>
      </c>
      <c r="F3557" s="255">
        <v>0</v>
      </c>
      <c r="G3557" s="255">
        <v>0</v>
      </c>
      <c r="H3557" s="255">
        <v>1</v>
      </c>
      <c r="I3557" s="23"/>
      <c r="P3557"/>
      <c r="Q3557"/>
      <c r="R3557"/>
      <c r="S3557"/>
      <c r="T3557"/>
      <c r="U3557"/>
      <c r="V3557"/>
      <c r="W3557"/>
      <c r="X3557"/>
    </row>
    <row r="3558" spans="1:24" ht="40.5" x14ac:dyDescent="0.25">
      <c r="A3558" s="255">
        <v>4239</v>
      </c>
      <c r="B3558" s="255" t="s">
        <v>1824</v>
      </c>
      <c r="C3558" s="255" t="s">
        <v>442</v>
      </c>
      <c r="D3558" s="255" t="s">
        <v>9</v>
      </c>
      <c r="E3558" s="255" t="s">
        <v>14</v>
      </c>
      <c r="F3558" s="255">
        <v>0</v>
      </c>
      <c r="G3558" s="255">
        <v>0</v>
      </c>
      <c r="H3558" s="255">
        <v>1</v>
      </c>
      <c r="I3558" s="23"/>
      <c r="P3558"/>
      <c r="Q3558"/>
      <c r="R3558"/>
      <c r="S3558"/>
      <c r="T3558"/>
      <c r="U3558"/>
      <c r="V3558"/>
      <c r="W3558"/>
      <c r="X3558"/>
    </row>
    <row r="3559" spans="1:24" ht="40.5" x14ac:dyDescent="0.25">
      <c r="A3559" s="255">
        <v>4239</v>
      </c>
      <c r="B3559" s="255" t="s">
        <v>1825</v>
      </c>
      <c r="C3559" s="255" t="s">
        <v>442</v>
      </c>
      <c r="D3559" s="255" t="s">
        <v>9</v>
      </c>
      <c r="E3559" s="255" t="s">
        <v>14</v>
      </c>
      <c r="F3559" s="255">
        <v>0</v>
      </c>
      <c r="G3559" s="255">
        <v>0</v>
      </c>
      <c r="H3559" s="255">
        <v>1</v>
      </c>
      <c r="I3559" s="23"/>
      <c r="P3559"/>
      <c r="Q3559"/>
      <c r="R3559"/>
      <c r="S3559"/>
      <c r="T3559"/>
      <c r="U3559"/>
      <c r="V3559"/>
      <c r="W3559"/>
      <c r="X3559"/>
    </row>
    <row r="3560" spans="1:24" ht="40.5" x14ac:dyDescent="0.25">
      <c r="A3560" s="255">
        <v>4239</v>
      </c>
      <c r="B3560" s="255" t="s">
        <v>1826</v>
      </c>
      <c r="C3560" s="255" t="s">
        <v>442</v>
      </c>
      <c r="D3560" s="255" t="s">
        <v>9</v>
      </c>
      <c r="E3560" s="255" t="s">
        <v>14</v>
      </c>
      <c r="F3560" s="255">
        <v>0</v>
      </c>
      <c r="G3560" s="255">
        <v>0</v>
      </c>
      <c r="H3560" s="255">
        <v>1</v>
      </c>
      <c r="I3560" s="23"/>
      <c r="P3560"/>
      <c r="Q3560"/>
      <c r="R3560"/>
      <c r="S3560"/>
      <c r="T3560"/>
      <c r="U3560"/>
      <c r="V3560"/>
      <c r="W3560"/>
      <c r="X3560"/>
    </row>
    <row r="3561" spans="1:24" ht="40.5" x14ac:dyDescent="0.25">
      <c r="A3561" s="255">
        <v>4239</v>
      </c>
      <c r="B3561" s="255" t="s">
        <v>1113</v>
      </c>
      <c r="C3561" s="255" t="s">
        <v>442</v>
      </c>
      <c r="D3561" s="255" t="s">
        <v>9</v>
      </c>
      <c r="E3561" s="357" t="s">
        <v>14</v>
      </c>
      <c r="F3561" s="357">
        <v>1330000</v>
      </c>
      <c r="G3561" s="357">
        <v>1330000</v>
      </c>
      <c r="H3561" s="357">
        <v>1</v>
      </c>
      <c r="I3561" s="23"/>
      <c r="P3561"/>
      <c r="Q3561"/>
      <c r="R3561"/>
      <c r="S3561"/>
      <c r="T3561"/>
      <c r="U3561"/>
      <c r="V3561"/>
      <c r="W3561"/>
      <c r="X3561"/>
    </row>
    <row r="3562" spans="1:24" ht="40.5" x14ac:dyDescent="0.25">
      <c r="A3562" s="255">
        <v>4239</v>
      </c>
      <c r="B3562" s="255" t="s">
        <v>1114</v>
      </c>
      <c r="C3562" s="357" t="s">
        <v>442</v>
      </c>
      <c r="D3562" s="255" t="s">
        <v>9</v>
      </c>
      <c r="E3562" s="357" t="s">
        <v>14</v>
      </c>
      <c r="F3562" s="357">
        <v>688360</v>
      </c>
      <c r="G3562" s="357">
        <v>688360</v>
      </c>
      <c r="H3562" s="357">
        <v>1</v>
      </c>
      <c r="I3562" s="23"/>
      <c r="P3562"/>
      <c r="Q3562"/>
      <c r="R3562"/>
      <c r="S3562"/>
      <c r="T3562"/>
      <c r="U3562"/>
      <c r="V3562"/>
      <c r="W3562"/>
      <c r="X3562"/>
    </row>
    <row r="3563" spans="1:24" ht="40.5" x14ac:dyDescent="0.25">
      <c r="A3563" s="207">
        <v>4239</v>
      </c>
      <c r="B3563" s="207" t="s">
        <v>1115</v>
      </c>
      <c r="C3563" s="207" t="s">
        <v>442</v>
      </c>
      <c r="D3563" s="357" t="s">
        <v>9</v>
      </c>
      <c r="E3563" s="357" t="s">
        <v>14</v>
      </c>
      <c r="F3563" s="357">
        <v>1246000</v>
      </c>
      <c r="G3563" s="357">
        <v>1246000</v>
      </c>
      <c r="H3563" s="357">
        <v>1</v>
      </c>
      <c r="I3563" s="23"/>
      <c r="P3563"/>
      <c r="Q3563"/>
      <c r="R3563"/>
      <c r="S3563"/>
      <c r="T3563"/>
      <c r="U3563"/>
      <c r="V3563"/>
      <c r="W3563"/>
      <c r="X3563"/>
    </row>
    <row r="3564" spans="1:24" ht="15" customHeight="1" x14ac:dyDescent="0.25">
      <c r="A3564" s="519" t="s">
        <v>209</v>
      </c>
      <c r="B3564" s="520"/>
      <c r="C3564" s="520"/>
      <c r="D3564" s="520"/>
      <c r="E3564" s="520"/>
      <c r="F3564" s="520"/>
      <c r="G3564" s="520"/>
      <c r="H3564" s="521"/>
      <c r="I3564" s="23"/>
      <c r="P3564"/>
      <c r="Q3564"/>
      <c r="R3564"/>
      <c r="S3564"/>
      <c r="T3564"/>
      <c r="U3564"/>
      <c r="V3564"/>
      <c r="W3564"/>
      <c r="X3564"/>
    </row>
    <row r="3565" spans="1:24" ht="15" customHeight="1" x14ac:dyDescent="0.25">
      <c r="A3565" s="516" t="s">
        <v>16</v>
      </c>
      <c r="B3565" s="517"/>
      <c r="C3565" s="517"/>
      <c r="D3565" s="517"/>
      <c r="E3565" s="517"/>
      <c r="F3565" s="517"/>
      <c r="G3565" s="517"/>
      <c r="H3565" s="518"/>
      <c r="I3565" s="23"/>
      <c r="P3565"/>
      <c r="Q3565"/>
      <c r="R3565"/>
      <c r="S3565"/>
      <c r="T3565"/>
      <c r="U3565"/>
      <c r="V3565"/>
      <c r="W3565"/>
      <c r="X3565"/>
    </row>
    <row r="3566" spans="1:24" ht="26.25" customHeight="1" x14ac:dyDescent="0.25">
      <c r="A3566" s="49"/>
      <c r="B3566" s="49"/>
      <c r="C3566" s="49"/>
      <c r="D3566" s="49"/>
      <c r="E3566" s="49"/>
      <c r="F3566" s="49"/>
      <c r="G3566" s="49"/>
      <c r="H3566" s="49"/>
      <c r="I3566" s="23"/>
      <c r="P3566"/>
      <c r="Q3566"/>
      <c r="R3566"/>
      <c r="S3566"/>
      <c r="T3566"/>
      <c r="U3566"/>
      <c r="V3566"/>
      <c r="W3566"/>
      <c r="X3566"/>
    </row>
    <row r="3567" spans="1:24" ht="17.25" customHeight="1" x14ac:dyDescent="0.25">
      <c r="A3567" s="519" t="s">
        <v>147</v>
      </c>
      <c r="B3567" s="520"/>
      <c r="C3567" s="520"/>
      <c r="D3567" s="520"/>
      <c r="E3567" s="520"/>
      <c r="F3567" s="520"/>
      <c r="G3567" s="520"/>
      <c r="H3567" s="521"/>
      <c r="I3567" s="23"/>
      <c r="P3567"/>
      <c r="Q3567"/>
      <c r="R3567"/>
      <c r="S3567"/>
      <c r="T3567"/>
      <c r="U3567"/>
      <c r="V3567"/>
      <c r="W3567"/>
      <c r="X3567"/>
    </row>
    <row r="3568" spans="1:24" ht="15" customHeight="1" x14ac:dyDescent="0.25">
      <c r="A3568" s="516" t="s">
        <v>16</v>
      </c>
      <c r="B3568" s="517"/>
      <c r="C3568" s="517"/>
      <c r="D3568" s="517"/>
      <c r="E3568" s="517"/>
      <c r="F3568" s="517"/>
      <c r="G3568" s="517"/>
      <c r="H3568" s="518"/>
      <c r="I3568" s="23"/>
      <c r="P3568"/>
      <c r="Q3568"/>
      <c r="R3568"/>
      <c r="S3568"/>
      <c r="T3568"/>
      <c r="U3568"/>
      <c r="V3568"/>
      <c r="W3568"/>
      <c r="X3568"/>
    </row>
    <row r="3569" spans="1:24" ht="27" x14ac:dyDescent="0.25">
      <c r="A3569" s="307">
        <v>4251</v>
      </c>
      <c r="B3569" s="307" t="s">
        <v>2258</v>
      </c>
      <c r="C3569" s="307" t="s">
        <v>472</v>
      </c>
      <c r="D3569" s="12" t="s">
        <v>15</v>
      </c>
      <c r="E3569" s="307" t="s">
        <v>14</v>
      </c>
      <c r="F3569" s="12">
        <v>9800000</v>
      </c>
      <c r="G3569" s="12">
        <v>9800000</v>
      </c>
      <c r="H3569" s="12">
        <v>1</v>
      </c>
      <c r="I3569" s="23"/>
      <c r="P3569"/>
      <c r="Q3569"/>
      <c r="R3569"/>
      <c r="S3569"/>
      <c r="T3569"/>
      <c r="U3569"/>
      <c r="V3569"/>
      <c r="W3569"/>
      <c r="X3569"/>
    </row>
    <row r="3570" spans="1:24" s="446" customFormat="1" ht="27" x14ac:dyDescent="0.25">
      <c r="A3570" s="515">
        <v>4251</v>
      </c>
      <c r="B3570" s="515" t="s">
        <v>5689</v>
      </c>
      <c r="C3570" s="515" t="s">
        <v>472</v>
      </c>
      <c r="D3570" s="448" t="s">
        <v>389</v>
      </c>
      <c r="E3570" s="515" t="s">
        <v>14</v>
      </c>
      <c r="F3570" s="448">
        <v>3918480</v>
      </c>
      <c r="G3570" s="448">
        <v>3918480</v>
      </c>
      <c r="H3570" s="448">
        <v>1</v>
      </c>
      <c r="I3570" s="449"/>
    </row>
    <row r="3571" spans="1:24" ht="15" customHeight="1" x14ac:dyDescent="0.25">
      <c r="A3571" s="516" t="s">
        <v>12</v>
      </c>
      <c r="B3571" s="517"/>
      <c r="C3571" s="517"/>
      <c r="D3571" s="517"/>
      <c r="E3571" s="517"/>
      <c r="F3571" s="517"/>
      <c r="G3571" s="517"/>
      <c r="H3571" s="518"/>
      <c r="I3571" s="23"/>
      <c r="P3571"/>
      <c r="Q3571"/>
      <c r="R3571"/>
      <c r="S3571"/>
      <c r="T3571"/>
      <c r="U3571"/>
      <c r="V3571"/>
      <c r="W3571"/>
      <c r="X3571"/>
    </row>
    <row r="3572" spans="1:24" ht="27" x14ac:dyDescent="0.25">
      <c r="A3572" s="307">
        <v>4251</v>
      </c>
      <c r="B3572" s="307" t="s">
        <v>2259</v>
      </c>
      <c r="C3572" s="307" t="s">
        <v>462</v>
      </c>
      <c r="D3572" s="12" t="s">
        <v>15</v>
      </c>
      <c r="E3572" s="307" t="s">
        <v>14</v>
      </c>
      <c r="F3572" s="12">
        <v>200000</v>
      </c>
      <c r="G3572" s="12">
        <v>200000</v>
      </c>
      <c r="H3572" s="12">
        <v>1</v>
      </c>
      <c r="I3572" s="23"/>
      <c r="P3572"/>
      <c r="Q3572"/>
      <c r="R3572"/>
      <c r="S3572"/>
      <c r="T3572"/>
      <c r="U3572"/>
      <c r="V3572"/>
      <c r="W3572"/>
      <c r="X3572"/>
    </row>
    <row r="3573" spans="1:24" x14ac:dyDescent="0.25">
      <c r="A3573" s="12"/>
      <c r="B3573" s="12"/>
      <c r="C3573" s="12"/>
      <c r="D3573" s="12"/>
      <c r="E3573" s="12"/>
      <c r="F3573" s="12"/>
      <c r="G3573" s="12"/>
      <c r="H3573" s="12"/>
      <c r="I3573" s="23"/>
      <c r="P3573"/>
      <c r="Q3573"/>
      <c r="R3573"/>
      <c r="S3573"/>
      <c r="T3573"/>
      <c r="U3573"/>
      <c r="V3573"/>
      <c r="W3573"/>
      <c r="X3573"/>
    </row>
    <row r="3574" spans="1:24" ht="17.25" customHeight="1" x14ac:dyDescent="0.25">
      <c r="A3574" s="519" t="s">
        <v>80</v>
      </c>
      <c r="B3574" s="520"/>
      <c r="C3574" s="520"/>
      <c r="D3574" s="520"/>
      <c r="E3574" s="520"/>
      <c r="F3574" s="520"/>
      <c r="G3574" s="520"/>
      <c r="H3574" s="521"/>
      <c r="I3574" s="23"/>
      <c r="P3574"/>
      <c r="Q3574"/>
      <c r="R3574"/>
      <c r="S3574"/>
      <c r="T3574"/>
      <c r="U3574"/>
      <c r="V3574"/>
      <c r="W3574"/>
      <c r="X3574"/>
    </row>
    <row r="3575" spans="1:24" ht="15" customHeight="1" x14ac:dyDescent="0.25">
      <c r="A3575" s="516" t="s">
        <v>16</v>
      </c>
      <c r="B3575" s="517"/>
      <c r="C3575" s="517"/>
      <c r="D3575" s="517"/>
      <c r="E3575" s="517"/>
      <c r="F3575" s="517"/>
      <c r="G3575" s="517"/>
      <c r="H3575" s="518"/>
      <c r="I3575" s="23"/>
      <c r="P3575"/>
      <c r="Q3575"/>
      <c r="R3575"/>
      <c r="S3575"/>
      <c r="T3575"/>
      <c r="U3575"/>
      <c r="V3575"/>
      <c r="W3575"/>
      <c r="X3575"/>
    </row>
    <row r="3576" spans="1:24" ht="27" x14ac:dyDescent="0.25">
      <c r="A3576" s="246">
        <v>4861</v>
      </c>
      <c r="B3576" s="246" t="s">
        <v>1675</v>
      </c>
      <c r="C3576" s="246" t="s">
        <v>20</v>
      </c>
      <c r="D3576" s="246" t="s">
        <v>389</v>
      </c>
      <c r="E3576" s="246" t="s">
        <v>14</v>
      </c>
      <c r="F3576" s="246">
        <v>54501000</v>
      </c>
      <c r="G3576" s="246">
        <v>54501000</v>
      </c>
      <c r="H3576" s="246">
        <v>1</v>
      </c>
      <c r="I3576" s="23"/>
      <c r="P3576"/>
      <c r="Q3576"/>
      <c r="R3576"/>
      <c r="S3576"/>
      <c r="T3576"/>
      <c r="U3576"/>
      <c r="V3576"/>
      <c r="W3576"/>
      <c r="X3576"/>
    </row>
    <row r="3577" spans="1:24" ht="15" customHeight="1" x14ac:dyDescent="0.25">
      <c r="A3577" s="516" t="s">
        <v>12</v>
      </c>
      <c r="B3577" s="517"/>
      <c r="C3577" s="517"/>
      <c r="D3577" s="517"/>
      <c r="E3577" s="517"/>
      <c r="F3577" s="517"/>
      <c r="G3577" s="517"/>
      <c r="H3577" s="518"/>
      <c r="I3577" s="23"/>
      <c r="P3577"/>
      <c r="Q3577"/>
      <c r="R3577"/>
      <c r="S3577"/>
      <c r="T3577"/>
      <c r="U3577"/>
      <c r="V3577"/>
      <c r="W3577"/>
      <c r="X3577"/>
    </row>
    <row r="3578" spans="1:24" ht="27" x14ac:dyDescent="0.25">
      <c r="A3578" s="37">
        <v>4861</v>
      </c>
      <c r="B3578" s="247" t="s">
        <v>2251</v>
      </c>
      <c r="C3578" s="247" t="s">
        <v>462</v>
      </c>
      <c r="D3578" s="247" t="s">
        <v>1220</v>
      </c>
      <c r="E3578" s="247" t="s">
        <v>14</v>
      </c>
      <c r="F3578" s="247">
        <v>999000</v>
      </c>
      <c r="G3578" s="247">
        <v>999000</v>
      </c>
      <c r="H3578" s="247">
        <v>1</v>
      </c>
      <c r="I3578" s="23"/>
      <c r="P3578"/>
      <c r="Q3578"/>
      <c r="R3578"/>
      <c r="S3578"/>
      <c r="T3578"/>
      <c r="U3578"/>
      <c r="V3578"/>
      <c r="W3578"/>
      <c r="X3578"/>
    </row>
    <row r="3579" spans="1:24" ht="15" customHeight="1" x14ac:dyDescent="0.25">
      <c r="A3579" s="519" t="s">
        <v>131</v>
      </c>
      <c r="B3579" s="520"/>
      <c r="C3579" s="520"/>
      <c r="D3579" s="520"/>
      <c r="E3579" s="520"/>
      <c r="F3579" s="520"/>
      <c r="G3579" s="520"/>
      <c r="H3579" s="521"/>
      <c r="I3579" s="23"/>
      <c r="P3579"/>
      <c r="Q3579"/>
      <c r="R3579"/>
      <c r="S3579"/>
      <c r="T3579"/>
      <c r="U3579"/>
      <c r="V3579"/>
      <c r="W3579"/>
      <c r="X3579"/>
    </row>
    <row r="3580" spans="1:24" ht="15" customHeight="1" x14ac:dyDescent="0.25">
      <c r="A3580" s="516" t="s">
        <v>16</v>
      </c>
      <c r="B3580" s="517"/>
      <c r="C3580" s="517"/>
      <c r="D3580" s="517"/>
      <c r="E3580" s="517"/>
      <c r="F3580" s="517"/>
      <c r="G3580" s="517"/>
      <c r="H3580" s="518"/>
      <c r="I3580" s="23"/>
      <c r="P3580"/>
      <c r="Q3580"/>
      <c r="R3580"/>
      <c r="S3580"/>
      <c r="T3580"/>
      <c r="U3580"/>
      <c r="V3580"/>
      <c r="W3580"/>
      <c r="X3580"/>
    </row>
    <row r="3581" spans="1:24" x14ac:dyDescent="0.25">
      <c r="A3581" s="4"/>
      <c r="B3581" s="13"/>
      <c r="C3581" s="13"/>
      <c r="D3581" s="13"/>
      <c r="E3581" s="13"/>
      <c r="F3581" s="13"/>
      <c r="G3581" s="13"/>
      <c r="H3581" s="21"/>
      <c r="I3581" s="23"/>
      <c r="P3581"/>
      <c r="Q3581"/>
      <c r="R3581"/>
      <c r="S3581"/>
      <c r="T3581"/>
      <c r="U3581"/>
      <c r="V3581"/>
      <c r="W3581"/>
      <c r="X3581"/>
    </row>
    <row r="3582" spans="1:24" ht="15" customHeight="1" x14ac:dyDescent="0.25">
      <c r="A3582" s="519" t="s">
        <v>208</v>
      </c>
      <c r="B3582" s="520"/>
      <c r="C3582" s="520"/>
      <c r="D3582" s="520"/>
      <c r="E3582" s="520"/>
      <c r="F3582" s="520"/>
      <c r="G3582" s="520"/>
      <c r="H3582" s="521"/>
      <c r="I3582" s="23"/>
      <c r="P3582"/>
      <c r="Q3582"/>
      <c r="R3582"/>
      <c r="S3582"/>
      <c r="T3582"/>
      <c r="U3582"/>
      <c r="V3582"/>
      <c r="W3582"/>
      <c r="X3582"/>
    </row>
    <row r="3583" spans="1:24" ht="15" customHeight="1" x14ac:dyDescent="0.25">
      <c r="A3583" s="516" t="s">
        <v>16</v>
      </c>
      <c r="B3583" s="517"/>
      <c r="C3583" s="517"/>
      <c r="D3583" s="517"/>
      <c r="E3583" s="517"/>
      <c r="F3583" s="517"/>
      <c r="G3583" s="517"/>
      <c r="H3583" s="518"/>
      <c r="I3583" s="23"/>
      <c r="P3583"/>
      <c r="Q3583"/>
      <c r="R3583"/>
      <c r="S3583"/>
      <c r="T3583"/>
      <c r="U3583"/>
      <c r="V3583"/>
      <c r="W3583"/>
      <c r="X3583"/>
    </row>
    <row r="3584" spans="1:24" ht="27" x14ac:dyDescent="0.25">
      <c r="A3584" s="4">
        <v>4251</v>
      </c>
      <c r="B3584" s="4" t="s">
        <v>3805</v>
      </c>
      <c r="C3584" s="4" t="s">
        <v>472</v>
      </c>
      <c r="D3584" s="4" t="s">
        <v>389</v>
      </c>
      <c r="E3584" s="4" t="s">
        <v>480</v>
      </c>
      <c r="F3584" s="4">
        <v>16660000</v>
      </c>
      <c r="G3584" s="4">
        <v>16660000</v>
      </c>
      <c r="H3584" s="4">
        <v>1</v>
      </c>
      <c r="I3584" s="23"/>
      <c r="P3584"/>
      <c r="Q3584"/>
      <c r="R3584"/>
      <c r="S3584"/>
      <c r="T3584"/>
      <c r="U3584"/>
      <c r="V3584"/>
      <c r="W3584"/>
      <c r="X3584"/>
    </row>
    <row r="3585" spans="1:24" ht="15" customHeight="1" x14ac:dyDescent="0.25">
      <c r="A3585" s="522" t="s">
        <v>12</v>
      </c>
      <c r="B3585" s="523"/>
      <c r="C3585" s="523"/>
      <c r="D3585" s="523"/>
      <c r="E3585" s="523"/>
      <c r="F3585" s="523"/>
      <c r="G3585" s="523"/>
      <c r="H3585" s="524"/>
      <c r="I3585" s="23"/>
      <c r="P3585"/>
      <c r="Q3585"/>
      <c r="R3585"/>
      <c r="S3585"/>
      <c r="T3585"/>
      <c r="U3585"/>
      <c r="V3585"/>
      <c r="W3585"/>
      <c r="X3585"/>
    </row>
    <row r="3586" spans="1:24" ht="27" x14ac:dyDescent="0.25">
      <c r="A3586" s="385">
        <v>4251</v>
      </c>
      <c r="B3586" s="385" t="s">
        <v>3806</v>
      </c>
      <c r="C3586" s="385" t="s">
        <v>462</v>
      </c>
      <c r="D3586" s="385" t="s">
        <v>1220</v>
      </c>
      <c r="E3586" s="385" t="s">
        <v>14</v>
      </c>
      <c r="F3586" s="385">
        <v>340000</v>
      </c>
      <c r="G3586" s="385">
        <v>340000</v>
      </c>
      <c r="H3586" s="385">
        <v>1</v>
      </c>
      <c r="I3586" s="23"/>
      <c r="P3586"/>
      <c r="Q3586"/>
      <c r="R3586"/>
      <c r="S3586"/>
      <c r="T3586"/>
      <c r="U3586"/>
      <c r="V3586"/>
      <c r="W3586"/>
      <c r="X3586"/>
    </row>
    <row r="3587" spans="1:24" ht="13.5" customHeight="1" x14ac:dyDescent="0.25">
      <c r="A3587" s="519" t="s">
        <v>173</v>
      </c>
      <c r="B3587" s="520"/>
      <c r="C3587" s="520"/>
      <c r="D3587" s="520"/>
      <c r="E3587" s="520"/>
      <c r="F3587" s="520"/>
      <c r="G3587" s="520"/>
      <c r="H3587" s="521"/>
      <c r="I3587" s="23"/>
      <c r="P3587"/>
      <c r="Q3587"/>
      <c r="R3587"/>
      <c r="S3587"/>
      <c r="T3587"/>
      <c r="U3587"/>
      <c r="V3587"/>
      <c r="W3587"/>
      <c r="X3587"/>
    </row>
    <row r="3588" spans="1:24" ht="15" customHeight="1" x14ac:dyDescent="0.25">
      <c r="A3588" s="516" t="s">
        <v>12</v>
      </c>
      <c r="B3588" s="517"/>
      <c r="C3588" s="517"/>
      <c r="D3588" s="517"/>
      <c r="E3588" s="517"/>
      <c r="F3588" s="517"/>
      <c r="G3588" s="517"/>
      <c r="H3588" s="518"/>
      <c r="I3588" s="23"/>
      <c r="P3588"/>
      <c r="Q3588"/>
      <c r="R3588"/>
      <c r="S3588"/>
      <c r="T3588"/>
      <c r="U3588"/>
      <c r="V3588"/>
      <c r="W3588"/>
      <c r="X3588"/>
    </row>
    <row r="3589" spans="1:24" x14ac:dyDescent="0.25">
      <c r="A3589" s="142"/>
      <c r="B3589" s="142"/>
      <c r="C3589" s="142"/>
      <c r="D3589" s="142"/>
      <c r="E3589" s="142"/>
      <c r="F3589" s="142"/>
      <c r="G3589" s="142"/>
      <c r="H3589" s="142"/>
      <c r="I3589" s="23"/>
      <c r="P3589"/>
      <c r="Q3589"/>
      <c r="R3589"/>
      <c r="S3589"/>
      <c r="T3589"/>
      <c r="U3589"/>
      <c r="V3589"/>
      <c r="W3589"/>
      <c r="X3589"/>
    </row>
    <row r="3590" spans="1:24" ht="15" customHeight="1" x14ac:dyDescent="0.25">
      <c r="A3590" s="519" t="s">
        <v>161</v>
      </c>
      <c r="B3590" s="520"/>
      <c r="C3590" s="520"/>
      <c r="D3590" s="520"/>
      <c r="E3590" s="520"/>
      <c r="F3590" s="520"/>
      <c r="G3590" s="520"/>
      <c r="H3590" s="521"/>
      <c r="I3590" s="23"/>
      <c r="P3590"/>
      <c r="Q3590"/>
      <c r="R3590"/>
      <c r="S3590"/>
      <c r="T3590"/>
      <c r="U3590"/>
      <c r="V3590"/>
      <c r="W3590"/>
      <c r="X3590"/>
    </row>
    <row r="3591" spans="1:24" ht="15" customHeight="1" x14ac:dyDescent="0.25">
      <c r="A3591" s="516" t="s">
        <v>16</v>
      </c>
      <c r="B3591" s="517"/>
      <c r="C3591" s="517"/>
      <c r="D3591" s="517"/>
      <c r="E3591" s="517"/>
      <c r="F3591" s="517"/>
      <c r="G3591" s="517"/>
      <c r="H3591" s="518"/>
      <c r="I3591" s="23"/>
      <c r="P3591"/>
      <c r="Q3591"/>
      <c r="R3591"/>
      <c r="S3591"/>
      <c r="T3591"/>
      <c r="U3591"/>
      <c r="V3591"/>
      <c r="W3591"/>
      <c r="X3591"/>
    </row>
    <row r="3592" spans="1:24" ht="27" x14ac:dyDescent="0.25">
      <c r="A3592" s="307">
        <v>4251</v>
      </c>
      <c r="B3592" s="307" t="s">
        <v>2256</v>
      </c>
      <c r="C3592" s="307" t="s">
        <v>478</v>
      </c>
      <c r="D3592" s="307" t="s">
        <v>15</v>
      </c>
      <c r="E3592" s="307" t="s">
        <v>14</v>
      </c>
      <c r="F3592" s="307">
        <v>211775000</v>
      </c>
      <c r="G3592" s="307">
        <v>211775000</v>
      </c>
      <c r="H3592" s="307">
        <v>1</v>
      </c>
      <c r="I3592" s="23"/>
      <c r="P3592"/>
      <c r="Q3592"/>
      <c r="R3592"/>
      <c r="S3592"/>
      <c r="T3592"/>
      <c r="U3592"/>
      <c r="V3592"/>
      <c r="W3592"/>
      <c r="X3592"/>
    </row>
    <row r="3593" spans="1:24" ht="15" customHeight="1" x14ac:dyDescent="0.25">
      <c r="A3593" s="516" t="s">
        <v>12</v>
      </c>
      <c r="B3593" s="517"/>
      <c r="C3593" s="517"/>
      <c r="D3593" s="517"/>
      <c r="E3593" s="517"/>
      <c r="F3593" s="517"/>
      <c r="G3593" s="517"/>
      <c r="H3593" s="518"/>
      <c r="I3593" s="23"/>
      <c r="P3593"/>
      <c r="Q3593"/>
      <c r="R3593"/>
      <c r="S3593"/>
      <c r="T3593"/>
      <c r="U3593"/>
      <c r="V3593"/>
      <c r="W3593"/>
      <c r="X3593"/>
    </row>
    <row r="3594" spans="1:24" ht="27" x14ac:dyDescent="0.25">
      <c r="A3594" s="307">
        <v>4251</v>
      </c>
      <c r="B3594" s="307" t="s">
        <v>2257</v>
      </c>
      <c r="C3594" s="307" t="s">
        <v>462</v>
      </c>
      <c r="D3594" s="307" t="s">
        <v>15</v>
      </c>
      <c r="E3594" s="307" t="s">
        <v>14</v>
      </c>
      <c r="F3594" s="307">
        <v>3225000</v>
      </c>
      <c r="G3594" s="307">
        <v>3225000</v>
      </c>
      <c r="H3594" s="307">
        <v>1</v>
      </c>
      <c r="I3594" s="23"/>
      <c r="P3594"/>
      <c r="Q3594"/>
      <c r="R3594"/>
      <c r="S3594"/>
      <c r="T3594"/>
      <c r="U3594"/>
      <c r="V3594"/>
      <c r="W3594"/>
      <c r="X3594"/>
    </row>
    <row r="3595" spans="1:24" x14ac:dyDescent="0.25">
      <c r="A3595" s="12"/>
      <c r="B3595" s="12"/>
      <c r="C3595" s="12"/>
      <c r="D3595" s="12"/>
      <c r="E3595" s="12"/>
      <c r="F3595" s="12"/>
      <c r="G3595" s="12"/>
      <c r="H3595" s="12"/>
      <c r="I3595" s="23"/>
      <c r="P3595"/>
      <c r="Q3595"/>
      <c r="R3595"/>
      <c r="S3595"/>
      <c r="T3595"/>
      <c r="U3595"/>
      <c r="V3595"/>
      <c r="W3595"/>
      <c r="X3595"/>
    </row>
    <row r="3596" spans="1:24" ht="15" customHeight="1" x14ac:dyDescent="0.25">
      <c r="A3596" s="519" t="s">
        <v>221</v>
      </c>
      <c r="B3596" s="520"/>
      <c r="C3596" s="520"/>
      <c r="D3596" s="520"/>
      <c r="E3596" s="520"/>
      <c r="F3596" s="520"/>
      <c r="G3596" s="520"/>
      <c r="H3596" s="521"/>
      <c r="I3596" s="23"/>
      <c r="P3596"/>
      <c r="Q3596"/>
      <c r="R3596"/>
      <c r="S3596"/>
      <c r="T3596"/>
      <c r="U3596"/>
      <c r="V3596"/>
      <c r="W3596"/>
      <c r="X3596"/>
    </row>
    <row r="3597" spans="1:24" ht="15" customHeight="1" x14ac:dyDescent="0.25">
      <c r="A3597" s="540" t="s">
        <v>16</v>
      </c>
      <c r="B3597" s="541"/>
      <c r="C3597" s="541"/>
      <c r="D3597" s="541"/>
      <c r="E3597" s="541"/>
      <c r="F3597" s="541"/>
      <c r="G3597" s="541"/>
      <c r="H3597" s="542"/>
      <c r="I3597" s="23"/>
      <c r="P3597"/>
      <c r="Q3597"/>
      <c r="R3597"/>
      <c r="S3597"/>
      <c r="T3597"/>
      <c r="U3597"/>
      <c r="V3597"/>
      <c r="W3597"/>
      <c r="X3597"/>
    </row>
    <row r="3598" spans="1:24" s="446" customFormat="1" ht="27" x14ac:dyDescent="0.25">
      <c r="A3598" s="445">
        <v>4251</v>
      </c>
      <c r="B3598" s="445" t="s">
        <v>4678</v>
      </c>
      <c r="C3598" s="445" t="s">
        <v>20</v>
      </c>
      <c r="D3598" s="445" t="s">
        <v>389</v>
      </c>
      <c r="E3598" s="445" t="s">
        <v>14</v>
      </c>
      <c r="F3598" s="445">
        <v>5169448</v>
      </c>
      <c r="G3598" s="445">
        <v>5169448</v>
      </c>
      <c r="H3598" s="445">
        <v>1</v>
      </c>
      <c r="I3598" s="449"/>
    </row>
    <row r="3599" spans="1:24" s="446" customFormat="1" x14ac:dyDescent="0.25">
      <c r="A3599" s="540" t="s">
        <v>8</v>
      </c>
      <c r="B3599" s="541"/>
      <c r="C3599" s="541"/>
      <c r="D3599" s="541"/>
      <c r="E3599" s="541"/>
      <c r="F3599" s="541"/>
      <c r="G3599" s="541"/>
      <c r="H3599" s="542"/>
      <c r="I3599" s="449"/>
    </row>
    <row r="3600" spans="1:24" s="446" customFormat="1" x14ac:dyDescent="0.25">
      <c r="A3600" s="453">
        <v>4267</v>
      </c>
      <c r="B3600" s="453" t="s">
        <v>4690</v>
      </c>
      <c r="C3600" s="453" t="s">
        <v>965</v>
      </c>
      <c r="D3600" s="453" t="s">
        <v>389</v>
      </c>
      <c r="E3600" s="453" t="s">
        <v>14</v>
      </c>
      <c r="F3600" s="453">
        <v>15000</v>
      </c>
      <c r="G3600" s="453">
        <f>+F3600*H3600</f>
        <v>3000000</v>
      </c>
      <c r="H3600" s="453">
        <v>200</v>
      </c>
      <c r="I3600" s="449"/>
    </row>
    <row r="3601" spans="1:24" s="446" customFormat="1" ht="15" customHeight="1" x14ac:dyDescent="0.25">
      <c r="A3601" s="540" t="s">
        <v>12</v>
      </c>
      <c r="B3601" s="541"/>
      <c r="C3601" s="541"/>
      <c r="D3601" s="541"/>
      <c r="E3601" s="541"/>
      <c r="F3601" s="541"/>
      <c r="G3601" s="541"/>
      <c r="H3601" s="542"/>
      <c r="I3601" s="449"/>
    </row>
    <row r="3602" spans="1:24" s="446" customFormat="1" ht="27" x14ac:dyDescent="0.25">
      <c r="A3602" s="445">
        <v>4251</v>
      </c>
      <c r="B3602" s="445" t="s">
        <v>4679</v>
      </c>
      <c r="C3602" s="445" t="s">
        <v>462</v>
      </c>
      <c r="D3602" s="445" t="s">
        <v>1220</v>
      </c>
      <c r="E3602" s="445" t="s">
        <v>14</v>
      </c>
      <c r="F3602" s="445">
        <v>103400</v>
      </c>
      <c r="G3602" s="445">
        <v>103400</v>
      </c>
      <c r="H3602" s="445">
        <v>1</v>
      </c>
      <c r="I3602" s="449"/>
    </row>
    <row r="3603" spans="1:24" ht="27" x14ac:dyDescent="0.25">
      <c r="A3603" s="420">
        <v>4239</v>
      </c>
      <c r="B3603" s="445" t="s">
        <v>4297</v>
      </c>
      <c r="C3603" s="445" t="s">
        <v>865</v>
      </c>
      <c r="D3603" s="445" t="s">
        <v>9</v>
      </c>
      <c r="E3603" s="445" t="s">
        <v>14</v>
      </c>
      <c r="F3603" s="445">
        <v>251000</v>
      </c>
      <c r="G3603" s="445">
        <v>251000</v>
      </c>
      <c r="H3603" s="445">
        <v>1</v>
      </c>
      <c r="I3603" s="23"/>
      <c r="P3603"/>
      <c r="Q3603"/>
      <c r="R3603"/>
      <c r="S3603"/>
      <c r="T3603"/>
      <c r="U3603"/>
      <c r="V3603"/>
      <c r="W3603"/>
      <c r="X3603"/>
    </row>
    <row r="3604" spans="1:24" ht="27" x14ac:dyDescent="0.25">
      <c r="A3604" s="420">
        <v>4239</v>
      </c>
      <c r="B3604" s="420" t="s">
        <v>4298</v>
      </c>
      <c r="C3604" s="420" t="s">
        <v>865</v>
      </c>
      <c r="D3604" s="420" t="s">
        <v>9</v>
      </c>
      <c r="E3604" s="420" t="s">
        <v>14</v>
      </c>
      <c r="F3604" s="420">
        <v>1576500</v>
      </c>
      <c r="G3604" s="420">
        <v>1576500</v>
      </c>
      <c r="H3604" s="420">
        <v>1</v>
      </c>
      <c r="I3604" s="23"/>
      <c r="P3604"/>
      <c r="Q3604"/>
      <c r="R3604"/>
      <c r="S3604"/>
      <c r="T3604"/>
      <c r="U3604"/>
      <c r="V3604"/>
      <c r="W3604"/>
      <c r="X3604"/>
    </row>
    <row r="3605" spans="1:24" ht="27" x14ac:dyDescent="0.25">
      <c r="A3605" s="420">
        <v>4239</v>
      </c>
      <c r="B3605" s="420" t="s">
        <v>3917</v>
      </c>
      <c r="C3605" s="420" t="s">
        <v>865</v>
      </c>
      <c r="D3605" s="420" t="s">
        <v>9</v>
      </c>
      <c r="E3605" s="420" t="s">
        <v>14</v>
      </c>
      <c r="F3605" s="420">
        <v>252000</v>
      </c>
      <c r="G3605" s="420">
        <v>252000</v>
      </c>
      <c r="H3605" s="420">
        <v>1</v>
      </c>
      <c r="I3605" s="23"/>
      <c r="P3605"/>
      <c r="Q3605"/>
      <c r="R3605"/>
      <c r="S3605"/>
      <c r="T3605"/>
      <c r="U3605"/>
      <c r="V3605"/>
      <c r="W3605"/>
      <c r="X3605"/>
    </row>
    <row r="3606" spans="1:24" ht="27" x14ac:dyDescent="0.25">
      <c r="A3606" s="420">
        <v>4239</v>
      </c>
      <c r="B3606" s="420" t="s">
        <v>3918</v>
      </c>
      <c r="C3606" s="420" t="s">
        <v>865</v>
      </c>
      <c r="D3606" s="420" t="s">
        <v>9</v>
      </c>
      <c r="E3606" s="420" t="s">
        <v>14</v>
      </c>
      <c r="F3606" s="420">
        <v>241000</v>
      </c>
      <c r="G3606" s="420">
        <v>241000</v>
      </c>
      <c r="H3606" s="420">
        <v>1</v>
      </c>
      <c r="I3606" s="23"/>
      <c r="P3606"/>
      <c r="Q3606"/>
      <c r="R3606"/>
      <c r="S3606"/>
      <c r="T3606"/>
      <c r="U3606"/>
      <c r="V3606"/>
      <c r="W3606"/>
      <c r="X3606"/>
    </row>
    <row r="3607" spans="1:24" ht="27" x14ac:dyDescent="0.25">
      <c r="A3607" s="420">
        <v>4239</v>
      </c>
      <c r="B3607" s="420" t="s">
        <v>3919</v>
      </c>
      <c r="C3607" s="420" t="s">
        <v>865</v>
      </c>
      <c r="D3607" s="420" t="s">
        <v>9</v>
      </c>
      <c r="E3607" s="420" t="s">
        <v>14</v>
      </c>
      <c r="F3607" s="420">
        <v>374000</v>
      </c>
      <c r="G3607" s="420">
        <v>374000</v>
      </c>
      <c r="H3607" s="420">
        <v>1</v>
      </c>
      <c r="I3607" s="23"/>
      <c r="P3607"/>
      <c r="Q3607"/>
      <c r="R3607"/>
      <c r="S3607"/>
      <c r="T3607"/>
      <c r="U3607"/>
      <c r="V3607"/>
      <c r="W3607"/>
      <c r="X3607"/>
    </row>
    <row r="3608" spans="1:24" ht="27" x14ac:dyDescent="0.25">
      <c r="A3608" s="389">
        <v>4239</v>
      </c>
      <c r="B3608" s="389" t="s">
        <v>1677</v>
      </c>
      <c r="C3608" s="389" t="s">
        <v>865</v>
      </c>
      <c r="D3608" s="389" t="s">
        <v>9</v>
      </c>
      <c r="E3608" s="389" t="s">
        <v>14</v>
      </c>
      <c r="F3608" s="389">
        <v>0</v>
      </c>
      <c r="G3608" s="389">
        <v>0</v>
      </c>
      <c r="H3608" s="248">
        <v>1</v>
      </c>
      <c r="I3608" s="23"/>
      <c r="P3608"/>
      <c r="Q3608"/>
      <c r="R3608"/>
      <c r="S3608"/>
      <c r="T3608"/>
      <c r="U3608"/>
      <c r="V3608"/>
      <c r="W3608"/>
      <c r="X3608"/>
    </row>
    <row r="3609" spans="1:24" ht="27" x14ac:dyDescent="0.25">
      <c r="A3609" s="389">
        <v>4239</v>
      </c>
      <c r="B3609" s="389" t="s">
        <v>864</v>
      </c>
      <c r="C3609" s="389" t="s">
        <v>865</v>
      </c>
      <c r="D3609" s="389" t="s">
        <v>9</v>
      </c>
      <c r="E3609" s="389" t="s">
        <v>14</v>
      </c>
      <c r="F3609" s="389">
        <v>0</v>
      </c>
      <c r="G3609" s="389">
        <v>0</v>
      </c>
      <c r="H3609" s="248">
        <v>1</v>
      </c>
      <c r="I3609" s="23"/>
      <c r="P3609"/>
      <c r="Q3609"/>
      <c r="R3609"/>
      <c r="S3609"/>
      <c r="T3609"/>
      <c r="U3609"/>
      <c r="V3609"/>
      <c r="W3609"/>
      <c r="X3609"/>
    </row>
    <row r="3610" spans="1:24" ht="31.5" customHeight="1" x14ac:dyDescent="0.25">
      <c r="A3610" s="519" t="s">
        <v>248</v>
      </c>
      <c r="B3610" s="520"/>
      <c r="C3610" s="520"/>
      <c r="D3610" s="520"/>
      <c r="E3610" s="520"/>
      <c r="F3610" s="520"/>
      <c r="G3610" s="520"/>
      <c r="H3610" s="521"/>
      <c r="I3610" s="23"/>
      <c r="P3610"/>
      <c r="Q3610"/>
      <c r="R3610"/>
      <c r="S3610"/>
      <c r="T3610"/>
      <c r="U3610"/>
      <c r="V3610"/>
      <c r="W3610"/>
      <c r="X3610"/>
    </row>
    <row r="3611" spans="1:24" ht="15" customHeight="1" x14ac:dyDescent="0.25">
      <c r="A3611" s="540" t="s">
        <v>16</v>
      </c>
      <c r="B3611" s="541"/>
      <c r="C3611" s="541"/>
      <c r="D3611" s="541"/>
      <c r="E3611" s="541"/>
      <c r="F3611" s="541"/>
      <c r="G3611" s="541"/>
      <c r="H3611" s="542"/>
      <c r="I3611" s="23"/>
      <c r="P3611"/>
      <c r="Q3611"/>
      <c r="R3611"/>
      <c r="S3611"/>
      <c r="T3611"/>
      <c r="U3611"/>
      <c r="V3611"/>
      <c r="W3611"/>
      <c r="X3611"/>
    </row>
    <row r="3612" spans="1:24" ht="27" x14ac:dyDescent="0.25">
      <c r="A3612" s="403">
        <v>5113</v>
      </c>
      <c r="B3612" s="403" t="s">
        <v>4221</v>
      </c>
      <c r="C3612" s="403" t="s">
        <v>982</v>
      </c>
      <c r="D3612" s="403" t="s">
        <v>389</v>
      </c>
      <c r="E3612" s="403" t="s">
        <v>14</v>
      </c>
      <c r="F3612" s="403">
        <v>31530008</v>
      </c>
      <c r="G3612" s="403">
        <v>31530008</v>
      </c>
      <c r="H3612" s="403">
        <v>1</v>
      </c>
      <c r="I3612" s="23"/>
      <c r="P3612"/>
      <c r="Q3612"/>
      <c r="R3612"/>
      <c r="S3612"/>
      <c r="T3612"/>
      <c r="U3612"/>
      <c r="V3612"/>
      <c r="W3612"/>
      <c r="X3612"/>
    </row>
    <row r="3613" spans="1:24" ht="27" x14ac:dyDescent="0.25">
      <c r="A3613" s="101">
        <v>5113</v>
      </c>
      <c r="B3613" s="403" t="s">
        <v>4222</v>
      </c>
      <c r="C3613" s="403" t="s">
        <v>982</v>
      </c>
      <c r="D3613" s="403" t="s">
        <v>389</v>
      </c>
      <c r="E3613" s="403" t="s">
        <v>14</v>
      </c>
      <c r="F3613" s="403">
        <v>15534420</v>
      </c>
      <c r="G3613" s="403">
        <v>15534420</v>
      </c>
      <c r="H3613" s="403">
        <v>1</v>
      </c>
      <c r="I3613" s="23"/>
      <c r="P3613"/>
      <c r="Q3613"/>
      <c r="R3613"/>
      <c r="S3613"/>
      <c r="T3613"/>
      <c r="U3613"/>
      <c r="V3613"/>
      <c r="W3613"/>
      <c r="X3613"/>
    </row>
    <row r="3614" spans="1:24" x14ac:dyDescent="0.25">
      <c r="A3614" s="540" t="s">
        <v>8</v>
      </c>
      <c r="B3614" s="541"/>
      <c r="C3614" s="541"/>
      <c r="D3614" s="541"/>
      <c r="E3614" s="541"/>
      <c r="F3614" s="541"/>
      <c r="G3614" s="541"/>
      <c r="H3614" s="542"/>
      <c r="I3614" s="23"/>
      <c r="P3614"/>
      <c r="Q3614"/>
      <c r="R3614"/>
      <c r="S3614"/>
      <c r="T3614"/>
      <c r="U3614"/>
      <c r="V3614"/>
      <c r="W3614"/>
      <c r="X3614"/>
    </row>
    <row r="3615" spans="1:24" x14ac:dyDescent="0.25">
      <c r="A3615" s="251"/>
      <c r="B3615" s="252"/>
      <c r="C3615" s="252"/>
      <c r="D3615" s="252"/>
      <c r="E3615" s="252"/>
      <c r="F3615" s="252"/>
      <c r="G3615" s="252"/>
      <c r="H3615" s="252"/>
      <c r="I3615" s="23"/>
      <c r="P3615"/>
      <c r="Q3615"/>
      <c r="R3615"/>
      <c r="S3615"/>
      <c r="T3615"/>
      <c r="U3615"/>
      <c r="V3615"/>
      <c r="W3615"/>
      <c r="X3615"/>
    </row>
    <row r="3616" spans="1:24" ht="15" customHeight="1" x14ac:dyDescent="0.25">
      <c r="A3616" s="519" t="s">
        <v>236</v>
      </c>
      <c r="B3616" s="520"/>
      <c r="C3616" s="520"/>
      <c r="D3616" s="520"/>
      <c r="E3616" s="520"/>
      <c r="F3616" s="520"/>
      <c r="G3616" s="520"/>
      <c r="H3616" s="521"/>
      <c r="I3616" s="23"/>
      <c r="P3616"/>
      <c r="Q3616"/>
      <c r="R3616"/>
      <c r="S3616"/>
      <c r="T3616"/>
      <c r="U3616"/>
      <c r="V3616"/>
      <c r="W3616"/>
      <c r="X3616"/>
    </row>
    <row r="3617" spans="1:24" x14ac:dyDescent="0.25">
      <c r="A3617" s="540" t="s">
        <v>8</v>
      </c>
      <c r="B3617" s="541"/>
      <c r="C3617" s="541"/>
      <c r="D3617" s="541"/>
      <c r="E3617" s="541"/>
      <c r="F3617" s="541"/>
      <c r="G3617" s="541"/>
      <c r="H3617" s="542"/>
      <c r="I3617" s="23"/>
      <c r="P3617"/>
      <c r="Q3617"/>
      <c r="R3617"/>
      <c r="S3617"/>
      <c r="T3617"/>
      <c r="U3617"/>
      <c r="V3617"/>
      <c r="W3617"/>
      <c r="X3617"/>
    </row>
    <row r="3618" spans="1:24" x14ac:dyDescent="0.25">
      <c r="A3618" s="14">
        <v>4267</v>
      </c>
      <c r="B3618" s="14" t="s">
        <v>1762</v>
      </c>
      <c r="C3618" s="14" t="s">
        <v>965</v>
      </c>
      <c r="D3618" s="14" t="s">
        <v>389</v>
      </c>
      <c r="E3618" s="14" t="s">
        <v>14</v>
      </c>
      <c r="F3618" s="14">
        <v>0</v>
      </c>
      <c r="G3618" s="14">
        <v>0</v>
      </c>
      <c r="H3618" s="14">
        <v>200</v>
      </c>
      <c r="I3618" s="23"/>
      <c r="P3618"/>
      <c r="Q3618"/>
      <c r="R3618"/>
      <c r="S3618"/>
      <c r="T3618"/>
      <c r="U3618"/>
      <c r="V3618"/>
      <c r="W3618"/>
      <c r="X3618"/>
    </row>
    <row r="3619" spans="1:24" ht="15" customHeight="1" x14ac:dyDescent="0.25">
      <c r="A3619" s="516" t="s">
        <v>12</v>
      </c>
      <c r="B3619" s="517"/>
      <c r="C3619" s="517"/>
      <c r="D3619" s="517"/>
      <c r="E3619" s="517"/>
      <c r="F3619" s="517"/>
      <c r="G3619" s="517"/>
      <c r="H3619" s="518"/>
      <c r="I3619" s="23"/>
      <c r="P3619"/>
      <c r="Q3619"/>
      <c r="R3619"/>
      <c r="S3619"/>
      <c r="T3619"/>
      <c r="U3619"/>
      <c r="V3619"/>
      <c r="W3619"/>
      <c r="X3619"/>
    </row>
    <row r="3620" spans="1:24" ht="27" x14ac:dyDescent="0.25">
      <c r="A3620" s="38">
        <v>5113</v>
      </c>
      <c r="B3620" s="38" t="s">
        <v>4200</v>
      </c>
      <c r="C3620" s="405" t="s">
        <v>462</v>
      </c>
      <c r="D3620" s="38" t="s">
        <v>1220</v>
      </c>
      <c r="E3620" s="38" t="s">
        <v>14</v>
      </c>
      <c r="F3620" s="38">
        <v>59000</v>
      </c>
      <c r="G3620" s="38">
        <v>59000</v>
      </c>
      <c r="H3620" s="38">
        <v>1</v>
      </c>
      <c r="I3620" s="23"/>
      <c r="P3620"/>
      <c r="Q3620"/>
      <c r="R3620"/>
      <c r="S3620"/>
      <c r="T3620"/>
      <c r="U3620"/>
      <c r="V3620"/>
      <c r="W3620"/>
      <c r="X3620"/>
    </row>
    <row r="3621" spans="1:24" ht="27" x14ac:dyDescent="0.25">
      <c r="A3621" s="38">
        <v>5113</v>
      </c>
      <c r="B3621" s="38" t="s">
        <v>4201</v>
      </c>
      <c r="C3621" s="405" t="s">
        <v>462</v>
      </c>
      <c r="D3621" s="38" t="s">
        <v>1220</v>
      </c>
      <c r="E3621" s="38" t="s">
        <v>14</v>
      </c>
      <c r="F3621" s="38">
        <v>143000</v>
      </c>
      <c r="G3621" s="38">
        <v>143000</v>
      </c>
      <c r="H3621" s="38">
        <v>1</v>
      </c>
      <c r="I3621" s="23"/>
      <c r="P3621"/>
      <c r="Q3621"/>
      <c r="R3621"/>
      <c r="S3621"/>
      <c r="T3621"/>
      <c r="U3621"/>
      <c r="V3621"/>
      <c r="W3621"/>
      <c r="X3621"/>
    </row>
    <row r="3622" spans="1:24" s="446" customFormat="1" ht="27" x14ac:dyDescent="0.25">
      <c r="A3622" s="405">
        <v>5113</v>
      </c>
      <c r="B3622" s="405" t="s">
        <v>5019</v>
      </c>
      <c r="C3622" s="405" t="s">
        <v>1101</v>
      </c>
      <c r="D3622" s="38" t="s">
        <v>13</v>
      </c>
      <c r="E3622" s="38" t="s">
        <v>14</v>
      </c>
      <c r="F3622" s="38">
        <v>189180</v>
      </c>
      <c r="G3622" s="38">
        <v>189180</v>
      </c>
      <c r="H3622" s="38">
        <v>1</v>
      </c>
      <c r="I3622" s="449"/>
    </row>
    <row r="3623" spans="1:24" s="446" customFormat="1" ht="27" x14ac:dyDescent="0.25">
      <c r="A3623" s="405">
        <v>5113</v>
      </c>
      <c r="B3623" s="405" t="s">
        <v>5020</v>
      </c>
      <c r="C3623" s="405" t="s">
        <v>1101</v>
      </c>
      <c r="D3623" s="38" t="s">
        <v>13</v>
      </c>
      <c r="E3623" s="38" t="s">
        <v>14</v>
      </c>
      <c r="F3623" s="38">
        <v>80480</v>
      </c>
      <c r="G3623" s="38">
        <v>80480</v>
      </c>
      <c r="H3623" s="38">
        <v>1</v>
      </c>
      <c r="I3623" s="449"/>
    </row>
    <row r="3624" spans="1:24" s="446" customFormat="1" ht="27" x14ac:dyDescent="0.25">
      <c r="A3624" s="405">
        <v>5113</v>
      </c>
      <c r="B3624" s="405" t="s">
        <v>5021</v>
      </c>
      <c r="C3624" s="405" t="s">
        <v>1101</v>
      </c>
      <c r="D3624" s="38" t="s">
        <v>13</v>
      </c>
      <c r="E3624" s="38" t="s">
        <v>14</v>
      </c>
      <c r="F3624" s="38">
        <v>93207</v>
      </c>
      <c r="G3624" s="38">
        <v>93207</v>
      </c>
      <c r="H3624" s="38">
        <v>1</v>
      </c>
      <c r="I3624" s="449"/>
    </row>
    <row r="3625" spans="1:24" ht="15" customHeight="1" x14ac:dyDescent="0.25">
      <c r="A3625" s="519" t="s">
        <v>196</v>
      </c>
      <c r="B3625" s="520"/>
      <c r="C3625" s="520"/>
      <c r="D3625" s="520"/>
      <c r="E3625" s="520"/>
      <c r="F3625" s="520"/>
      <c r="G3625" s="520"/>
      <c r="H3625" s="521"/>
      <c r="I3625" s="23"/>
      <c r="P3625"/>
      <c r="Q3625"/>
      <c r="R3625"/>
      <c r="S3625"/>
      <c r="T3625"/>
      <c r="U3625"/>
      <c r="V3625"/>
      <c r="W3625"/>
      <c r="X3625"/>
    </row>
    <row r="3626" spans="1:24" ht="15" customHeight="1" x14ac:dyDescent="0.25">
      <c r="A3626" s="540" t="s">
        <v>16</v>
      </c>
      <c r="B3626" s="541"/>
      <c r="C3626" s="541"/>
      <c r="D3626" s="541"/>
      <c r="E3626" s="541"/>
      <c r="F3626" s="541"/>
      <c r="G3626" s="541"/>
      <c r="H3626" s="542"/>
      <c r="I3626" s="23"/>
      <c r="P3626"/>
      <c r="Q3626"/>
      <c r="R3626"/>
      <c r="S3626"/>
      <c r="T3626"/>
      <c r="U3626"/>
      <c r="V3626"/>
      <c r="W3626"/>
      <c r="X3626"/>
    </row>
    <row r="3627" spans="1:24" ht="27" x14ac:dyDescent="0.25">
      <c r="A3627" s="309">
        <v>4861</v>
      </c>
      <c r="B3627" s="309" t="s">
        <v>2252</v>
      </c>
      <c r="C3627" s="309" t="s">
        <v>475</v>
      </c>
      <c r="D3627" s="309" t="s">
        <v>389</v>
      </c>
      <c r="E3627" s="309" t="s">
        <v>14</v>
      </c>
      <c r="F3627" s="309">
        <v>24500000</v>
      </c>
      <c r="G3627" s="309">
        <v>24500000</v>
      </c>
      <c r="H3627" s="309">
        <v>1</v>
      </c>
      <c r="I3627" s="23"/>
      <c r="P3627"/>
      <c r="Q3627"/>
      <c r="R3627"/>
      <c r="S3627"/>
      <c r="T3627"/>
      <c r="U3627"/>
      <c r="V3627"/>
      <c r="W3627"/>
      <c r="X3627"/>
    </row>
    <row r="3628" spans="1:24" ht="15" customHeight="1" x14ac:dyDescent="0.25">
      <c r="A3628" s="516" t="s">
        <v>12</v>
      </c>
      <c r="B3628" s="517"/>
      <c r="C3628" s="517"/>
      <c r="D3628" s="517"/>
      <c r="E3628" s="517"/>
      <c r="F3628" s="517"/>
      <c r="G3628" s="517"/>
      <c r="H3628" s="518"/>
      <c r="I3628" s="23"/>
      <c r="P3628"/>
      <c r="Q3628"/>
      <c r="R3628"/>
      <c r="S3628"/>
      <c r="T3628"/>
      <c r="U3628"/>
      <c r="V3628"/>
      <c r="W3628"/>
      <c r="X3628"/>
    </row>
    <row r="3629" spans="1:24" ht="27" x14ac:dyDescent="0.25">
      <c r="A3629" s="309">
        <v>4861</v>
      </c>
      <c r="B3629" s="12" t="s">
        <v>2253</v>
      </c>
      <c r="C3629" s="12" t="s">
        <v>462</v>
      </c>
      <c r="D3629" s="309" t="s">
        <v>1220</v>
      </c>
      <c r="E3629" s="309" t="s">
        <v>14</v>
      </c>
      <c r="F3629" s="309">
        <v>500000</v>
      </c>
      <c r="G3629" s="309">
        <v>500000</v>
      </c>
      <c r="H3629" s="309">
        <v>1</v>
      </c>
      <c r="I3629" s="23"/>
      <c r="P3629"/>
      <c r="Q3629"/>
      <c r="R3629"/>
      <c r="S3629"/>
      <c r="T3629"/>
      <c r="U3629"/>
      <c r="V3629"/>
      <c r="W3629"/>
      <c r="X3629"/>
    </row>
    <row r="3630" spans="1:24" ht="30" customHeight="1" x14ac:dyDescent="0.25">
      <c r="A3630" s="652" t="s">
        <v>1373</v>
      </c>
      <c r="B3630" s="653"/>
      <c r="C3630" s="653"/>
      <c r="D3630" s="653"/>
      <c r="E3630" s="653"/>
      <c r="F3630" s="653"/>
      <c r="G3630" s="653"/>
      <c r="H3630" s="654"/>
      <c r="I3630" s="23"/>
      <c r="P3630"/>
      <c r="Q3630"/>
      <c r="R3630"/>
      <c r="S3630"/>
      <c r="T3630"/>
      <c r="U3630"/>
      <c r="V3630"/>
      <c r="W3630"/>
      <c r="X3630"/>
    </row>
    <row r="3631" spans="1:24" s="31" customFormat="1" ht="48" x14ac:dyDescent="0.25">
      <c r="A3631" s="202">
        <v>4239</v>
      </c>
      <c r="B3631" s="202" t="s">
        <v>1681</v>
      </c>
      <c r="C3631" s="202" t="s">
        <v>1375</v>
      </c>
      <c r="D3631" s="202" t="s">
        <v>9</v>
      </c>
      <c r="E3631" s="202" t="s">
        <v>14</v>
      </c>
      <c r="F3631" s="202">
        <v>0</v>
      </c>
      <c r="G3631" s="202">
        <v>0</v>
      </c>
      <c r="H3631" s="202">
        <v>1</v>
      </c>
      <c r="I3631" s="30"/>
    </row>
    <row r="3632" spans="1:24" s="220" customFormat="1" ht="48" x14ac:dyDescent="0.25">
      <c r="A3632" s="202">
        <v>4239</v>
      </c>
      <c r="B3632" s="202" t="s">
        <v>1374</v>
      </c>
      <c r="C3632" s="202" t="s">
        <v>1375</v>
      </c>
      <c r="D3632" s="202" t="s">
        <v>9</v>
      </c>
      <c r="E3632" s="202" t="s">
        <v>14</v>
      </c>
      <c r="F3632" s="202">
        <v>0</v>
      </c>
      <c r="G3632" s="202">
        <v>0</v>
      </c>
      <c r="H3632" s="202">
        <v>1</v>
      </c>
      <c r="I3632" s="219"/>
    </row>
    <row r="3633" spans="1:24" ht="15" customHeight="1" x14ac:dyDescent="0.25">
      <c r="A3633" s="555" t="s">
        <v>12</v>
      </c>
      <c r="B3633" s="556"/>
      <c r="C3633" s="556"/>
      <c r="D3633" s="556"/>
      <c r="E3633" s="556"/>
      <c r="F3633" s="556"/>
      <c r="G3633" s="556"/>
      <c r="H3633" s="557"/>
      <c r="I3633" s="23"/>
      <c r="P3633"/>
      <c r="Q3633"/>
      <c r="R3633"/>
      <c r="S3633"/>
      <c r="T3633"/>
      <c r="U3633"/>
      <c r="V3633"/>
      <c r="W3633"/>
      <c r="X3633"/>
    </row>
    <row r="3634" spans="1:24" ht="15" customHeight="1" x14ac:dyDescent="0.25">
      <c r="A3634" s="519" t="s">
        <v>222</v>
      </c>
      <c r="B3634" s="520"/>
      <c r="C3634" s="520"/>
      <c r="D3634" s="520"/>
      <c r="E3634" s="520"/>
      <c r="F3634" s="520"/>
      <c r="G3634" s="520"/>
      <c r="H3634" s="521"/>
      <c r="I3634" s="23"/>
      <c r="P3634"/>
      <c r="Q3634"/>
      <c r="R3634"/>
      <c r="S3634"/>
      <c r="T3634"/>
      <c r="U3634"/>
      <c r="V3634"/>
      <c r="W3634"/>
      <c r="X3634"/>
    </row>
    <row r="3635" spans="1:24" ht="15" customHeight="1" x14ac:dyDescent="0.25">
      <c r="A3635" s="516" t="s">
        <v>12</v>
      </c>
      <c r="B3635" s="517"/>
      <c r="C3635" s="517"/>
      <c r="D3635" s="517"/>
      <c r="E3635" s="517"/>
      <c r="F3635" s="517"/>
      <c r="G3635" s="517"/>
      <c r="H3635" s="518"/>
      <c r="I3635" s="23"/>
      <c r="P3635"/>
      <c r="Q3635"/>
      <c r="R3635"/>
      <c r="S3635"/>
      <c r="T3635"/>
      <c r="U3635"/>
      <c r="V3635"/>
      <c r="W3635"/>
      <c r="X3635"/>
    </row>
    <row r="3636" spans="1:24" ht="15" customHeight="1" x14ac:dyDescent="0.25">
      <c r="A3636" s="519" t="s">
        <v>268</v>
      </c>
      <c r="B3636" s="520"/>
      <c r="C3636" s="520"/>
      <c r="D3636" s="520"/>
      <c r="E3636" s="520"/>
      <c r="F3636" s="520"/>
      <c r="G3636" s="520"/>
      <c r="H3636" s="521"/>
      <c r="I3636" s="23"/>
      <c r="P3636"/>
      <c r="Q3636"/>
      <c r="R3636"/>
      <c r="S3636"/>
      <c r="T3636"/>
      <c r="U3636"/>
      <c r="V3636"/>
      <c r="W3636"/>
      <c r="X3636"/>
    </row>
    <row r="3637" spans="1:24" ht="15" customHeight="1" x14ac:dyDescent="0.25">
      <c r="A3637" s="516" t="s">
        <v>12</v>
      </c>
      <c r="B3637" s="517"/>
      <c r="C3637" s="517"/>
      <c r="D3637" s="517"/>
      <c r="E3637" s="517"/>
      <c r="F3637" s="517"/>
      <c r="G3637" s="517"/>
      <c r="H3637" s="518"/>
      <c r="I3637" s="23"/>
      <c r="P3637"/>
      <c r="Q3637"/>
      <c r="R3637"/>
      <c r="S3637"/>
      <c r="T3637"/>
      <c r="U3637"/>
      <c r="V3637"/>
      <c r="W3637"/>
      <c r="X3637"/>
    </row>
    <row r="3638" spans="1:24" x14ac:dyDescent="0.25">
      <c r="A3638" s="173"/>
      <c r="B3638" s="173"/>
      <c r="C3638" s="173"/>
      <c r="D3638" s="173"/>
      <c r="E3638" s="173"/>
      <c r="F3638" s="173"/>
      <c r="G3638" s="173"/>
      <c r="H3638" s="173"/>
      <c r="I3638" s="23"/>
      <c r="P3638"/>
      <c r="Q3638"/>
      <c r="R3638"/>
      <c r="S3638"/>
      <c r="T3638"/>
      <c r="U3638"/>
      <c r="V3638"/>
      <c r="W3638"/>
      <c r="X3638"/>
    </row>
    <row r="3639" spans="1:24" ht="15" customHeight="1" x14ac:dyDescent="0.25">
      <c r="A3639" s="519" t="s">
        <v>132</v>
      </c>
      <c r="B3639" s="520"/>
      <c r="C3639" s="520"/>
      <c r="D3639" s="520"/>
      <c r="E3639" s="520"/>
      <c r="F3639" s="520"/>
      <c r="G3639" s="520"/>
      <c r="H3639" s="521"/>
      <c r="I3639" s="23"/>
      <c r="P3639"/>
      <c r="Q3639"/>
      <c r="R3639"/>
      <c r="S3639"/>
      <c r="T3639"/>
      <c r="U3639"/>
      <c r="V3639"/>
      <c r="W3639"/>
      <c r="X3639"/>
    </row>
    <row r="3640" spans="1:24" ht="15" customHeight="1" x14ac:dyDescent="0.25">
      <c r="A3640" s="516" t="s">
        <v>12</v>
      </c>
      <c r="B3640" s="517"/>
      <c r="C3640" s="517"/>
      <c r="D3640" s="517"/>
      <c r="E3640" s="517"/>
      <c r="F3640" s="517"/>
      <c r="G3640" s="517"/>
      <c r="H3640" s="518"/>
      <c r="I3640" s="23"/>
      <c r="P3640"/>
      <c r="Q3640"/>
      <c r="R3640"/>
      <c r="S3640"/>
      <c r="T3640"/>
      <c r="U3640"/>
      <c r="V3640"/>
      <c r="W3640"/>
      <c r="X3640"/>
    </row>
    <row r="3641" spans="1:24" ht="24.75" customHeight="1" x14ac:dyDescent="0.25">
      <c r="A3641" s="4"/>
      <c r="B3641" s="4"/>
      <c r="C3641" s="4"/>
      <c r="D3641" s="13"/>
      <c r="E3641" s="13"/>
      <c r="F3641" s="47"/>
      <c r="G3641" s="47"/>
      <c r="H3641" s="21"/>
      <c r="I3641" s="23"/>
      <c r="P3641"/>
      <c r="Q3641"/>
      <c r="R3641"/>
      <c r="S3641"/>
      <c r="T3641"/>
      <c r="U3641"/>
      <c r="V3641"/>
      <c r="W3641"/>
      <c r="X3641"/>
    </row>
    <row r="3642" spans="1:24" ht="15" customHeight="1" x14ac:dyDescent="0.25">
      <c r="A3642" s="519" t="s">
        <v>479</v>
      </c>
      <c r="B3642" s="520"/>
      <c r="C3642" s="520"/>
      <c r="D3642" s="520"/>
      <c r="E3642" s="520"/>
      <c r="F3642" s="520"/>
      <c r="G3642" s="520"/>
      <c r="H3642" s="521"/>
      <c r="I3642" s="23"/>
      <c r="P3642"/>
      <c r="Q3642"/>
      <c r="R3642"/>
      <c r="S3642"/>
      <c r="T3642"/>
      <c r="U3642"/>
      <c r="V3642"/>
      <c r="W3642"/>
      <c r="X3642"/>
    </row>
    <row r="3643" spans="1:24" ht="15" customHeight="1" x14ac:dyDescent="0.25">
      <c r="A3643" s="516" t="s">
        <v>16</v>
      </c>
      <c r="B3643" s="517"/>
      <c r="C3643" s="517"/>
      <c r="D3643" s="517"/>
      <c r="E3643" s="517"/>
      <c r="F3643" s="517"/>
      <c r="G3643" s="517"/>
      <c r="H3643" s="518"/>
      <c r="I3643" s="23"/>
      <c r="P3643"/>
      <c r="Q3643"/>
      <c r="R3643"/>
      <c r="S3643"/>
      <c r="T3643"/>
      <c r="U3643"/>
      <c r="V3643"/>
      <c r="W3643"/>
      <c r="X3643"/>
    </row>
    <row r="3644" spans="1:24" ht="27" x14ac:dyDescent="0.25">
      <c r="A3644" s="412">
        <v>4251</v>
      </c>
      <c r="B3644" s="12" t="s">
        <v>4260</v>
      </c>
      <c r="C3644" s="12" t="s">
        <v>462</v>
      </c>
      <c r="D3644" s="12" t="s">
        <v>15</v>
      </c>
      <c r="E3644" s="12" t="s">
        <v>14</v>
      </c>
      <c r="F3644" s="12">
        <v>1800000</v>
      </c>
      <c r="G3644" s="12">
        <v>1800000</v>
      </c>
      <c r="H3644" s="12">
        <v>1</v>
      </c>
      <c r="I3644" s="23"/>
      <c r="P3644"/>
      <c r="Q3644"/>
      <c r="R3644"/>
      <c r="S3644"/>
      <c r="T3644"/>
      <c r="U3644"/>
      <c r="V3644"/>
      <c r="W3644"/>
      <c r="X3644"/>
    </row>
    <row r="3645" spans="1:24" ht="40.5" x14ac:dyDescent="0.25">
      <c r="A3645" s="12">
        <v>4251</v>
      </c>
      <c r="B3645" s="12" t="s">
        <v>4076</v>
      </c>
      <c r="C3645" s="12" t="s">
        <v>24</v>
      </c>
      <c r="D3645" s="12" t="s">
        <v>15</v>
      </c>
      <c r="E3645" s="12" t="s">
        <v>14</v>
      </c>
      <c r="F3645" s="12">
        <v>118200000</v>
      </c>
      <c r="G3645" s="12">
        <v>118200000</v>
      </c>
      <c r="H3645" s="12">
        <v>1</v>
      </c>
      <c r="I3645" s="23"/>
      <c r="P3645"/>
      <c r="Q3645"/>
      <c r="R3645"/>
      <c r="S3645"/>
      <c r="T3645"/>
      <c r="U3645"/>
      <c r="V3645"/>
      <c r="W3645"/>
      <c r="X3645"/>
    </row>
    <row r="3646" spans="1:24" ht="40.5" x14ac:dyDescent="0.25">
      <c r="A3646" s="12">
        <v>4251</v>
      </c>
      <c r="B3646" s="12" t="s">
        <v>3774</v>
      </c>
      <c r="C3646" s="12" t="s">
        <v>24</v>
      </c>
      <c r="D3646" s="12" t="s">
        <v>15</v>
      </c>
      <c r="E3646" s="12" t="s">
        <v>14</v>
      </c>
      <c r="F3646" s="12">
        <v>88872800</v>
      </c>
      <c r="G3646" s="12">
        <v>88872800</v>
      </c>
      <c r="H3646" s="12">
        <v>1</v>
      </c>
      <c r="I3646" s="23"/>
      <c r="P3646"/>
      <c r="Q3646"/>
      <c r="R3646"/>
      <c r="S3646"/>
      <c r="T3646"/>
      <c r="U3646"/>
      <c r="V3646"/>
      <c r="W3646"/>
      <c r="X3646"/>
    </row>
    <row r="3647" spans="1:24" ht="40.5" x14ac:dyDescent="0.25">
      <c r="A3647" s="12">
        <v>4251</v>
      </c>
      <c r="B3647" s="12" t="s">
        <v>3775</v>
      </c>
      <c r="C3647" s="12" t="s">
        <v>24</v>
      </c>
      <c r="D3647" s="12" t="s">
        <v>389</v>
      </c>
      <c r="E3647" s="12" t="s">
        <v>14</v>
      </c>
      <c r="F3647" s="12">
        <v>29327200</v>
      </c>
      <c r="G3647" s="12">
        <v>29327200</v>
      </c>
      <c r="H3647" s="12">
        <v>1</v>
      </c>
      <c r="I3647" s="23"/>
      <c r="P3647"/>
      <c r="Q3647"/>
      <c r="R3647"/>
      <c r="S3647"/>
      <c r="T3647"/>
      <c r="U3647"/>
      <c r="V3647"/>
      <c r="W3647"/>
      <c r="X3647"/>
    </row>
    <row r="3648" spans="1:24" ht="27" x14ac:dyDescent="0.25">
      <c r="A3648" s="12">
        <v>4251</v>
      </c>
      <c r="B3648" s="12" t="s">
        <v>4077</v>
      </c>
      <c r="C3648" s="12" t="s">
        <v>462</v>
      </c>
      <c r="D3648" s="12" t="s">
        <v>1220</v>
      </c>
      <c r="E3648" s="12" t="s">
        <v>14</v>
      </c>
      <c r="F3648" s="12">
        <v>1800000</v>
      </c>
      <c r="G3648" s="12">
        <v>1800000</v>
      </c>
      <c r="H3648" s="12">
        <v>1</v>
      </c>
      <c r="I3648" s="23"/>
      <c r="P3648"/>
      <c r="Q3648"/>
      <c r="R3648"/>
      <c r="S3648"/>
      <c r="T3648"/>
      <c r="U3648"/>
      <c r="V3648"/>
      <c r="W3648"/>
      <c r="X3648"/>
    </row>
    <row r="3649" spans="1:24" ht="27" x14ac:dyDescent="0.25">
      <c r="A3649" s="12">
        <v>4251</v>
      </c>
      <c r="B3649" s="12" t="s">
        <v>3776</v>
      </c>
      <c r="C3649" s="12" t="s">
        <v>462</v>
      </c>
      <c r="D3649" s="12" t="s">
        <v>1220</v>
      </c>
      <c r="E3649" s="12" t="s">
        <v>14</v>
      </c>
      <c r="F3649" s="12">
        <v>1800000</v>
      </c>
      <c r="G3649" s="12">
        <v>1800000</v>
      </c>
      <c r="H3649" s="12">
        <v>1</v>
      </c>
      <c r="I3649" s="23"/>
      <c r="P3649"/>
      <c r="Q3649"/>
      <c r="R3649"/>
      <c r="S3649"/>
      <c r="T3649"/>
      <c r="U3649"/>
      <c r="V3649"/>
      <c r="W3649"/>
      <c r="X3649"/>
    </row>
    <row r="3650" spans="1:24" ht="15" customHeight="1" x14ac:dyDescent="0.25">
      <c r="A3650" s="516" t="s">
        <v>12</v>
      </c>
      <c r="B3650" s="517"/>
      <c r="C3650" s="517"/>
      <c r="D3650" s="517"/>
      <c r="E3650" s="517"/>
      <c r="F3650" s="517"/>
      <c r="G3650" s="517"/>
      <c r="H3650" s="518"/>
      <c r="I3650" s="23"/>
      <c r="P3650"/>
      <c r="Q3650"/>
      <c r="R3650"/>
      <c r="S3650"/>
      <c r="T3650"/>
      <c r="U3650"/>
      <c r="V3650"/>
      <c r="W3650"/>
      <c r="X3650"/>
    </row>
    <row r="3651" spans="1:24" ht="15" customHeight="1" x14ac:dyDescent="0.25">
      <c r="A3651" s="396"/>
      <c r="B3651" s="397"/>
      <c r="C3651" s="397"/>
      <c r="D3651" s="397"/>
      <c r="E3651" s="397"/>
      <c r="F3651" s="397"/>
      <c r="G3651" s="397"/>
      <c r="H3651" s="397"/>
      <c r="I3651" s="23"/>
      <c r="P3651"/>
      <c r="Q3651"/>
      <c r="R3651"/>
      <c r="S3651"/>
      <c r="T3651"/>
      <c r="U3651"/>
      <c r="V3651"/>
      <c r="W3651"/>
      <c r="X3651"/>
    </row>
    <row r="3652" spans="1:24" ht="25.5" customHeight="1" x14ac:dyDescent="0.25">
      <c r="A3652" s="12">
        <v>4251</v>
      </c>
      <c r="B3652" s="12" t="s">
        <v>2248</v>
      </c>
      <c r="C3652" s="12" t="s">
        <v>462</v>
      </c>
      <c r="D3652" s="12" t="s">
        <v>15</v>
      </c>
      <c r="E3652" s="12" t="s">
        <v>14</v>
      </c>
      <c r="F3652" s="12">
        <v>1800000</v>
      </c>
      <c r="G3652" s="12">
        <v>1800000</v>
      </c>
      <c r="H3652" s="12">
        <v>1</v>
      </c>
      <c r="I3652" s="23"/>
      <c r="P3652"/>
      <c r="Q3652"/>
      <c r="R3652"/>
      <c r="S3652"/>
      <c r="T3652"/>
      <c r="U3652"/>
      <c r="V3652"/>
      <c r="W3652"/>
      <c r="X3652"/>
    </row>
    <row r="3653" spans="1:24" ht="15" customHeight="1" x14ac:dyDescent="0.25">
      <c r="A3653" s="9"/>
      <c r="B3653" s="9"/>
      <c r="C3653" s="9"/>
      <c r="D3653" s="9"/>
      <c r="E3653" s="9"/>
      <c r="F3653" s="9"/>
      <c r="G3653" s="9"/>
      <c r="H3653" s="9"/>
      <c r="I3653" s="23"/>
      <c r="P3653"/>
      <c r="Q3653"/>
      <c r="R3653"/>
      <c r="S3653"/>
      <c r="T3653"/>
      <c r="U3653"/>
      <c r="V3653"/>
      <c r="W3653"/>
      <c r="X3653"/>
    </row>
    <row r="3654" spans="1:24" ht="15" customHeight="1" x14ac:dyDescent="0.25">
      <c r="A3654" s="519" t="s">
        <v>73</v>
      </c>
      <c r="B3654" s="520"/>
      <c r="C3654" s="520"/>
      <c r="D3654" s="520"/>
      <c r="E3654" s="520"/>
      <c r="F3654" s="520"/>
      <c r="G3654" s="520"/>
      <c r="H3654" s="521"/>
      <c r="I3654" s="23"/>
      <c r="P3654"/>
      <c r="Q3654"/>
      <c r="R3654"/>
      <c r="S3654"/>
      <c r="T3654"/>
      <c r="U3654"/>
      <c r="V3654"/>
      <c r="W3654"/>
      <c r="X3654"/>
    </row>
    <row r="3655" spans="1:24" ht="15" customHeight="1" x14ac:dyDescent="0.25">
      <c r="A3655" s="516" t="s">
        <v>8</v>
      </c>
      <c r="B3655" s="517"/>
      <c r="C3655" s="517"/>
      <c r="D3655" s="517"/>
      <c r="E3655" s="517"/>
      <c r="F3655" s="517"/>
      <c r="G3655" s="517"/>
      <c r="H3655" s="518"/>
      <c r="I3655" s="23"/>
      <c r="P3655"/>
      <c r="Q3655"/>
      <c r="R3655"/>
      <c r="S3655"/>
      <c r="T3655"/>
      <c r="U3655"/>
      <c r="V3655"/>
      <c r="W3655"/>
      <c r="X3655"/>
    </row>
    <row r="3656" spans="1:24" ht="15" customHeight="1" x14ac:dyDescent="0.25">
      <c r="A3656" s="172"/>
      <c r="B3656" s="172"/>
      <c r="C3656" s="172"/>
      <c r="D3656" s="172"/>
      <c r="E3656" s="172"/>
      <c r="F3656" s="172"/>
      <c r="G3656" s="172"/>
      <c r="H3656" s="172"/>
      <c r="I3656" s="23"/>
      <c r="P3656"/>
      <c r="Q3656"/>
      <c r="R3656"/>
      <c r="S3656"/>
      <c r="T3656"/>
      <c r="U3656"/>
      <c r="V3656"/>
      <c r="W3656"/>
      <c r="X3656"/>
    </row>
    <row r="3657" spans="1:24" ht="15" customHeight="1" x14ac:dyDescent="0.25">
      <c r="A3657" s="516" t="s">
        <v>12</v>
      </c>
      <c r="B3657" s="517"/>
      <c r="C3657" s="517"/>
      <c r="D3657" s="517"/>
      <c r="E3657" s="517"/>
      <c r="F3657" s="517"/>
      <c r="G3657" s="517"/>
      <c r="H3657" s="518"/>
      <c r="I3657" s="23"/>
      <c r="P3657"/>
      <c r="Q3657"/>
      <c r="R3657"/>
      <c r="S3657"/>
      <c r="T3657"/>
      <c r="U3657"/>
      <c r="V3657"/>
      <c r="W3657"/>
      <c r="X3657"/>
    </row>
    <row r="3658" spans="1:24" ht="40.5" x14ac:dyDescent="0.25">
      <c r="A3658" s="12">
        <v>4239</v>
      </c>
      <c r="B3658" s="12" t="s">
        <v>2811</v>
      </c>
      <c r="C3658" s="12" t="s">
        <v>505</v>
      </c>
      <c r="D3658" s="12" t="s">
        <v>9</v>
      </c>
      <c r="E3658" s="12" t="s">
        <v>14</v>
      </c>
      <c r="F3658" s="12">
        <v>1000000</v>
      </c>
      <c r="G3658" s="12">
        <v>1000000</v>
      </c>
      <c r="H3658" s="12">
        <v>1</v>
      </c>
      <c r="I3658" s="23"/>
      <c r="P3658"/>
      <c r="Q3658"/>
      <c r="R3658"/>
      <c r="S3658"/>
      <c r="T3658"/>
      <c r="U3658"/>
      <c r="V3658"/>
      <c r="W3658"/>
      <c r="X3658"/>
    </row>
    <row r="3659" spans="1:24" ht="40.5" x14ac:dyDescent="0.25">
      <c r="A3659" s="12">
        <v>4239</v>
      </c>
      <c r="B3659" s="12" t="s">
        <v>2812</v>
      </c>
      <c r="C3659" s="12" t="s">
        <v>505</v>
      </c>
      <c r="D3659" s="12" t="s">
        <v>9</v>
      </c>
      <c r="E3659" s="12" t="s">
        <v>14</v>
      </c>
      <c r="F3659" s="12">
        <v>1000000</v>
      </c>
      <c r="G3659" s="12">
        <v>1000000</v>
      </c>
      <c r="H3659" s="12">
        <v>1</v>
      </c>
      <c r="I3659" s="23"/>
      <c r="P3659"/>
      <c r="Q3659"/>
      <c r="R3659"/>
      <c r="S3659"/>
      <c r="T3659"/>
      <c r="U3659"/>
      <c r="V3659"/>
      <c r="W3659"/>
      <c r="X3659"/>
    </row>
    <row r="3660" spans="1:24" ht="40.5" x14ac:dyDescent="0.25">
      <c r="A3660" s="12">
        <v>4239</v>
      </c>
      <c r="B3660" s="12" t="s">
        <v>2813</v>
      </c>
      <c r="C3660" s="12" t="s">
        <v>505</v>
      </c>
      <c r="D3660" s="12" t="s">
        <v>9</v>
      </c>
      <c r="E3660" s="12" t="s">
        <v>14</v>
      </c>
      <c r="F3660" s="12">
        <v>2250000</v>
      </c>
      <c r="G3660" s="12">
        <v>2250000</v>
      </c>
      <c r="H3660" s="12">
        <v>1</v>
      </c>
      <c r="I3660" s="23"/>
      <c r="P3660"/>
      <c r="Q3660"/>
      <c r="R3660"/>
      <c r="S3660"/>
      <c r="T3660"/>
      <c r="U3660"/>
      <c r="V3660"/>
      <c r="W3660"/>
      <c r="X3660"/>
    </row>
    <row r="3661" spans="1:24" ht="40.5" x14ac:dyDescent="0.25">
      <c r="A3661" s="12">
        <v>4239</v>
      </c>
      <c r="B3661" s="12" t="s">
        <v>2814</v>
      </c>
      <c r="C3661" s="12" t="s">
        <v>505</v>
      </c>
      <c r="D3661" s="12" t="s">
        <v>9</v>
      </c>
      <c r="E3661" s="12" t="s">
        <v>14</v>
      </c>
      <c r="F3661" s="12">
        <v>900000</v>
      </c>
      <c r="G3661" s="12">
        <v>900000</v>
      </c>
      <c r="H3661" s="12">
        <v>1</v>
      </c>
      <c r="I3661" s="23"/>
      <c r="P3661"/>
      <c r="Q3661"/>
      <c r="R3661"/>
      <c r="S3661"/>
      <c r="T3661"/>
      <c r="U3661"/>
      <c r="V3661"/>
      <c r="W3661"/>
      <c r="X3661"/>
    </row>
    <row r="3662" spans="1:24" ht="40.5" x14ac:dyDescent="0.25">
      <c r="A3662" s="12">
        <v>4239</v>
      </c>
      <c r="B3662" s="12" t="s">
        <v>2815</v>
      </c>
      <c r="C3662" s="12" t="s">
        <v>505</v>
      </c>
      <c r="D3662" s="12" t="s">
        <v>9</v>
      </c>
      <c r="E3662" s="12" t="s">
        <v>14</v>
      </c>
      <c r="F3662" s="12">
        <v>150000</v>
      </c>
      <c r="G3662" s="12">
        <v>150000</v>
      </c>
      <c r="H3662" s="12">
        <v>1</v>
      </c>
      <c r="I3662" s="23"/>
      <c r="P3662"/>
      <c r="Q3662"/>
      <c r="R3662"/>
      <c r="S3662"/>
      <c r="T3662"/>
      <c r="U3662"/>
      <c r="V3662"/>
      <c r="W3662"/>
      <c r="X3662"/>
    </row>
    <row r="3663" spans="1:24" ht="40.5" x14ac:dyDescent="0.25">
      <c r="A3663" s="12">
        <v>4239</v>
      </c>
      <c r="B3663" s="12" t="s">
        <v>2816</v>
      </c>
      <c r="C3663" s="12" t="s">
        <v>505</v>
      </c>
      <c r="D3663" s="12" t="s">
        <v>9</v>
      </c>
      <c r="E3663" s="12" t="s">
        <v>14</v>
      </c>
      <c r="F3663" s="12">
        <v>700000</v>
      </c>
      <c r="G3663" s="12">
        <v>700000</v>
      </c>
      <c r="H3663" s="12">
        <v>1</v>
      </c>
      <c r="I3663" s="23"/>
      <c r="P3663"/>
      <c r="Q3663"/>
      <c r="R3663"/>
      <c r="S3663"/>
      <c r="T3663"/>
      <c r="U3663"/>
      <c r="V3663"/>
      <c r="W3663"/>
      <c r="X3663"/>
    </row>
    <row r="3664" spans="1:24" ht="40.5" x14ac:dyDescent="0.25">
      <c r="A3664" s="12">
        <v>4239</v>
      </c>
      <c r="B3664" s="12" t="s">
        <v>2817</v>
      </c>
      <c r="C3664" s="12" t="s">
        <v>505</v>
      </c>
      <c r="D3664" s="12" t="s">
        <v>9</v>
      </c>
      <c r="E3664" s="12" t="s">
        <v>14</v>
      </c>
      <c r="F3664" s="12">
        <v>800000</v>
      </c>
      <c r="G3664" s="12">
        <v>800000</v>
      </c>
      <c r="H3664" s="12">
        <v>1</v>
      </c>
      <c r="I3664" s="23"/>
      <c r="P3664"/>
      <c r="Q3664"/>
      <c r="R3664"/>
      <c r="S3664"/>
      <c r="T3664"/>
      <c r="U3664"/>
      <c r="V3664"/>
      <c r="W3664"/>
      <c r="X3664"/>
    </row>
    <row r="3665" spans="1:24" ht="40.5" x14ac:dyDescent="0.25">
      <c r="A3665" s="12">
        <v>4239</v>
      </c>
      <c r="B3665" s="12" t="s">
        <v>2818</v>
      </c>
      <c r="C3665" s="12" t="s">
        <v>505</v>
      </c>
      <c r="D3665" s="12" t="s">
        <v>9</v>
      </c>
      <c r="E3665" s="12" t="s">
        <v>14</v>
      </c>
      <c r="F3665" s="12">
        <v>210000</v>
      </c>
      <c r="G3665" s="12">
        <v>210000</v>
      </c>
      <c r="H3665" s="12">
        <v>1</v>
      </c>
      <c r="I3665" s="23"/>
      <c r="P3665"/>
      <c r="Q3665"/>
      <c r="R3665"/>
      <c r="S3665"/>
      <c r="T3665"/>
      <c r="U3665"/>
      <c r="V3665"/>
      <c r="W3665"/>
      <c r="X3665"/>
    </row>
    <row r="3666" spans="1:24" ht="40.5" x14ac:dyDescent="0.25">
      <c r="A3666" s="12">
        <v>4239</v>
      </c>
      <c r="B3666" s="12" t="s">
        <v>2819</v>
      </c>
      <c r="C3666" s="12" t="s">
        <v>505</v>
      </c>
      <c r="D3666" s="12" t="s">
        <v>9</v>
      </c>
      <c r="E3666" s="12" t="s">
        <v>14</v>
      </c>
      <c r="F3666" s="12">
        <v>1200000</v>
      </c>
      <c r="G3666" s="12">
        <v>1200000</v>
      </c>
      <c r="H3666" s="12">
        <v>1</v>
      </c>
      <c r="I3666" s="23"/>
      <c r="P3666"/>
      <c r="Q3666"/>
      <c r="R3666"/>
      <c r="S3666"/>
      <c r="T3666"/>
      <c r="U3666"/>
      <c r="V3666"/>
      <c r="W3666"/>
      <c r="X3666"/>
    </row>
    <row r="3667" spans="1:24" ht="40.5" x14ac:dyDescent="0.25">
      <c r="A3667" s="12">
        <v>4239</v>
      </c>
      <c r="B3667" s="12" t="s">
        <v>2820</v>
      </c>
      <c r="C3667" s="12" t="s">
        <v>505</v>
      </c>
      <c r="D3667" s="12" t="s">
        <v>9</v>
      </c>
      <c r="E3667" s="12" t="s">
        <v>14</v>
      </c>
      <c r="F3667" s="12">
        <v>1000000</v>
      </c>
      <c r="G3667" s="12">
        <v>1000000</v>
      </c>
      <c r="H3667" s="12">
        <v>1</v>
      </c>
      <c r="I3667" s="23"/>
      <c r="P3667"/>
      <c r="Q3667"/>
      <c r="R3667"/>
      <c r="S3667"/>
      <c r="T3667"/>
      <c r="U3667"/>
      <c r="V3667"/>
      <c r="W3667"/>
      <c r="X3667"/>
    </row>
    <row r="3668" spans="1:24" ht="40.5" x14ac:dyDescent="0.25">
      <c r="A3668" s="12">
        <v>4239</v>
      </c>
      <c r="B3668" s="12" t="s">
        <v>2821</v>
      </c>
      <c r="C3668" s="12" t="s">
        <v>505</v>
      </c>
      <c r="D3668" s="12" t="s">
        <v>9</v>
      </c>
      <c r="E3668" s="12" t="s">
        <v>14</v>
      </c>
      <c r="F3668" s="12">
        <v>2200000</v>
      </c>
      <c r="G3668" s="12">
        <v>2200000</v>
      </c>
      <c r="H3668" s="12">
        <v>1</v>
      </c>
      <c r="I3668" s="23"/>
      <c r="P3668"/>
      <c r="Q3668"/>
      <c r="R3668"/>
      <c r="S3668"/>
      <c r="T3668"/>
      <c r="U3668"/>
      <c r="V3668"/>
      <c r="W3668"/>
      <c r="X3668"/>
    </row>
    <row r="3669" spans="1:24" ht="40.5" x14ac:dyDescent="0.25">
      <c r="A3669" s="12">
        <v>4239</v>
      </c>
      <c r="B3669" s="12" t="s">
        <v>2822</v>
      </c>
      <c r="C3669" s="12" t="s">
        <v>505</v>
      </c>
      <c r="D3669" s="12" t="s">
        <v>9</v>
      </c>
      <c r="E3669" s="12" t="s">
        <v>14</v>
      </c>
      <c r="F3669" s="12">
        <v>800000</v>
      </c>
      <c r="G3669" s="12">
        <v>800000</v>
      </c>
      <c r="H3669" s="12">
        <v>1</v>
      </c>
      <c r="I3669" s="23"/>
      <c r="P3669"/>
      <c r="Q3669"/>
      <c r="R3669"/>
      <c r="S3669"/>
      <c r="T3669"/>
      <c r="U3669"/>
      <c r="V3669"/>
      <c r="W3669"/>
      <c r="X3669"/>
    </row>
    <row r="3670" spans="1:24" ht="40.5" x14ac:dyDescent="0.25">
      <c r="A3670" s="12">
        <v>4239</v>
      </c>
      <c r="B3670" s="12" t="s">
        <v>2823</v>
      </c>
      <c r="C3670" s="12" t="s">
        <v>505</v>
      </c>
      <c r="D3670" s="12" t="s">
        <v>9</v>
      </c>
      <c r="E3670" s="12" t="s">
        <v>14</v>
      </c>
      <c r="F3670" s="12">
        <v>1100000</v>
      </c>
      <c r="G3670" s="12">
        <v>1100000</v>
      </c>
      <c r="H3670" s="12">
        <v>1</v>
      </c>
      <c r="I3670" s="23"/>
      <c r="P3670"/>
      <c r="Q3670"/>
      <c r="R3670"/>
      <c r="S3670"/>
      <c r="T3670"/>
      <c r="U3670"/>
      <c r="V3670"/>
      <c r="W3670"/>
      <c r="X3670"/>
    </row>
    <row r="3671" spans="1:24" ht="27" x14ac:dyDescent="0.25">
      <c r="A3671" s="12">
        <v>4239</v>
      </c>
      <c r="B3671" s="12" t="s">
        <v>1103</v>
      </c>
      <c r="C3671" s="12" t="s">
        <v>865</v>
      </c>
      <c r="D3671" s="12" t="s">
        <v>9</v>
      </c>
      <c r="E3671" s="12" t="s">
        <v>14</v>
      </c>
      <c r="F3671" s="12">
        <v>0</v>
      </c>
      <c r="G3671" s="12">
        <v>0</v>
      </c>
      <c r="H3671" s="12">
        <v>1</v>
      </c>
      <c r="I3671" s="23"/>
      <c r="P3671"/>
      <c r="Q3671"/>
      <c r="R3671"/>
      <c r="S3671"/>
      <c r="T3671"/>
      <c r="U3671"/>
      <c r="V3671"/>
      <c r="W3671"/>
      <c r="X3671"/>
    </row>
    <row r="3672" spans="1:24" ht="40.5" x14ac:dyDescent="0.25">
      <c r="A3672" s="12">
        <v>4239</v>
      </c>
      <c r="B3672" s="12" t="s">
        <v>1104</v>
      </c>
      <c r="C3672" s="12" t="s">
        <v>505</v>
      </c>
      <c r="D3672" s="12" t="s">
        <v>9</v>
      </c>
      <c r="E3672" s="12" t="s">
        <v>14</v>
      </c>
      <c r="F3672" s="12">
        <v>0</v>
      </c>
      <c r="G3672" s="12">
        <v>0</v>
      </c>
      <c r="H3672" s="12">
        <v>1</v>
      </c>
      <c r="I3672" s="23"/>
      <c r="P3672"/>
      <c r="Q3672"/>
      <c r="R3672"/>
      <c r="S3672"/>
      <c r="T3672"/>
      <c r="U3672"/>
      <c r="V3672"/>
      <c r="W3672"/>
      <c r="X3672"/>
    </row>
    <row r="3673" spans="1:24" ht="40.5" x14ac:dyDescent="0.25">
      <c r="A3673" s="12">
        <v>4239</v>
      </c>
      <c r="B3673" s="12" t="s">
        <v>1105</v>
      </c>
      <c r="C3673" s="12" t="s">
        <v>505</v>
      </c>
      <c r="D3673" s="12" t="s">
        <v>9</v>
      </c>
      <c r="E3673" s="12" t="s">
        <v>14</v>
      </c>
      <c r="F3673" s="12">
        <v>0</v>
      </c>
      <c r="G3673" s="12">
        <v>0</v>
      </c>
      <c r="H3673" s="12">
        <v>1</v>
      </c>
      <c r="I3673" s="23"/>
      <c r="P3673"/>
      <c r="Q3673"/>
      <c r="R3673"/>
      <c r="S3673"/>
      <c r="T3673"/>
      <c r="U3673"/>
      <c r="V3673"/>
      <c r="W3673"/>
      <c r="X3673"/>
    </row>
    <row r="3674" spans="1:24" ht="40.5" x14ac:dyDescent="0.25">
      <c r="A3674" s="12">
        <v>4239</v>
      </c>
      <c r="B3674" s="12" t="s">
        <v>1106</v>
      </c>
      <c r="C3674" s="12" t="s">
        <v>505</v>
      </c>
      <c r="D3674" s="12" t="s">
        <v>9</v>
      </c>
      <c r="E3674" s="12" t="s">
        <v>14</v>
      </c>
      <c r="F3674" s="12">
        <v>0</v>
      </c>
      <c r="G3674" s="12">
        <v>0</v>
      </c>
      <c r="H3674" s="12">
        <v>1</v>
      </c>
      <c r="I3674" s="23"/>
      <c r="P3674"/>
      <c r="Q3674"/>
      <c r="R3674"/>
      <c r="S3674"/>
      <c r="T3674"/>
      <c r="U3674"/>
      <c r="V3674"/>
      <c r="W3674"/>
      <c r="X3674"/>
    </row>
    <row r="3675" spans="1:24" ht="40.5" x14ac:dyDescent="0.25">
      <c r="A3675" s="12">
        <v>4239</v>
      </c>
      <c r="B3675" s="12" t="s">
        <v>1107</v>
      </c>
      <c r="C3675" s="12" t="s">
        <v>505</v>
      </c>
      <c r="D3675" s="12" t="s">
        <v>9</v>
      </c>
      <c r="E3675" s="12" t="s">
        <v>14</v>
      </c>
      <c r="F3675" s="12">
        <v>0</v>
      </c>
      <c r="G3675" s="12">
        <v>0</v>
      </c>
      <c r="H3675" s="12">
        <v>1</v>
      </c>
      <c r="I3675" s="23"/>
      <c r="P3675"/>
      <c r="Q3675"/>
      <c r="R3675"/>
      <c r="S3675"/>
      <c r="T3675"/>
      <c r="U3675"/>
      <c r="V3675"/>
      <c r="W3675"/>
      <c r="X3675"/>
    </row>
    <row r="3676" spans="1:24" ht="40.5" x14ac:dyDescent="0.25">
      <c r="A3676" s="12">
        <v>4239</v>
      </c>
      <c r="B3676" s="12" t="s">
        <v>1108</v>
      </c>
      <c r="C3676" s="12" t="s">
        <v>505</v>
      </c>
      <c r="D3676" s="12" t="s">
        <v>9</v>
      </c>
      <c r="E3676" s="12" t="s">
        <v>14</v>
      </c>
      <c r="F3676" s="12">
        <v>0</v>
      </c>
      <c r="G3676" s="12">
        <v>0</v>
      </c>
      <c r="H3676" s="12">
        <v>1</v>
      </c>
      <c r="I3676" s="23"/>
      <c r="P3676"/>
      <c r="Q3676"/>
      <c r="R3676"/>
      <c r="S3676"/>
      <c r="T3676"/>
      <c r="U3676"/>
      <c r="V3676"/>
      <c r="W3676"/>
      <c r="X3676"/>
    </row>
    <row r="3677" spans="1:24" ht="40.5" x14ac:dyDescent="0.25">
      <c r="A3677" s="12">
        <v>4239</v>
      </c>
      <c r="B3677" s="12" t="s">
        <v>1109</v>
      </c>
      <c r="C3677" s="12" t="s">
        <v>505</v>
      </c>
      <c r="D3677" s="12" t="s">
        <v>9</v>
      </c>
      <c r="E3677" s="12" t="s">
        <v>14</v>
      </c>
      <c r="F3677" s="12">
        <v>0</v>
      </c>
      <c r="G3677" s="12">
        <v>0</v>
      </c>
      <c r="H3677" s="12">
        <v>1</v>
      </c>
      <c r="I3677" s="23"/>
      <c r="P3677"/>
      <c r="Q3677"/>
      <c r="R3677"/>
      <c r="S3677"/>
      <c r="T3677"/>
      <c r="U3677"/>
      <c r="V3677"/>
      <c r="W3677"/>
      <c r="X3677"/>
    </row>
    <row r="3678" spans="1:24" ht="40.5" x14ac:dyDescent="0.25">
      <c r="A3678" s="12">
        <v>4239</v>
      </c>
      <c r="B3678" s="12" t="s">
        <v>1110</v>
      </c>
      <c r="C3678" s="12" t="s">
        <v>505</v>
      </c>
      <c r="D3678" s="12" t="s">
        <v>9</v>
      </c>
      <c r="E3678" s="12" t="s">
        <v>14</v>
      </c>
      <c r="F3678" s="12">
        <v>0</v>
      </c>
      <c r="G3678" s="12">
        <v>0</v>
      </c>
      <c r="H3678" s="12">
        <v>1</v>
      </c>
      <c r="I3678" s="23"/>
      <c r="P3678"/>
      <c r="Q3678"/>
      <c r="R3678"/>
      <c r="S3678"/>
      <c r="T3678"/>
      <c r="U3678"/>
      <c r="V3678"/>
      <c r="W3678"/>
      <c r="X3678"/>
    </row>
    <row r="3679" spans="1:24" ht="40.5" x14ac:dyDescent="0.25">
      <c r="A3679" s="12">
        <v>4239</v>
      </c>
      <c r="B3679" s="12" t="s">
        <v>1111</v>
      </c>
      <c r="C3679" s="12" t="s">
        <v>505</v>
      </c>
      <c r="D3679" s="12" t="s">
        <v>9</v>
      </c>
      <c r="E3679" s="12" t="s">
        <v>14</v>
      </c>
      <c r="F3679" s="12">
        <v>0</v>
      </c>
      <c r="G3679" s="12">
        <v>0</v>
      </c>
      <c r="H3679" s="12">
        <v>1</v>
      </c>
      <c r="I3679" s="23"/>
      <c r="P3679"/>
      <c r="Q3679"/>
      <c r="R3679"/>
      <c r="S3679"/>
      <c r="T3679"/>
      <c r="U3679"/>
      <c r="V3679"/>
      <c r="W3679"/>
      <c r="X3679"/>
    </row>
    <row r="3680" spans="1:24" ht="15" customHeight="1" x14ac:dyDescent="0.25">
      <c r="A3680" s="519" t="s">
        <v>172</v>
      </c>
      <c r="B3680" s="520"/>
      <c r="C3680" s="520"/>
      <c r="D3680" s="520"/>
      <c r="E3680" s="520"/>
      <c r="F3680" s="520"/>
      <c r="G3680" s="520"/>
      <c r="H3680" s="521"/>
      <c r="I3680" s="23"/>
      <c r="P3680"/>
      <c r="Q3680"/>
      <c r="R3680"/>
      <c r="S3680"/>
      <c r="T3680"/>
      <c r="U3680"/>
      <c r="V3680"/>
      <c r="W3680"/>
      <c r="X3680"/>
    </row>
    <row r="3681" spans="1:24" ht="15" customHeight="1" x14ac:dyDescent="0.25">
      <c r="A3681" s="516" t="s">
        <v>12</v>
      </c>
      <c r="B3681" s="517"/>
      <c r="C3681" s="517"/>
      <c r="D3681" s="517"/>
      <c r="E3681" s="517"/>
      <c r="F3681" s="517"/>
      <c r="G3681" s="517"/>
      <c r="H3681" s="518"/>
      <c r="I3681" s="23"/>
      <c r="P3681"/>
      <c r="Q3681"/>
      <c r="R3681"/>
      <c r="S3681"/>
      <c r="T3681"/>
      <c r="U3681"/>
      <c r="V3681"/>
      <c r="W3681"/>
      <c r="X3681"/>
    </row>
    <row r="3682" spans="1:24" x14ac:dyDescent="0.25">
      <c r="A3682" s="153"/>
      <c r="B3682" s="153"/>
      <c r="C3682" s="153"/>
      <c r="D3682" s="153"/>
      <c r="E3682" s="153"/>
      <c r="F3682" s="153"/>
      <c r="G3682" s="153"/>
      <c r="H3682" s="153"/>
      <c r="I3682" s="23"/>
      <c r="P3682"/>
      <c r="Q3682"/>
      <c r="R3682"/>
      <c r="S3682"/>
      <c r="T3682"/>
      <c r="U3682"/>
      <c r="V3682"/>
      <c r="W3682"/>
      <c r="X3682"/>
    </row>
    <row r="3683" spans="1:24" ht="15" customHeight="1" x14ac:dyDescent="0.25">
      <c r="A3683" s="519" t="s">
        <v>246</v>
      </c>
      <c r="B3683" s="520"/>
      <c r="C3683" s="520"/>
      <c r="D3683" s="520"/>
      <c r="E3683" s="520"/>
      <c r="F3683" s="520"/>
      <c r="G3683" s="520"/>
      <c r="H3683" s="521"/>
      <c r="I3683" s="23"/>
      <c r="P3683"/>
      <c r="Q3683"/>
      <c r="R3683"/>
      <c r="S3683"/>
      <c r="T3683"/>
      <c r="U3683"/>
      <c r="V3683"/>
      <c r="W3683"/>
      <c r="X3683"/>
    </row>
    <row r="3684" spans="1:24" ht="15" customHeight="1" x14ac:dyDescent="0.25">
      <c r="A3684" s="516" t="s">
        <v>12</v>
      </c>
      <c r="B3684" s="517"/>
      <c r="C3684" s="517"/>
      <c r="D3684" s="517"/>
      <c r="E3684" s="517"/>
      <c r="F3684" s="517"/>
      <c r="G3684" s="517"/>
      <c r="H3684" s="518"/>
      <c r="I3684" s="23"/>
      <c r="P3684"/>
      <c r="Q3684"/>
      <c r="R3684"/>
      <c r="S3684"/>
      <c r="T3684"/>
      <c r="U3684"/>
      <c r="V3684"/>
      <c r="W3684"/>
      <c r="X3684"/>
    </row>
    <row r="3685" spans="1:24" ht="27" x14ac:dyDescent="0.25">
      <c r="A3685" s="436">
        <v>4251</v>
      </c>
      <c r="B3685" s="436" t="s">
        <v>4556</v>
      </c>
      <c r="C3685" s="436" t="s">
        <v>4557</v>
      </c>
      <c r="D3685" s="436" t="s">
        <v>389</v>
      </c>
      <c r="E3685" s="436" t="s">
        <v>14</v>
      </c>
      <c r="F3685" s="436">
        <v>2000000</v>
      </c>
      <c r="G3685" s="436">
        <v>2000000</v>
      </c>
      <c r="H3685" s="436">
        <v>1</v>
      </c>
      <c r="I3685" s="23"/>
      <c r="P3685"/>
      <c r="Q3685"/>
      <c r="R3685"/>
      <c r="S3685"/>
      <c r="T3685"/>
      <c r="U3685"/>
      <c r="V3685"/>
      <c r="W3685"/>
      <c r="X3685"/>
    </row>
    <row r="3686" spans="1:24" ht="27" x14ac:dyDescent="0.25">
      <c r="A3686" s="89">
        <v>4251</v>
      </c>
      <c r="B3686" s="436" t="s">
        <v>4558</v>
      </c>
      <c r="C3686" s="436" t="s">
        <v>4557</v>
      </c>
      <c r="D3686" s="436" t="s">
        <v>389</v>
      </c>
      <c r="E3686" s="436" t="s">
        <v>14</v>
      </c>
      <c r="F3686" s="436">
        <v>1050000</v>
      </c>
      <c r="G3686" s="436">
        <v>1050000</v>
      </c>
      <c r="H3686" s="436">
        <v>1</v>
      </c>
      <c r="I3686" s="23"/>
      <c r="P3686"/>
      <c r="Q3686"/>
      <c r="R3686"/>
      <c r="S3686"/>
      <c r="T3686"/>
      <c r="U3686"/>
      <c r="V3686"/>
      <c r="W3686"/>
      <c r="X3686"/>
    </row>
    <row r="3687" spans="1:24" x14ac:dyDescent="0.25">
      <c r="A3687" s="516" t="s">
        <v>8</v>
      </c>
      <c r="B3687" s="517"/>
      <c r="C3687" s="517"/>
      <c r="D3687" s="517"/>
      <c r="E3687" s="517"/>
      <c r="F3687" s="517"/>
      <c r="G3687" s="517"/>
      <c r="H3687" s="518"/>
      <c r="I3687" s="23"/>
      <c r="P3687"/>
      <c r="Q3687"/>
      <c r="R3687"/>
      <c r="S3687"/>
      <c r="T3687"/>
      <c r="U3687"/>
      <c r="V3687"/>
      <c r="W3687"/>
      <c r="X3687"/>
    </row>
    <row r="3688" spans="1:24" x14ac:dyDescent="0.25">
      <c r="A3688" s="89"/>
      <c r="B3688" s="89"/>
      <c r="C3688" s="89"/>
      <c r="D3688" s="89"/>
      <c r="E3688" s="89"/>
      <c r="F3688" s="89"/>
      <c r="G3688" s="89"/>
      <c r="H3688" s="89"/>
      <c r="I3688" s="23"/>
      <c r="P3688"/>
      <c r="Q3688"/>
      <c r="R3688"/>
      <c r="S3688"/>
      <c r="T3688"/>
      <c r="U3688"/>
      <c r="V3688"/>
      <c r="W3688"/>
      <c r="X3688"/>
    </row>
    <row r="3689" spans="1:24" ht="15" customHeight="1" x14ac:dyDescent="0.25">
      <c r="A3689" s="519" t="s">
        <v>298</v>
      </c>
      <c r="B3689" s="520"/>
      <c r="C3689" s="520"/>
      <c r="D3689" s="520"/>
      <c r="E3689" s="520"/>
      <c r="F3689" s="520"/>
      <c r="G3689" s="520"/>
      <c r="H3689" s="521"/>
      <c r="I3689" s="23"/>
      <c r="P3689"/>
      <c r="Q3689"/>
      <c r="R3689"/>
      <c r="S3689"/>
      <c r="T3689"/>
      <c r="U3689"/>
      <c r="V3689"/>
      <c r="W3689"/>
      <c r="X3689"/>
    </row>
    <row r="3690" spans="1:24" ht="15" customHeight="1" x14ac:dyDescent="0.25">
      <c r="A3690" s="516" t="s">
        <v>16</v>
      </c>
      <c r="B3690" s="517"/>
      <c r="C3690" s="517"/>
      <c r="D3690" s="517"/>
      <c r="E3690" s="517"/>
      <c r="F3690" s="517"/>
      <c r="G3690" s="517"/>
      <c r="H3690" s="518"/>
      <c r="I3690" s="23"/>
      <c r="P3690"/>
      <c r="Q3690"/>
      <c r="R3690"/>
      <c r="S3690"/>
      <c r="T3690"/>
      <c r="U3690"/>
      <c r="V3690"/>
      <c r="W3690"/>
      <c r="X3690"/>
    </row>
    <row r="3691" spans="1:24" ht="27" x14ac:dyDescent="0.25">
      <c r="A3691" s="91">
        <v>5113</v>
      </c>
      <c r="B3691" s="91" t="s">
        <v>4444</v>
      </c>
      <c r="C3691" s="91" t="s">
        <v>4445</v>
      </c>
      <c r="D3691" s="91" t="s">
        <v>389</v>
      </c>
      <c r="E3691" s="91" t="s">
        <v>14</v>
      </c>
      <c r="F3691" s="91">
        <v>43732800</v>
      </c>
      <c r="G3691" s="91">
        <v>43732800</v>
      </c>
      <c r="H3691" s="91">
        <v>1</v>
      </c>
      <c r="I3691" s="23"/>
      <c r="P3691"/>
      <c r="Q3691"/>
      <c r="R3691"/>
      <c r="S3691"/>
      <c r="T3691"/>
      <c r="U3691"/>
      <c r="V3691"/>
      <c r="W3691"/>
      <c r="X3691"/>
    </row>
    <row r="3692" spans="1:24" ht="15" customHeight="1" x14ac:dyDescent="0.25">
      <c r="A3692" s="516" t="s">
        <v>162</v>
      </c>
      <c r="B3692" s="517"/>
      <c r="C3692" s="517"/>
      <c r="D3692" s="517"/>
      <c r="E3692" s="517"/>
      <c r="F3692" s="517"/>
      <c r="G3692" s="517"/>
      <c r="H3692" s="518"/>
      <c r="I3692" s="23"/>
      <c r="P3692"/>
      <c r="Q3692"/>
      <c r="R3692"/>
      <c r="S3692"/>
      <c r="T3692"/>
      <c r="U3692"/>
      <c r="V3692"/>
      <c r="W3692"/>
      <c r="X3692"/>
    </row>
    <row r="3693" spans="1:24" ht="27" x14ac:dyDescent="0.25">
      <c r="A3693" s="425">
        <v>5113</v>
      </c>
      <c r="B3693" s="425" t="s">
        <v>4352</v>
      </c>
      <c r="C3693" s="425" t="s">
        <v>462</v>
      </c>
      <c r="D3693" s="425" t="s">
        <v>1220</v>
      </c>
      <c r="E3693" s="425" t="s">
        <v>14</v>
      </c>
      <c r="F3693" s="425">
        <v>90000</v>
      </c>
      <c r="G3693" s="425">
        <v>90000</v>
      </c>
      <c r="H3693" s="425">
        <v>1</v>
      </c>
      <c r="I3693" s="23"/>
      <c r="P3693"/>
      <c r="Q3693"/>
      <c r="R3693"/>
      <c r="S3693"/>
      <c r="T3693"/>
      <c r="U3693"/>
      <c r="V3693"/>
      <c r="W3693"/>
      <c r="X3693"/>
    </row>
    <row r="3694" spans="1:24" ht="27" x14ac:dyDescent="0.25">
      <c r="A3694" s="425">
        <v>5113</v>
      </c>
      <c r="B3694" s="425" t="s">
        <v>4353</v>
      </c>
      <c r="C3694" s="425" t="s">
        <v>462</v>
      </c>
      <c r="D3694" s="425" t="s">
        <v>1220</v>
      </c>
      <c r="E3694" s="425" t="s">
        <v>14</v>
      </c>
      <c r="F3694" s="425">
        <v>210000</v>
      </c>
      <c r="G3694" s="425">
        <v>210000</v>
      </c>
      <c r="H3694" s="425">
        <v>1</v>
      </c>
      <c r="I3694" s="23"/>
      <c r="P3694"/>
      <c r="Q3694"/>
      <c r="R3694"/>
      <c r="S3694"/>
      <c r="T3694"/>
      <c r="U3694"/>
      <c r="V3694"/>
      <c r="W3694"/>
      <c r="X3694"/>
    </row>
    <row r="3695" spans="1:24" s="446" customFormat="1" ht="27" x14ac:dyDescent="0.25">
      <c r="A3695" s="491">
        <v>5113</v>
      </c>
      <c r="B3695" s="491" t="s">
        <v>5344</v>
      </c>
      <c r="C3695" s="491" t="s">
        <v>1101</v>
      </c>
      <c r="D3695" s="491" t="s">
        <v>13</v>
      </c>
      <c r="E3695" s="491" t="s">
        <v>14</v>
      </c>
      <c r="F3695" s="491">
        <v>262397</v>
      </c>
      <c r="G3695" s="491">
        <v>262397</v>
      </c>
      <c r="H3695" s="491">
        <v>1</v>
      </c>
      <c r="I3695" s="449"/>
    </row>
    <row r="3696" spans="1:24" s="446" customFormat="1" ht="27" x14ac:dyDescent="0.25">
      <c r="A3696" s="491">
        <v>5113</v>
      </c>
      <c r="B3696" s="491" t="s">
        <v>5345</v>
      </c>
      <c r="C3696" s="491" t="s">
        <v>1101</v>
      </c>
      <c r="D3696" s="491" t="s">
        <v>13</v>
      </c>
      <c r="E3696" s="491" t="s">
        <v>14</v>
      </c>
      <c r="F3696" s="491">
        <v>61193</v>
      </c>
      <c r="G3696" s="491">
        <v>61193</v>
      </c>
      <c r="H3696" s="491">
        <v>1</v>
      </c>
      <c r="I3696" s="449"/>
    </row>
    <row r="3697" spans="1:24" ht="15" customHeight="1" x14ac:dyDescent="0.25">
      <c r="A3697" s="519" t="s">
        <v>247</v>
      </c>
      <c r="B3697" s="520"/>
      <c r="C3697" s="520"/>
      <c r="D3697" s="520"/>
      <c r="E3697" s="520"/>
      <c r="F3697" s="520"/>
      <c r="G3697" s="520"/>
      <c r="H3697" s="521"/>
      <c r="I3697" s="23"/>
      <c r="P3697"/>
      <c r="Q3697"/>
      <c r="R3697"/>
      <c r="S3697"/>
      <c r="T3697"/>
      <c r="U3697"/>
      <c r="V3697"/>
      <c r="W3697"/>
      <c r="X3697"/>
    </row>
    <row r="3698" spans="1:24" x14ac:dyDescent="0.25">
      <c r="A3698" s="516" t="s">
        <v>8</v>
      </c>
      <c r="B3698" s="517"/>
      <c r="C3698" s="517"/>
      <c r="D3698" s="517"/>
      <c r="E3698" s="517"/>
      <c r="F3698" s="517"/>
      <c r="G3698" s="517"/>
      <c r="H3698" s="518"/>
      <c r="I3698" s="23"/>
      <c r="P3698"/>
      <c r="Q3698"/>
      <c r="R3698"/>
      <c r="S3698"/>
      <c r="T3698"/>
      <c r="U3698"/>
      <c r="V3698"/>
      <c r="W3698"/>
      <c r="X3698"/>
    </row>
    <row r="3699" spans="1:24" x14ac:dyDescent="0.25">
      <c r="A3699" s="387">
        <v>5129</v>
      </c>
      <c r="B3699" s="387" t="s">
        <v>3904</v>
      </c>
      <c r="C3699" s="387" t="s">
        <v>1592</v>
      </c>
      <c r="D3699" s="387" t="s">
        <v>256</v>
      </c>
      <c r="E3699" s="387" t="s">
        <v>10</v>
      </c>
      <c r="F3699" s="387">
        <v>140000</v>
      </c>
      <c r="G3699" s="387">
        <f>+F3699*H3699</f>
        <v>11900000</v>
      </c>
      <c r="H3699" s="387">
        <v>85</v>
      </c>
      <c r="I3699" s="23"/>
      <c r="P3699"/>
      <c r="Q3699"/>
      <c r="R3699"/>
      <c r="S3699"/>
      <c r="T3699"/>
      <c r="U3699"/>
      <c r="V3699"/>
      <c r="W3699"/>
      <c r="X3699"/>
    </row>
    <row r="3700" spans="1:24" x14ac:dyDescent="0.25">
      <c r="A3700" s="387">
        <v>5129</v>
      </c>
      <c r="B3700" s="387" t="s">
        <v>3905</v>
      </c>
      <c r="C3700" s="387" t="s">
        <v>1522</v>
      </c>
      <c r="D3700" s="387" t="s">
        <v>256</v>
      </c>
      <c r="E3700" s="387" t="s">
        <v>10</v>
      </c>
      <c r="F3700" s="387">
        <v>55000</v>
      </c>
      <c r="G3700" s="387">
        <f>+F3700*H3700</f>
        <v>11000000</v>
      </c>
      <c r="H3700" s="387">
        <v>200</v>
      </c>
      <c r="I3700" s="23"/>
      <c r="P3700"/>
      <c r="Q3700"/>
      <c r="R3700"/>
      <c r="S3700"/>
      <c r="T3700"/>
      <c r="U3700"/>
      <c r="V3700"/>
      <c r="W3700"/>
      <c r="X3700"/>
    </row>
    <row r="3701" spans="1:24" ht="15" customHeight="1" x14ac:dyDescent="0.25">
      <c r="A3701" s="519" t="s">
        <v>244</v>
      </c>
      <c r="B3701" s="520"/>
      <c r="C3701" s="520"/>
      <c r="D3701" s="520"/>
      <c r="E3701" s="520"/>
      <c r="F3701" s="520"/>
      <c r="G3701" s="520"/>
      <c r="H3701" s="521"/>
      <c r="I3701" s="23"/>
      <c r="P3701"/>
      <c r="Q3701"/>
      <c r="R3701"/>
      <c r="S3701"/>
      <c r="T3701"/>
      <c r="U3701"/>
      <c r="V3701"/>
      <c r="W3701"/>
      <c r="X3701"/>
    </row>
    <row r="3702" spans="1:24" ht="15" customHeight="1" x14ac:dyDescent="0.25">
      <c r="A3702" s="516" t="s">
        <v>16</v>
      </c>
      <c r="B3702" s="517"/>
      <c r="C3702" s="517"/>
      <c r="D3702" s="517"/>
      <c r="E3702" s="517"/>
      <c r="F3702" s="517"/>
      <c r="G3702" s="517"/>
      <c r="H3702" s="518"/>
      <c r="I3702" s="23"/>
      <c r="P3702"/>
      <c r="Q3702"/>
      <c r="R3702"/>
      <c r="S3702"/>
      <c r="T3702"/>
      <c r="U3702"/>
      <c r="V3702"/>
      <c r="W3702"/>
      <c r="X3702"/>
    </row>
    <row r="3703" spans="1:24" x14ac:dyDescent="0.25">
      <c r="A3703" s="108"/>
      <c r="B3703" s="108"/>
      <c r="C3703" s="108"/>
      <c r="D3703" s="108"/>
      <c r="E3703" s="108"/>
      <c r="F3703" s="108"/>
      <c r="G3703" s="108"/>
      <c r="H3703" s="108"/>
      <c r="I3703" s="23"/>
      <c r="P3703"/>
      <c r="Q3703"/>
      <c r="R3703"/>
      <c r="S3703"/>
      <c r="T3703"/>
      <c r="U3703"/>
      <c r="V3703"/>
      <c r="W3703"/>
      <c r="X3703"/>
    </row>
    <row r="3704" spans="1:24" ht="15" customHeight="1" x14ac:dyDescent="0.25">
      <c r="A3704" s="519" t="s">
        <v>477</v>
      </c>
      <c r="B3704" s="520"/>
      <c r="C3704" s="520"/>
      <c r="D3704" s="520"/>
      <c r="E3704" s="520"/>
      <c r="F3704" s="520"/>
      <c r="G3704" s="520"/>
      <c r="H3704" s="521"/>
      <c r="I3704" s="23"/>
      <c r="P3704"/>
      <c r="Q3704"/>
      <c r="R3704"/>
      <c r="S3704"/>
      <c r="T3704"/>
      <c r="U3704"/>
      <c r="V3704"/>
      <c r="W3704"/>
      <c r="X3704"/>
    </row>
    <row r="3705" spans="1:24" ht="15" customHeight="1" x14ac:dyDescent="0.25">
      <c r="A3705" s="516" t="s">
        <v>16</v>
      </c>
      <c r="B3705" s="517"/>
      <c r="C3705" s="517"/>
      <c r="D3705" s="517"/>
      <c r="E3705" s="517"/>
      <c r="F3705" s="517"/>
      <c r="G3705" s="517"/>
      <c r="H3705" s="518"/>
      <c r="I3705" s="23"/>
      <c r="P3705"/>
      <c r="Q3705"/>
      <c r="R3705"/>
      <c r="S3705"/>
      <c r="T3705"/>
      <c r="U3705"/>
      <c r="V3705"/>
      <c r="W3705"/>
      <c r="X3705"/>
    </row>
    <row r="3706" spans="1:24" s="446" customFormat="1" ht="27" x14ac:dyDescent="0.25">
      <c r="A3706" s="454">
        <v>4251</v>
      </c>
      <c r="B3706" s="454" t="s">
        <v>4753</v>
      </c>
      <c r="C3706" s="454" t="s">
        <v>476</v>
      </c>
      <c r="D3706" s="454" t="s">
        <v>389</v>
      </c>
      <c r="E3706" s="454" t="s">
        <v>14</v>
      </c>
      <c r="F3706" s="454">
        <v>22540000</v>
      </c>
      <c r="G3706" s="454">
        <v>22540000</v>
      </c>
      <c r="H3706" s="454">
        <v>1</v>
      </c>
      <c r="I3706" s="449"/>
    </row>
    <row r="3707" spans="1:24" ht="27" x14ac:dyDescent="0.25">
      <c r="A3707" s="454">
        <v>5113</v>
      </c>
      <c r="B3707" s="454" t="s">
        <v>4258</v>
      </c>
      <c r="C3707" s="454" t="s">
        <v>476</v>
      </c>
      <c r="D3707" s="454" t="s">
        <v>389</v>
      </c>
      <c r="E3707" s="454" t="s">
        <v>14</v>
      </c>
      <c r="F3707" s="454">
        <v>6080328</v>
      </c>
      <c r="G3707" s="454">
        <v>6080328</v>
      </c>
      <c r="H3707" s="454">
        <v>1</v>
      </c>
      <c r="I3707" s="23"/>
      <c r="P3707"/>
      <c r="Q3707"/>
      <c r="R3707"/>
      <c r="S3707"/>
      <c r="T3707"/>
      <c r="U3707"/>
      <c r="V3707"/>
      <c r="W3707"/>
      <c r="X3707"/>
    </row>
    <row r="3708" spans="1:24" ht="27" x14ac:dyDescent="0.25">
      <c r="A3708" s="412">
        <v>5113</v>
      </c>
      <c r="B3708" s="454" t="s">
        <v>4259</v>
      </c>
      <c r="C3708" s="454" t="s">
        <v>476</v>
      </c>
      <c r="D3708" s="454" t="s">
        <v>389</v>
      </c>
      <c r="E3708" s="454" t="s">
        <v>14</v>
      </c>
      <c r="F3708" s="454">
        <v>14092914</v>
      </c>
      <c r="G3708" s="454">
        <v>14092914</v>
      </c>
      <c r="H3708" s="454">
        <v>1</v>
      </c>
      <c r="I3708" s="23"/>
      <c r="P3708"/>
      <c r="Q3708"/>
      <c r="R3708"/>
      <c r="S3708"/>
      <c r="T3708"/>
      <c r="U3708"/>
      <c r="V3708"/>
      <c r="W3708"/>
      <c r="X3708"/>
    </row>
    <row r="3709" spans="1:24" ht="27" x14ac:dyDescent="0.25">
      <c r="A3709" s="307">
        <v>4251</v>
      </c>
      <c r="B3709" s="412" t="s">
        <v>2254</v>
      </c>
      <c r="C3709" s="412" t="s">
        <v>476</v>
      </c>
      <c r="D3709" s="412" t="s">
        <v>389</v>
      </c>
      <c r="E3709" s="412" t="s">
        <v>14</v>
      </c>
      <c r="F3709" s="412">
        <v>22540000</v>
      </c>
      <c r="G3709" s="412">
        <v>22540000</v>
      </c>
      <c r="H3709" s="412">
        <v>1</v>
      </c>
      <c r="I3709" s="23"/>
      <c r="P3709"/>
      <c r="Q3709"/>
      <c r="R3709"/>
      <c r="S3709"/>
      <c r="T3709"/>
      <c r="U3709"/>
      <c r="V3709"/>
      <c r="W3709"/>
      <c r="X3709"/>
    </row>
    <row r="3710" spans="1:24" ht="15" customHeight="1" x14ac:dyDescent="0.25">
      <c r="A3710" s="516" t="s">
        <v>12</v>
      </c>
      <c r="B3710" s="517"/>
      <c r="C3710" s="517"/>
      <c r="D3710" s="517"/>
      <c r="E3710" s="517"/>
      <c r="F3710" s="517"/>
      <c r="G3710" s="517"/>
      <c r="H3710" s="518"/>
      <c r="I3710" s="23"/>
      <c r="P3710"/>
      <c r="Q3710"/>
      <c r="R3710"/>
      <c r="S3710"/>
      <c r="T3710"/>
      <c r="U3710"/>
      <c r="V3710"/>
      <c r="W3710"/>
      <c r="X3710"/>
    </row>
    <row r="3711" spans="1:24" s="446" customFormat="1" ht="27" x14ac:dyDescent="0.25">
      <c r="A3711" s="454">
        <v>4251</v>
      </c>
      <c r="B3711" s="454" t="s">
        <v>4754</v>
      </c>
      <c r="C3711" s="454" t="s">
        <v>462</v>
      </c>
      <c r="D3711" s="454" t="s">
        <v>1220</v>
      </c>
      <c r="E3711" s="454" t="s">
        <v>14</v>
      </c>
      <c r="F3711" s="454">
        <v>460000</v>
      </c>
      <c r="G3711" s="454">
        <v>460000</v>
      </c>
      <c r="H3711" s="454">
        <v>1</v>
      </c>
      <c r="I3711" s="449"/>
    </row>
    <row r="3712" spans="1:24" ht="27" x14ac:dyDescent="0.25">
      <c r="A3712" s="428">
        <v>5113</v>
      </c>
      <c r="B3712" s="454" t="s">
        <v>4470</v>
      </c>
      <c r="C3712" s="454" t="s">
        <v>1101</v>
      </c>
      <c r="D3712" s="454" t="s">
        <v>13</v>
      </c>
      <c r="E3712" s="454" t="s">
        <v>14</v>
      </c>
      <c r="F3712" s="454">
        <v>65830</v>
      </c>
      <c r="G3712" s="454">
        <v>65830</v>
      </c>
      <c r="H3712" s="454">
        <v>1</v>
      </c>
      <c r="I3712" s="23"/>
      <c r="P3712"/>
      <c r="Q3712"/>
      <c r="R3712"/>
      <c r="S3712"/>
      <c r="T3712"/>
      <c r="U3712"/>
      <c r="V3712"/>
      <c r="W3712"/>
      <c r="X3712"/>
    </row>
    <row r="3713" spans="1:24" ht="27" x14ac:dyDescent="0.25">
      <c r="A3713" s="428">
        <v>5113</v>
      </c>
      <c r="B3713" s="428" t="s">
        <v>4471</v>
      </c>
      <c r="C3713" s="428" t="s">
        <v>1101</v>
      </c>
      <c r="D3713" s="428" t="s">
        <v>13</v>
      </c>
      <c r="E3713" s="428" t="s">
        <v>14</v>
      </c>
      <c r="F3713" s="428">
        <v>36482</v>
      </c>
      <c r="G3713" s="428">
        <v>36482</v>
      </c>
      <c r="H3713" s="428">
        <v>1</v>
      </c>
      <c r="I3713" s="23"/>
      <c r="P3713"/>
      <c r="Q3713"/>
      <c r="R3713"/>
      <c r="S3713"/>
      <c r="T3713"/>
      <c r="U3713"/>
      <c r="V3713"/>
      <c r="W3713"/>
      <c r="X3713"/>
    </row>
    <row r="3714" spans="1:24" ht="27" x14ac:dyDescent="0.25">
      <c r="A3714" s="428">
        <v>5113</v>
      </c>
      <c r="B3714" s="428" t="s">
        <v>4472</v>
      </c>
      <c r="C3714" s="428" t="s">
        <v>1101</v>
      </c>
      <c r="D3714" s="428" t="s">
        <v>13</v>
      </c>
      <c r="E3714" s="428" t="s">
        <v>14</v>
      </c>
      <c r="F3714" s="428">
        <v>84557</v>
      </c>
      <c r="G3714" s="428">
        <v>84557</v>
      </c>
      <c r="H3714" s="428">
        <v>1</v>
      </c>
      <c r="I3714" s="23"/>
      <c r="P3714"/>
      <c r="Q3714"/>
      <c r="R3714"/>
      <c r="S3714"/>
      <c r="T3714"/>
      <c r="U3714"/>
      <c r="V3714"/>
      <c r="W3714"/>
      <c r="X3714"/>
    </row>
    <row r="3715" spans="1:24" ht="27" x14ac:dyDescent="0.25">
      <c r="A3715" s="428">
        <v>5113</v>
      </c>
      <c r="B3715" s="428" t="s">
        <v>4473</v>
      </c>
      <c r="C3715" s="428" t="s">
        <v>1101</v>
      </c>
      <c r="D3715" s="428" t="s">
        <v>13</v>
      </c>
      <c r="E3715" s="428" t="s">
        <v>14</v>
      </c>
      <c r="F3715" s="428">
        <v>46232</v>
      </c>
      <c r="G3715" s="428">
        <v>46232</v>
      </c>
      <c r="H3715" s="428">
        <v>1</v>
      </c>
      <c r="I3715" s="23"/>
      <c r="P3715"/>
      <c r="Q3715"/>
      <c r="R3715"/>
      <c r="S3715"/>
      <c r="T3715"/>
      <c r="U3715"/>
      <c r="V3715"/>
      <c r="W3715"/>
      <c r="X3715"/>
    </row>
    <row r="3716" spans="1:24" ht="27" x14ac:dyDescent="0.25">
      <c r="A3716" s="428">
        <v>5113</v>
      </c>
      <c r="B3716" s="428" t="s">
        <v>4474</v>
      </c>
      <c r="C3716" s="428" t="s">
        <v>1101</v>
      </c>
      <c r="D3716" s="428" t="s">
        <v>13</v>
      </c>
      <c r="E3716" s="428" t="s">
        <v>14</v>
      </c>
      <c r="F3716" s="428">
        <v>164997</v>
      </c>
      <c r="G3716" s="428">
        <v>164997</v>
      </c>
      <c r="H3716" s="428">
        <v>1</v>
      </c>
      <c r="I3716" s="23"/>
      <c r="P3716"/>
      <c r="Q3716"/>
      <c r="R3716"/>
      <c r="S3716"/>
      <c r="T3716"/>
      <c r="U3716"/>
      <c r="V3716"/>
      <c r="W3716"/>
      <c r="X3716"/>
    </row>
    <row r="3717" spans="1:24" ht="27" x14ac:dyDescent="0.25">
      <c r="A3717" s="428">
        <v>5113</v>
      </c>
      <c r="B3717" s="428" t="s">
        <v>4475</v>
      </c>
      <c r="C3717" s="428" t="s">
        <v>1101</v>
      </c>
      <c r="D3717" s="428" t="s">
        <v>13</v>
      </c>
      <c r="E3717" s="428" t="s">
        <v>14</v>
      </c>
      <c r="F3717" s="428">
        <v>107132</v>
      </c>
      <c r="G3717" s="428">
        <v>107132</v>
      </c>
      <c r="H3717" s="428">
        <v>1</v>
      </c>
      <c r="I3717" s="23"/>
      <c r="P3717"/>
      <c r="Q3717"/>
      <c r="R3717"/>
      <c r="S3717"/>
      <c r="T3717"/>
      <c r="U3717"/>
      <c r="V3717"/>
      <c r="W3717"/>
      <c r="X3717"/>
    </row>
    <row r="3718" spans="1:24" ht="27" x14ac:dyDescent="0.25">
      <c r="A3718" s="428">
        <v>5113</v>
      </c>
      <c r="B3718" s="428" t="s">
        <v>4476</v>
      </c>
      <c r="C3718" s="428" t="s">
        <v>1101</v>
      </c>
      <c r="D3718" s="428" t="s">
        <v>13</v>
      </c>
      <c r="E3718" s="428" t="s">
        <v>14</v>
      </c>
      <c r="F3718" s="428">
        <v>38469</v>
      </c>
      <c r="G3718" s="428">
        <v>38469</v>
      </c>
      <c r="H3718" s="428">
        <v>1</v>
      </c>
      <c r="I3718" s="23"/>
      <c r="P3718"/>
      <c r="Q3718"/>
      <c r="R3718"/>
      <c r="S3718"/>
      <c r="T3718"/>
      <c r="U3718"/>
      <c r="V3718"/>
      <c r="W3718"/>
      <c r="X3718"/>
    </row>
    <row r="3719" spans="1:24" ht="27" x14ac:dyDescent="0.25">
      <c r="A3719" s="428">
        <v>5113</v>
      </c>
      <c r="B3719" s="428" t="s">
        <v>4477</v>
      </c>
      <c r="C3719" s="428" t="s">
        <v>1101</v>
      </c>
      <c r="D3719" s="428" t="s">
        <v>13</v>
      </c>
      <c r="E3719" s="428" t="s">
        <v>14</v>
      </c>
      <c r="F3719" s="428">
        <v>122121</v>
      </c>
      <c r="G3719" s="428">
        <v>122121</v>
      </c>
      <c r="H3719" s="428">
        <v>1</v>
      </c>
      <c r="I3719" s="23"/>
      <c r="P3719"/>
      <c r="Q3719"/>
      <c r="R3719"/>
      <c r="S3719"/>
      <c r="T3719"/>
      <c r="U3719"/>
      <c r="V3719"/>
      <c r="W3719"/>
      <c r="X3719"/>
    </row>
    <row r="3720" spans="1:24" ht="27" x14ac:dyDescent="0.25">
      <c r="A3720" s="428">
        <v>5113</v>
      </c>
      <c r="B3720" s="428" t="s">
        <v>4478</v>
      </c>
      <c r="C3720" s="428" t="s">
        <v>1101</v>
      </c>
      <c r="D3720" s="428" t="s">
        <v>13</v>
      </c>
      <c r="E3720" s="428" t="s">
        <v>14</v>
      </c>
      <c r="F3720" s="428">
        <v>475110</v>
      </c>
      <c r="G3720" s="428">
        <v>475110</v>
      </c>
      <c r="H3720" s="428">
        <v>1</v>
      </c>
      <c r="I3720" s="23"/>
      <c r="P3720"/>
      <c r="Q3720"/>
      <c r="R3720"/>
      <c r="S3720"/>
      <c r="T3720"/>
      <c r="U3720"/>
      <c r="V3720"/>
      <c r="W3720"/>
      <c r="X3720"/>
    </row>
    <row r="3721" spans="1:24" ht="27" x14ac:dyDescent="0.25">
      <c r="A3721" s="307">
        <v>4251</v>
      </c>
      <c r="B3721" s="409" t="s">
        <v>2255</v>
      </c>
      <c r="C3721" s="409" t="s">
        <v>462</v>
      </c>
      <c r="D3721" s="409" t="s">
        <v>1220</v>
      </c>
      <c r="E3721" s="409" t="s">
        <v>14</v>
      </c>
      <c r="F3721" s="409">
        <v>460000</v>
      </c>
      <c r="G3721" s="409">
        <v>460000</v>
      </c>
      <c r="H3721" s="409">
        <v>1</v>
      </c>
      <c r="I3721" s="23"/>
      <c r="P3721"/>
      <c r="Q3721"/>
      <c r="R3721"/>
      <c r="S3721"/>
      <c r="T3721"/>
      <c r="U3721"/>
      <c r="V3721"/>
      <c r="W3721"/>
      <c r="X3721"/>
    </row>
    <row r="3722" spans="1:24" ht="15" customHeight="1" x14ac:dyDescent="0.25">
      <c r="A3722" s="519" t="s">
        <v>4512</v>
      </c>
      <c r="B3722" s="520"/>
      <c r="C3722" s="520"/>
      <c r="D3722" s="520"/>
      <c r="E3722" s="520"/>
      <c r="F3722" s="520"/>
      <c r="G3722" s="520"/>
      <c r="H3722" s="521"/>
      <c r="I3722" s="23"/>
      <c r="P3722"/>
      <c r="Q3722"/>
      <c r="R3722"/>
      <c r="S3722"/>
      <c r="T3722"/>
      <c r="U3722"/>
      <c r="V3722"/>
      <c r="W3722"/>
      <c r="X3722"/>
    </row>
    <row r="3723" spans="1:24" ht="15" customHeight="1" x14ac:dyDescent="0.25">
      <c r="A3723" s="516" t="s">
        <v>12</v>
      </c>
      <c r="B3723" s="517"/>
      <c r="C3723" s="517"/>
      <c r="D3723" s="517"/>
      <c r="E3723" s="517"/>
      <c r="F3723" s="517"/>
      <c r="G3723" s="517"/>
      <c r="H3723" s="518"/>
      <c r="I3723" s="23"/>
      <c r="P3723"/>
      <c r="Q3723"/>
      <c r="R3723"/>
      <c r="S3723"/>
      <c r="T3723"/>
      <c r="U3723"/>
      <c r="V3723"/>
      <c r="W3723"/>
      <c r="X3723"/>
    </row>
    <row r="3724" spans="1:24" x14ac:dyDescent="0.25">
      <c r="A3724" s="395">
        <v>4239</v>
      </c>
      <c r="B3724" s="395" t="s">
        <v>4513</v>
      </c>
      <c r="C3724" s="395" t="s">
        <v>27</v>
      </c>
      <c r="D3724" s="395" t="s">
        <v>13</v>
      </c>
      <c r="E3724" s="395" t="s">
        <v>14</v>
      </c>
      <c r="F3724" s="395">
        <v>1365000</v>
      </c>
      <c r="G3724" s="395">
        <v>1365000</v>
      </c>
      <c r="H3724" s="395">
        <v>1</v>
      </c>
      <c r="I3724" s="23"/>
      <c r="P3724"/>
      <c r="Q3724"/>
      <c r="R3724"/>
      <c r="S3724"/>
      <c r="T3724"/>
      <c r="U3724"/>
      <c r="V3724"/>
      <c r="W3724"/>
      <c r="X3724"/>
    </row>
    <row r="3725" spans="1:24" x14ac:dyDescent="0.25">
      <c r="A3725" s="19"/>
      <c r="B3725" s="434"/>
      <c r="C3725" s="434"/>
      <c r="D3725" s="435"/>
      <c r="E3725" s="434"/>
      <c r="F3725" s="434"/>
      <c r="G3725" s="434"/>
      <c r="H3725" s="434"/>
      <c r="I3725" s="23"/>
      <c r="P3725"/>
      <c r="Q3725"/>
      <c r="R3725"/>
      <c r="S3725"/>
      <c r="T3725"/>
      <c r="U3725"/>
      <c r="V3725"/>
      <c r="W3725"/>
      <c r="X3725"/>
    </row>
    <row r="3726" spans="1:24" ht="12.75" customHeight="1" x14ac:dyDescent="0.25">
      <c r="A3726" s="519" t="s">
        <v>293</v>
      </c>
      <c r="B3726" s="520"/>
      <c r="C3726" s="520"/>
      <c r="D3726" s="520"/>
      <c r="E3726" s="520"/>
      <c r="F3726" s="520"/>
      <c r="G3726" s="520"/>
      <c r="H3726" s="521"/>
      <c r="I3726" s="23"/>
      <c r="P3726"/>
      <c r="Q3726"/>
      <c r="R3726"/>
      <c r="S3726"/>
      <c r="T3726"/>
      <c r="U3726"/>
      <c r="V3726"/>
      <c r="W3726"/>
      <c r="X3726"/>
    </row>
    <row r="3727" spans="1:24" ht="12.75" customHeight="1" x14ac:dyDescent="0.25">
      <c r="A3727" s="580" t="s">
        <v>16</v>
      </c>
      <c r="B3727" s="581"/>
      <c r="C3727" s="581"/>
      <c r="D3727" s="581"/>
      <c r="E3727" s="581"/>
      <c r="F3727" s="581"/>
      <c r="G3727" s="581"/>
      <c r="H3727" s="582"/>
      <c r="I3727" s="23"/>
      <c r="P3727"/>
      <c r="Q3727"/>
      <c r="R3727"/>
      <c r="S3727"/>
      <c r="T3727"/>
      <c r="U3727"/>
      <c r="V3727"/>
      <c r="W3727"/>
      <c r="X3727"/>
    </row>
    <row r="3728" spans="1:24" ht="24" x14ac:dyDescent="0.25">
      <c r="A3728" s="202">
        <v>5113</v>
      </c>
      <c r="B3728" s="202" t="s">
        <v>4251</v>
      </c>
      <c r="C3728" s="202" t="s">
        <v>476</v>
      </c>
      <c r="D3728" s="202" t="s">
        <v>389</v>
      </c>
      <c r="E3728" s="202" t="s">
        <v>14</v>
      </c>
      <c r="F3728" s="202">
        <v>6411468</v>
      </c>
      <c r="G3728" s="202">
        <v>6411468</v>
      </c>
      <c r="H3728" s="202">
        <v>1</v>
      </c>
      <c r="I3728" s="23"/>
      <c r="P3728"/>
      <c r="Q3728"/>
      <c r="R3728"/>
      <c r="S3728"/>
      <c r="T3728"/>
      <c r="U3728"/>
      <c r="V3728"/>
      <c r="W3728"/>
      <c r="X3728"/>
    </row>
    <row r="3729" spans="1:24" ht="24" x14ac:dyDescent="0.25">
      <c r="A3729" s="202">
        <v>5113</v>
      </c>
      <c r="B3729" s="202" t="s">
        <v>4252</v>
      </c>
      <c r="C3729" s="202" t="s">
        <v>476</v>
      </c>
      <c r="D3729" s="202" t="s">
        <v>389</v>
      </c>
      <c r="E3729" s="202" t="s">
        <v>14</v>
      </c>
      <c r="F3729" s="202">
        <v>20353518</v>
      </c>
      <c r="G3729" s="202">
        <v>20353518</v>
      </c>
      <c r="H3729" s="202">
        <v>1</v>
      </c>
      <c r="I3729" s="23"/>
      <c r="P3729"/>
      <c r="Q3729"/>
      <c r="R3729"/>
      <c r="S3729"/>
      <c r="T3729"/>
      <c r="U3729"/>
      <c r="V3729"/>
      <c r="W3729"/>
      <c r="X3729"/>
    </row>
    <row r="3730" spans="1:24" ht="24" x14ac:dyDescent="0.25">
      <c r="A3730" s="202">
        <v>5113</v>
      </c>
      <c r="B3730" s="202" t="s">
        <v>4253</v>
      </c>
      <c r="C3730" s="202" t="s">
        <v>476</v>
      </c>
      <c r="D3730" s="202" t="s">
        <v>389</v>
      </c>
      <c r="E3730" s="202" t="s">
        <v>14</v>
      </c>
      <c r="F3730" s="202">
        <v>17855352</v>
      </c>
      <c r="G3730" s="202">
        <v>17855352</v>
      </c>
      <c r="H3730" s="202">
        <v>1</v>
      </c>
      <c r="I3730" s="23"/>
      <c r="P3730"/>
      <c r="Q3730"/>
      <c r="R3730"/>
      <c r="S3730"/>
      <c r="T3730"/>
      <c r="U3730"/>
      <c r="V3730"/>
      <c r="W3730"/>
      <c r="X3730"/>
    </row>
    <row r="3731" spans="1:24" ht="24" x14ac:dyDescent="0.25">
      <c r="A3731" s="202">
        <v>5113</v>
      </c>
      <c r="B3731" s="202" t="s">
        <v>4254</v>
      </c>
      <c r="C3731" s="202" t="s">
        <v>476</v>
      </c>
      <c r="D3731" s="202" t="s">
        <v>389</v>
      </c>
      <c r="E3731" s="202" t="s">
        <v>14</v>
      </c>
      <c r="F3731" s="202">
        <v>7705326</v>
      </c>
      <c r="G3731" s="202">
        <v>7705326</v>
      </c>
      <c r="H3731" s="202">
        <v>1</v>
      </c>
      <c r="I3731" s="23"/>
      <c r="P3731"/>
      <c r="Q3731"/>
      <c r="R3731"/>
      <c r="S3731"/>
      <c r="T3731"/>
      <c r="U3731"/>
      <c r="V3731"/>
      <c r="W3731"/>
      <c r="X3731"/>
    </row>
    <row r="3732" spans="1:24" ht="24" x14ac:dyDescent="0.25">
      <c r="A3732" s="202">
        <v>5113</v>
      </c>
      <c r="B3732" s="202" t="s">
        <v>4255</v>
      </c>
      <c r="C3732" s="202" t="s">
        <v>476</v>
      </c>
      <c r="D3732" s="202" t="s">
        <v>389</v>
      </c>
      <c r="E3732" s="202" t="s">
        <v>14</v>
      </c>
      <c r="F3732" s="202">
        <v>27499482</v>
      </c>
      <c r="G3732" s="202">
        <v>27499482</v>
      </c>
      <c r="H3732" s="202">
        <v>1</v>
      </c>
      <c r="I3732" s="23"/>
      <c r="P3732"/>
      <c r="Q3732"/>
      <c r="R3732"/>
      <c r="S3732"/>
      <c r="T3732"/>
      <c r="U3732"/>
      <c r="V3732"/>
      <c r="W3732"/>
      <c r="X3732"/>
    </row>
    <row r="3733" spans="1:24" ht="24" x14ac:dyDescent="0.25">
      <c r="A3733" s="202">
        <v>5113</v>
      </c>
      <c r="B3733" s="202" t="s">
        <v>4249</v>
      </c>
      <c r="C3733" s="202" t="s">
        <v>476</v>
      </c>
      <c r="D3733" s="202" t="s">
        <v>389</v>
      </c>
      <c r="E3733" s="202" t="s">
        <v>14</v>
      </c>
      <c r="F3733" s="202">
        <v>10971600</v>
      </c>
      <c r="G3733" s="202">
        <v>10971600</v>
      </c>
      <c r="H3733" s="202">
        <v>1</v>
      </c>
      <c r="I3733" s="23"/>
      <c r="P3733"/>
      <c r="Q3733"/>
      <c r="R3733"/>
      <c r="S3733"/>
      <c r="T3733"/>
      <c r="U3733"/>
      <c r="V3733"/>
      <c r="W3733"/>
      <c r="X3733"/>
    </row>
    <row r="3734" spans="1:24" ht="24" x14ac:dyDescent="0.25">
      <c r="A3734" s="202">
        <v>5113</v>
      </c>
      <c r="B3734" s="202" t="s">
        <v>4236</v>
      </c>
      <c r="C3734" s="202" t="s">
        <v>476</v>
      </c>
      <c r="D3734" s="202" t="s">
        <v>15</v>
      </c>
      <c r="E3734" s="202" t="s">
        <v>14</v>
      </c>
      <c r="F3734" s="202">
        <v>79158000</v>
      </c>
      <c r="G3734" s="202">
        <v>79158000</v>
      </c>
      <c r="H3734" s="202">
        <v>1</v>
      </c>
      <c r="I3734" s="23"/>
      <c r="P3734"/>
      <c r="Q3734"/>
      <c r="R3734"/>
      <c r="S3734"/>
      <c r="T3734"/>
      <c r="U3734"/>
      <c r="V3734"/>
      <c r="W3734"/>
      <c r="X3734"/>
    </row>
    <row r="3735" spans="1:24" ht="12.75" customHeight="1" x14ac:dyDescent="0.25">
      <c r="A3735" s="555" t="s">
        <v>12</v>
      </c>
      <c r="B3735" s="556"/>
      <c r="C3735" s="556"/>
      <c r="D3735" s="556"/>
      <c r="E3735" s="556"/>
      <c r="F3735" s="556"/>
      <c r="G3735" s="556"/>
      <c r="H3735" s="557"/>
      <c r="I3735" s="23"/>
      <c r="P3735"/>
      <c r="Q3735"/>
      <c r="R3735"/>
      <c r="S3735"/>
      <c r="T3735"/>
      <c r="U3735"/>
      <c r="V3735"/>
      <c r="W3735"/>
      <c r="X3735"/>
    </row>
    <row r="3736" spans="1:24" ht="27" x14ac:dyDescent="0.25">
      <c r="A3736" s="428">
        <v>4251</v>
      </c>
      <c r="B3736" s="428" t="s">
        <v>4515</v>
      </c>
      <c r="C3736" s="428" t="s">
        <v>2852</v>
      </c>
      <c r="D3736" s="428" t="s">
        <v>389</v>
      </c>
      <c r="E3736" s="428" t="s">
        <v>14</v>
      </c>
      <c r="F3736" s="428">
        <v>15000000</v>
      </c>
      <c r="G3736" s="428">
        <v>15000000</v>
      </c>
      <c r="H3736" s="428">
        <v>1</v>
      </c>
      <c r="I3736" s="23"/>
      <c r="P3736"/>
      <c r="Q3736"/>
      <c r="R3736"/>
      <c r="S3736"/>
      <c r="T3736"/>
      <c r="U3736"/>
      <c r="V3736"/>
      <c r="W3736"/>
      <c r="X3736"/>
    </row>
    <row r="3737" spans="1:24" ht="27" x14ac:dyDescent="0.25">
      <c r="A3737" s="428">
        <v>5113</v>
      </c>
      <c r="B3737" s="428" t="s">
        <v>4321</v>
      </c>
      <c r="C3737" s="428" t="s">
        <v>462</v>
      </c>
      <c r="D3737" s="428" t="s">
        <v>15</v>
      </c>
      <c r="E3737" s="428" t="s">
        <v>14</v>
      </c>
      <c r="F3737" s="428">
        <v>291000</v>
      </c>
      <c r="G3737" s="428">
        <v>291000</v>
      </c>
      <c r="H3737" s="428">
        <v>1</v>
      </c>
      <c r="I3737" s="23"/>
      <c r="P3737"/>
      <c r="Q3737"/>
      <c r="R3737"/>
      <c r="S3737"/>
      <c r="T3737"/>
      <c r="U3737"/>
      <c r="V3737"/>
      <c r="W3737"/>
      <c r="X3737"/>
    </row>
    <row r="3738" spans="1:24" ht="27" x14ac:dyDescent="0.25">
      <c r="A3738" s="412">
        <v>5113</v>
      </c>
      <c r="B3738" s="428" t="s">
        <v>4265</v>
      </c>
      <c r="C3738" s="428" t="s">
        <v>462</v>
      </c>
      <c r="D3738" s="428" t="s">
        <v>1220</v>
      </c>
      <c r="E3738" s="428" t="s">
        <v>14</v>
      </c>
      <c r="F3738" s="428">
        <v>96000</v>
      </c>
      <c r="G3738" s="428">
        <v>96000</v>
      </c>
      <c r="H3738" s="428">
        <v>1</v>
      </c>
      <c r="I3738" s="23"/>
      <c r="P3738"/>
      <c r="Q3738"/>
      <c r="R3738"/>
      <c r="S3738"/>
      <c r="T3738"/>
      <c r="U3738"/>
      <c r="V3738"/>
      <c r="W3738"/>
      <c r="X3738"/>
    </row>
    <row r="3739" spans="1:24" ht="27" x14ac:dyDescent="0.25">
      <c r="A3739" s="412">
        <v>5113</v>
      </c>
      <c r="B3739" s="412" t="s">
        <v>4266</v>
      </c>
      <c r="C3739" s="412" t="s">
        <v>462</v>
      </c>
      <c r="D3739" s="412" t="s">
        <v>1220</v>
      </c>
      <c r="E3739" s="412" t="s">
        <v>14</v>
      </c>
      <c r="F3739" s="412">
        <v>300000</v>
      </c>
      <c r="G3739" s="412">
        <v>300000</v>
      </c>
      <c r="H3739" s="412">
        <v>1</v>
      </c>
      <c r="I3739" s="23"/>
      <c r="P3739"/>
      <c r="Q3739"/>
      <c r="R3739"/>
      <c r="S3739"/>
      <c r="T3739"/>
      <c r="U3739"/>
      <c r="V3739"/>
      <c r="W3739"/>
      <c r="X3739"/>
    </row>
    <row r="3740" spans="1:24" ht="27" x14ac:dyDescent="0.25">
      <c r="A3740" s="412">
        <v>5113</v>
      </c>
      <c r="B3740" s="412" t="s">
        <v>4267</v>
      </c>
      <c r="C3740" s="412" t="s">
        <v>462</v>
      </c>
      <c r="D3740" s="412" t="s">
        <v>1220</v>
      </c>
      <c r="E3740" s="412" t="s">
        <v>14</v>
      </c>
      <c r="F3740" s="412">
        <v>240000</v>
      </c>
      <c r="G3740" s="412">
        <v>240000</v>
      </c>
      <c r="H3740" s="412">
        <v>1</v>
      </c>
      <c r="I3740" s="23"/>
      <c r="P3740"/>
      <c r="Q3740"/>
      <c r="R3740"/>
      <c r="S3740"/>
      <c r="T3740"/>
      <c r="U3740"/>
      <c r="V3740"/>
      <c r="W3740"/>
      <c r="X3740"/>
    </row>
    <row r="3741" spans="1:24" ht="27" x14ac:dyDescent="0.25">
      <c r="A3741" s="412">
        <v>5113</v>
      </c>
      <c r="B3741" s="412" t="s">
        <v>4268</v>
      </c>
      <c r="C3741" s="412" t="s">
        <v>462</v>
      </c>
      <c r="D3741" s="412" t="s">
        <v>1220</v>
      </c>
      <c r="E3741" s="412" t="s">
        <v>14</v>
      </c>
      <c r="F3741" s="412">
        <v>96000</v>
      </c>
      <c r="G3741" s="412">
        <v>96000</v>
      </c>
      <c r="H3741" s="412">
        <v>1</v>
      </c>
      <c r="I3741" s="23"/>
      <c r="P3741"/>
      <c r="Q3741"/>
      <c r="R3741"/>
      <c r="S3741"/>
      <c r="T3741"/>
      <c r="U3741"/>
      <c r="V3741"/>
      <c r="W3741"/>
      <c r="X3741"/>
    </row>
    <row r="3742" spans="1:24" ht="27" x14ac:dyDescent="0.25">
      <c r="A3742" s="412">
        <v>5113</v>
      </c>
      <c r="B3742" s="412" t="s">
        <v>4269</v>
      </c>
      <c r="C3742" s="412" t="s">
        <v>462</v>
      </c>
      <c r="D3742" s="412" t="s">
        <v>1220</v>
      </c>
      <c r="E3742" s="412" t="s">
        <v>14</v>
      </c>
      <c r="F3742" s="412">
        <v>120000</v>
      </c>
      <c r="G3742" s="412">
        <v>120000</v>
      </c>
      <c r="H3742" s="412">
        <v>1</v>
      </c>
      <c r="I3742" s="23"/>
      <c r="P3742"/>
      <c r="Q3742"/>
      <c r="R3742"/>
      <c r="S3742"/>
      <c r="T3742"/>
      <c r="U3742"/>
      <c r="V3742"/>
      <c r="W3742"/>
      <c r="X3742"/>
    </row>
    <row r="3743" spans="1:24" ht="27" x14ac:dyDescent="0.25">
      <c r="A3743" s="412">
        <v>5113</v>
      </c>
      <c r="B3743" s="412" t="s">
        <v>4270</v>
      </c>
      <c r="C3743" s="412" t="s">
        <v>462</v>
      </c>
      <c r="D3743" s="412" t="s">
        <v>1220</v>
      </c>
      <c r="E3743" s="412" t="s">
        <v>14</v>
      </c>
      <c r="F3743" s="412">
        <v>96000</v>
      </c>
      <c r="G3743" s="412">
        <v>96000</v>
      </c>
      <c r="H3743" s="412">
        <v>1</v>
      </c>
      <c r="I3743" s="23"/>
      <c r="P3743"/>
      <c r="Q3743"/>
      <c r="R3743"/>
      <c r="S3743"/>
      <c r="T3743"/>
      <c r="U3743"/>
      <c r="V3743"/>
      <c r="W3743"/>
      <c r="X3743"/>
    </row>
    <row r="3744" spans="1:24" ht="27" x14ac:dyDescent="0.25">
      <c r="A3744" s="412">
        <v>5113</v>
      </c>
      <c r="B3744" s="412" t="s">
        <v>4271</v>
      </c>
      <c r="C3744" s="412" t="s">
        <v>462</v>
      </c>
      <c r="D3744" s="412" t="s">
        <v>1220</v>
      </c>
      <c r="E3744" s="412" t="s">
        <v>14</v>
      </c>
      <c r="F3744" s="412">
        <v>240000</v>
      </c>
      <c r="G3744" s="412">
        <v>240000</v>
      </c>
      <c r="H3744" s="412">
        <v>1</v>
      </c>
      <c r="I3744" s="23"/>
      <c r="P3744"/>
      <c r="Q3744"/>
      <c r="R3744"/>
      <c r="S3744"/>
      <c r="T3744"/>
      <c r="U3744"/>
      <c r="V3744"/>
      <c r="W3744"/>
      <c r="X3744"/>
    </row>
    <row r="3745" spans="1:24" ht="27" x14ac:dyDescent="0.25">
      <c r="A3745" s="409">
        <v>5113</v>
      </c>
      <c r="B3745" s="412" t="s">
        <v>4234</v>
      </c>
      <c r="C3745" s="412" t="s">
        <v>462</v>
      </c>
      <c r="D3745" s="412" t="s">
        <v>1220</v>
      </c>
      <c r="E3745" s="412" t="s">
        <v>14</v>
      </c>
      <c r="F3745" s="412">
        <v>100000</v>
      </c>
      <c r="G3745" s="412">
        <v>100000</v>
      </c>
      <c r="H3745" s="412">
        <v>1</v>
      </c>
      <c r="I3745" s="23"/>
      <c r="P3745"/>
      <c r="Q3745"/>
      <c r="R3745"/>
      <c r="S3745"/>
      <c r="T3745"/>
      <c r="U3745"/>
      <c r="V3745"/>
      <c r="W3745"/>
      <c r="X3745"/>
    </row>
    <row r="3746" spans="1:24" s="446" customFormat="1" ht="27" x14ac:dyDescent="0.25">
      <c r="A3746" s="493">
        <v>5113</v>
      </c>
      <c r="B3746" s="493" t="s">
        <v>5357</v>
      </c>
      <c r="C3746" s="493" t="s">
        <v>1101</v>
      </c>
      <c r="D3746" s="493" t="s">
        <v>13</v>
      </c>
      <c r="E3746" s="493" t="s">
        <v>14</v>
      </c>
      <c r="F3746" s="493">
        <v>65830</v>
      </c>
      <c r="G3746" s="493">
        <v>65830</v>
      </c>
      <c r="H3746" s="493">
        <v>1</v>
      </c>
      <c r="I3746" s="449"/>
    </row>
    <row r="3747" spans="1:24" s="446" customFormat="1" ht="27" x14ac:dyDescent="0.25">
      <c r="A3747" s="493">
        <v>5113</v>
      </c>
      <c r="B3747" s="493" t="s">
        <v>5358</v>
      </c>
      <c r="C3747" s="493" t="s">
        <v>1101</v>
      </c>
      <c r="D3747" s="493" t="s">
        <v>13</v>
      </c>
      <c r="E3747" s="493" t="s">
        <v>14</v>
      </c>
      <c r="F3747" s="493">
        <v>31550</v>
      </c>
      <c r="G3747" s="493">
        <v>31550</v>
      </c>
      <c r="H3747" s="493">
        <v>1</v>
      </c>
      <c r="I3747" s="449"/>
    </row>
    <row r="3748" spans="1:24" ht="15" customHeight="1" x14ac:dyDescent="0.25">
      <c r="A3748" s="531" t="s">
        <v>5470</v>
      </c>
      <c r="B3748" s="532"/>
      <c r="C3748" s="532"/>
      <c r="D3748" s="532"/>
      <c r="E3748" s="532"/>
      <c r="F3748" s="532"/>
      <c r="G3748" s="532"/>
      <c r="H3748" s="533"/>
      <c r="I3748" s="23"/>
      <c r="P3748"/>
      <c r="Q3748"/>
      <c r="R3748"/>
      <c r="S3748"/>
      <c r="T3748"/>
      <c r="U3748"/>
      <c r="V3748"/>
      <c r="W3748"/>
      <c r="X3748"/>
    </row>
    <row r="3749" spans="1:24" ht="15" customHeight="1" x14ac:dyDescent="0.25">
      <c r="A3749" s="519" t="s">
        <v>133</v>
      </c>
      <c r="B3749" s="520"/>
      <c r="C3749" s="520"/>
      <c r="D3749" s="520"/>
      <c r="E3749" s="520"/>
      <c r="F3749" s="520"/>
      <c r="G3749" s="520"/>
      <c r="H3749" s="521"/>
      <c r="I3749" s="23"/>
      <c r="P3749"/>
      <c r="Q3749"/>
      <c r="R3749"/>
      <c r="S3749"/>
      <c r="T3749"/>
      <c r="U3749"/>
      <c r="V3749"/>
      <c r="W3749"/>
      <c r="X3749"/>
    </row>
    <row r="3750" spans="1:24" ht="15" customHeight="1" x14ac:dyDescent="0.25">
      <c r="A3750" s="516" t="s">
        <v>12</v>
      </c>
      <c r="B3750" s="517"/>
      <c r="C3750" s="517"/>
      <c r="D3750" s="517"/>
      <c r="E3750" s="517"/>
      <c r="F3750" s="517"/>
      <c r="G3750" s="517"/>
      <c r="H3750" s="518"/>
      <c r="I3750" s="23"/>
      <c r="P3750"/>
      <c r="Q3750"/>
      <c r="R3750"/>
      <c r="S3750"/>
      <c r="T3750"/>
      <c r="U3750"/>
      <c r="V3750"/>
      <c r="W3750"/>
      <c r="X3750"/>
    </row>
    <row r="3751" spans="1:24" ht="27" x14ac:dyDescent="0.25">
      <c r="A3751" s="216">
        <v>4241</v>
      </c>
      <c r="B3751" s="216" t="s">
        <v>1245</v>
      </c>
      <c r="C3751" s="216" t="s">
        <v>1128</v>
      </c>
      <c r="D3751" s="216" t="s">
        <v>389</v>
      </c>
      <c r="E3751" s="249" t="s">
        <v>14</v>
      </c>
      <c r="F3751" s="249">
        <v>210000</v>
      </c>
      <c r="G3751" s="249">
        <v>210000</v>
      </c>
      <c r="H3751" s="249">
        <v>1</v>
      </c>
      <c r="I3751" s="23"/>
      <c r="P3751"/>
      <c r="Q3751"/>
      <c r="R3751"/>
      <c r="S3751"/>
      <c r="T3751"/>
      <c r="U3751"/>
      <c r="V3751"/>
      <c r="W3751"/>
      <c r="X3751"/>
    </row>
    <row r="3752" spans="1:24" ht="40.5" x14ac:dyDescent="0.25">
      <c r="A3752" s="216">
        <v>4241</v>
      </c>
      <c r="B3752" s="216" t="s">
        <v>2466</v>
      </c>
      <c r="C3752" s="216" t="s">
        <v>407</v>
      </c>
      <c r="D3752" s="249" t="s">
        <v>13</v>
      </c>
      <c r="E3752" s="249" t="s">
        <v>14</v>
      </c>
      <c r="F3752" s="249">
        <v>0</v>
      </c>
      <c r="G3752" s="249">
        <v>0</v>
      </c>
      <c r="H3752" s="249">
        <v>1</v>
      </c>
      <c r="I3752" s="23"/>
      <c r="P3752"/>
      <c r="Q3752"/>
      <c r="R3752"/>
      <c r="S3752"/>
      <c r="T3752"/>
      <c r="U3752"/>
      <c r="V3752"/>
      <c r="W3752"/>
      <c r="X3752"/>
    </row>
    <row r="3753" spans="1:24" ht="40.5" x14ac:dyDescent="0.25">
      <c r="A3753" s="216">
        <v>4252</v>
      </c>
      <c r="B3753" s="216" t="s">
        <v>975</v>
      </c>
      <c r="C3753" s="249" t="s">
        <v>898</v>
      </c>
      <c r="D3753" s="249" t="s">
        <v>389</v>
      </c>
      <c r="E3753" s="249" t="s">
        <v>14</v>
      </c>
      <c r="F3753" s="249">
        <v>500000</v>
      </c>
      <c r="G3753" s="249">
        <v>500000</v>
      </c>
      <c r="H3753" s="249">
        <v>1</v>
      </c>
      <c r="I3753" s="23"/>
      <c r="P3753"/>
      <c r="Q3753"/>
      <c r="R3753"/>
      <c r="S3753"/>
      <c r="T3753"/>
      <c r="U3753"/>
      <c r="V3753"/>
      <c r="W3753"/>
      <c r="X3753"/>
    </row>
    <row r="3754" spans="1:24" ht="40.5" x14ac:dyDescent="0.25">
      <c r="A3754" s="216">
        <v>4252</v>
      </c>
      <c r="B3754" s="216" t="s">
        <v>976</v>
      </c>
      <c r="C3754" s="249" t="s">
        <v>898</v>
      </c>
      <c r="D3754" s="249" t="s">
        <v>389</v>
      </c>
      <c r="E3754" s="249" t="s">
        <v>14</v>
      </c>
      <c r="F3754" s="249">
        <v>500000</v>
      </c>
      <c r="G3754" s="249">
        <v>500000</v>
      </c>
      <c r="H3754" s="249">
        <v>1</v>
      </c>
      <c r="I3754" s="23"/>
      <c r="P3754"/>
      <c r="Q3754"/>
      <c r="R3754"/>
      <c r="S3754"/>
      <c r="T3754"/>
      <c r="U3754"/>
      <c r="V3754"/>
      <c r="W3754"/>
      <c r="X3754"/>
    </row>
    <row r="3755" spans="1:24" ht="40.5" x14ac:dyDescent="0.25">
      <c r="A3755" s="60">
        <v>4252</v>
      </c>
      <c r="B3755" s="60" t="s">
        <v>977</v>
      </c>
      <c r="C3755" s="249" t="s">
        <v>898</v>
      </c>
      <c r="D3755" s="249" t="s">
        <v>389</v>
      </c>
      <c r="E3755" s="249" t="s">
        <v>14</v>
      </c>
      <c r="F3755" s="249">
        <v>500000</v>
      </c>
      <c r="G3755" s="249">
        <v>500000</v>
      </c>
      <c r="H3755" s="249">
        <v>1</v>
      </c>
      <c r="I3755" s="23"/>
      <c r="P3755"/>
      <c r="Q3755"/>
      <c r="R3755"/>
      <c r="S3755"/>
      <c r="T3755"/>
      <c r="U3755"/>
      <c r="V3755"/>
      <c r="W3755"/>
      <c r="X3755"/>
    </row>
    <row r="3756" spans="1:24" ht="40.5" x14ac:dyDescent="0.25">
      <c r="A3756" s="60">
        <v>4252</v>
      </c>
      <c r="B3756" s="60" t="s">
        <v>978</v>
      </c>
      <c r="C3756" s="249" t="s">
        <v>898</v>
      </c>
      <c r="D3756" s="249" t="s">
        <v>389</v>
      </c>
      <c r="E3756" s="249" t="s">
        <v>14</v>
      </c>
      <c r="F3756" s="249">
        <v>320000</v>
      </c>
      <c r="G3756" s="249">
        <v>320000</v>
      </c>
      <c r="H3756" s="249">
        <v>1</v>
      </c>
      <c r="I3756" s="23"/>
      <c r="P3756"/>
      <c r="Q3756"/>
      <c r="R3756"/>
      <c r="S3756"/>
      <c r="T3756"/>
      <c r="U3756"/>
      <c r="V3756"/>
      <c r="W3756"/>
      <c r="X3756"/>
    </row>
    <row r="3757" spans="1:24" ht="27" x14ac:dyDescent="0.25">
      <c r="A3757" s="60">
        <v>4214</v>
      </c>
      <c r="B3757" s="60" t="s">
        <v>974</v>
      </c>
      <c r="C3757" s="249" t="s">
        <v>518</v>
      </c>
      <c r="D3757" s="249" t="s">
        <v>13</v>
      </c>
      <c r="E3757" s="249" t="s">
        <v>14</v>
      </c>
      <c r="F3757" s="249">
        <v>4000000</v>
      </c>
      <c r="G3757" s="249">
        <v>4000000</v>
      </c>
      <c r="H3757" s="249">
        <v>1</v>
      </c>
      <c r="I3757" s="23"/>
      <c r="P3757"/>
      <c r="Q3757"/>
      <c r="R3757"/>
      <c r="S3757"/>
      <c r="T3757"/>
      <c r="U3757"/>
      <c r="V3757"/>
      <c r="W3757"/>
      <c r="X3757"/>
    </row>
    <row r="3758" spans="1:24" ht="27" x14ac:dyDescent="0.25">
      <c r="A3758" s="60">
        <v>4214</v>
      </c>
      <c r="B3758" s="60" t="s">
        <v>656</v>
      </c>
      <c r="C3758" s="249" t="s">
        <v>499</v>
      </c>
      <c r="D3758" s="249" t="s">
        <v>9</v>
      </c>
      <c r="E3758" s="249" t="s">
        <v>14</v>
      </c>
      <c r="F3758" s="249">
        <v>2700000</v>
      </c>
      <c r="G3758" s="249">
        <v>2700000</v>
      </c>
      <c r="H3758" s="249">
        <v>1</v>
      </c>
      <c r="I3758" s="23"/>
      <c r="P3758"/>
      <c r="Q3758"/>
      <c r="R3758"/>
      <c r="S3758"/>
      <c r="T3758"/>
      <c r="U3758"/>
      <c r="V3758"/>
      <c r="W3758"/>
      <c r="X3758"/>
    </row>
    <row r="3759" spans="1:24" ht="40.5" x14ac:dyDescent="0.25">
      <c r="A3759" s="60">
        <v>4214</v>
      </c>
      <c r="B3759" s="60" t="s">
        <v>657</v>
      </c>
      <c r="C3759" s="249" t="s">
        <v>411</v>
      </c>
      <c r="D3759" s="249" t="s">
        <v>9</v>
      </c>
      <c r="E3759" s="249" t="s">
        <v>14</v>
      </c>
      <c r="F3759" s="249">
        <v>219999.6</v>
      </c>
      <c r="G3759" s="249">
        <v>219999.6</v>
      </c>
      <c r="H3759" s="249">
        <v>1</v>
      </c>
      <c r="I3759" s="23"/>
      <c r="P3759"/>
      <c r="Q3759"/>
      <c r="R3759"/>
      <c r="S3759"/>
      <c r="T3759"/>
      <c r="U3759"/>
      <c r="V3759"/>
      <c r="W3759"/>
      <c r="X3759"/>
    </row>
    <row r="3760" spans="1:24" ht="27" x14ac:dyDescent="0.25">
      <c r="A3760" s="249" t="s">
        <v>1289</v>
      </c>
      <c r="B3760" s="249" t="s">
        <v>2208</v>
      </c>
      <c r="C3760" s="249" t="s">
        <v>540</v>
      </c>
      <c r="D3760" s="249" t="s">
        <v>9</v>
      </c>
      <c r="E3760" s="249" t="s">
        <v>14</v>
      </c>
      <c r="F3760" s="249">
        <v>15</v>
      </c>
      <c r="G3760" s="249">
        <f>F3760*H3760</f>
        <v>15000</v>
      </c>
      <c r="H3760" s="249">
        <v>1000</v>
      </c>
      <c r="I3760" s="23"/>
      <c r="P3760"/>
      <c r="Q3760"/>
      <c r="R3760"/>
      <c r="S3760"/>
      <c r="T3760"/>
      <c r="U3760"/>
      <c r="V3760"/>
      <c r="W3760"/>
      <c r="X3760"/>
    </row>
    <row r="3761" spans="1:24" ht="27" x14ac:dyDescent="0.25">
      <c r="A3761" s="249" t="s">
        <v>1289</v>
      </c>
      <c r="B3761" s="249" t="s">
        <v>2209</v>
      </c>
      <c r="C3761" s="249" t="s">
        <v>540</v>
      </c>
      <c r="D3761" s="249" t="s">
        <v>9</v>
      </c>
      <c r="E3761" s="249" t="s">
        <v>14</v>
      </c>
      <c r="F3761" s="249">
        <v>15</v>
      </c>
      <c r="G3761" s="249">
        <f t="shared" ref="G3761:G3768" si="62">F3761*H3761</f>
        <v>3000</v>
      </c>
      <c r="H3761" s="249">
        <v>200</v>
      </c>
      <c r="I3761" s="23"/>
      <c r="P3761"/>
      <c r="Q3761"/>
      <c r="R3761"/>
      <c r="S3761"/>
      <c r="T3761"/>
      <c r="U3761"/>
      <c r="V3761"/>
      <c r="W3761"/>
      <c r="X3761"/>
    </row>
    <row r="3762" spans="1:24" ht="27" x14ac:dyDescent="0.25">
      <c r="A3762" s="249" t="s">
        <v>1289</v>
      </c>
      <c r="B3762" s="249" t="s">
        <v>2210</v>
      </c>
      <c r="C3762" s="249" t="s">
        <v>540</v>
      </c>
      <c r="D3762" s="249" t="s">
        <v>9</v>
      </c>
      <c r="E3762" s="249" t="s">
        <v>14</v>
      </c>
      <c r="F3762" s="249">
        <v>20</v>
      </c>
      <c r="G3762" s="249">
        <f t="shared" si="62"/>
        <v>4000</v>
      </c>
      <c r="H3762" s="249">
        <v>200</v>
      </c>
      <c r="I3762" s="23"/>
      <c r="P3762"/>
      <c r="Q3762"/>
      <c r="R3762"/>
      <c r="S3762"/>
      <c r="T3762"/>
      <c r="U3762"/>
      <c r="V3762"/>
      <c r="W3762"/>
      <c r="X3762"/>
    </row>
    <row r="3763" spans="1:24" ht="27" x14ac:dyDescent="0.25">
      <c r="A3763" s="249" t="s">
        <v>1289</v>
      </c>
      <c r="B3763" s="249" t="s">
        <v>2211</v>
      </c>
      <c r="C3763" s="249" t="s">
        <v>540</v>
      </c>
      <c r="D3763" s="249" t="s">
        <v>9</v>
      </c>
      <c r="E3763" s="249" t="s">
        <v>14</v>
      </c>
      <c r="F3763" s="249">
        <v>10</v>
      </c>
      <c r="G3763" s="249">
        <f t="shared" si="62"/>
        <v>40000</v>
      </c>
      <c r="H3763" s="249">
        <v>4000</v>
      </c>
      <c r="I3763" s="23"/>
      <c r="P3763"/>
      <c r="Q3763"/>
      <c r="R3763"/>
      <c r="S3763"/>
      <c r="T3763"/>
      <c r="U3763"/>
      <c r="V3763"/>
      <c r="W3763"/>
      <c r="X3763"/>
    </row>
    <row r="3764" spans="1:24" ht="27" x14ac:dyDescent="0.25">
      <c r="A3764" s="249" t="s">
        <v>1289</v>
      </c>
      <c r="B3764" s="249" t="s">
        <v>2212</v>
      </c>
      <c r="C3764" s="249" t="s">
        <v>540</v>
      </c>
      <c r="D3764" s="249" t="s">
        <v>9</v>
      </c>
      <c r="E3764" s="249" t="s">
        <v>14</v>
      </c>
      <c r="F3764" s="249">
        <v>10000</v>
      </c>
      <c r="G3764" s="249">
        <f t="shared" si="62"/>
        <v>20000</v>
      </c>
      <c r="H3764" s="249">
        <v>2</v>
      </c>
      <c r="I3764" s="23"/>
      <c r="P3764"/>
      <c r="Q3764"/>
      <c r="R3764"/>
      <c r="S3764"/>
      <c r="T3764"/>
      <c r="U3764"/>
      <c r="V3764"/>
      <c r="W3764"/>
      <c r="X3764"/>
    </row>
    <row r="3765" spans="1:24" ht="27" x14ac:dyDescent="0.25">
      <c r="A3765" s="249" t="s">
        <v>1289</v>
      </c>
      <c r="B3765" s="249" t="s">
        <v>2213</v>
      </c>
      <c r="C3765" s="249" t="s">
        <v>540</v>
      </c>
      <c r="D3765" s="249" t="s">
        <v>9</v>
      </c>
      <c r="E3765" s="249" t="s">
        <v>14</v>
      </c>
      <c r="F3765" s="249">
        <v>1500</v>
      </c>
      <c r="G3765" s="249">
        <f t="shared" si="62"/>
        <v>180000</v>
      </c>
      <c r="H3765" s="249">
        <v>120</v>
      </c>
      <c r="I3765" s="23"/>
      <c r="P3765"/>
      <c r="Q3765"/>
      <c r="R3765"/>
      <c r="S3765"/>
      <c r="T3765"/>
      <c r="U3765"/>
      <c r="V3765"/>
      <c r="W3765"/>
      <c r="X3765"/>
    </row>
    <row r="3766" spans="1:24" ht="27" x14ac:dyDescent="0.25">
      <c r="A3766" s="249" t="s">
        <v>1289</v>
      </c>
      <c r="B3766" s="249" t="s">
        <v>2214</v>
      </c>
      <c r="C3766" s="249" t="s">
        <v>540</v>
      </c>
      <c r="D3766" s="249" t="s">
        <v>9</v>
      </c>
      <c r="E3766" s="249" t="s">
        <v>14</v>
      </c>
      <c r="F3766" s="249">
        <v>4000</v>
      </c>
      <c r="G3766" s="249">
        <f t="shared" si="62"/>
        <v>16000</v>
      </c>
      <c r="H3766" s="249">
        <v>4</v>
      </c>
      <c r="I3766" s="23"/>
      <c r="P3766"/>
      <c r="Q3766"/>
      <c r="R3766"/>
      <c r="S3766"/>
      <c r="T3766"/>
      <c r="U3766"/>
      <c r="V3766"/>
      <c r="W3766"/>
      <c r="X3766"/>
    </row>
    <row r="3767" spans="1:24" ht="27" x14ac:dyDescent="0.25">
      <c r="A3767" s="249">
        <v>4251</v>
      </c>
      <c r="B3767" s="249" t="s">
        <v>3415</v>
      </c>
      <c r="C3767" s="249" t="s">
        <v>462</v>
      </c>
      <c r="D3767" s="249" t="s">
        <v>1220</v>
      </c>
      <c r="E3767" s="249" t="s">
        <v>14</v>
      </c>
      <c r="F3767" s="249">
        <v>72000</v>
      </c>
      <c r="G3767" s="249">
        <v>72000</v>
      </c>
      <c r="H3767" s="249">
        <v>1</v>
      </c>
      <c r="I3767" s="23"/>
      <c r="P3767"/>
      <c r="Q3767"/>
      <c r="R3767"/>
      <c r="S3767"/>
      <c r="T3767"/>
      <c r="U3767"/>
      <c r="V3767"/>
      <c r="W3767"/>
      <c r="X3767"/>
    </row>
    <row r="3768" spans="1:24" ht="27" x14ac:dyDescent="0.25">
      <c r="A3768" s="249" t="s">
        <v>1289</v>
      </c>
      <c r="B3768" s="249" t="s">
        <v>2215</v>
      </c>
      <c r="C3768" s="249" t="s">
        <v>540</v>
      </c>
      <c r="D3768" s="249" t="s">
        <v>9</v>
      </c>
      <c r="E3768" s="249" t="s">
        <v>14</v>
      </c>
      <c r="F3768" s="249">
        <v>200</v>
      </c>
      <c r="G3768" s="249">
        <f t="shared" si="62"/>
        <v>40000</v>
      </c>
      <c r="H3768" s="249">
        <v>200</v>
      </c>
      <c r="I3768" s="23"/>
      <c r="P3768"/>
      <c r="Q3768"/>
      <c r="R3768"/>
      <c r="S3768"/>
      <c r="T3768"/>
      <c r="U3768"/>
      <c r="V3768"/>
      <c r="W3768"/>
      <c r="X3768"/>
    </row>
    <row r="3769" spans="1:24" s="446" customFormat="1" ht="27" x14ac:dyDescent="0.25">
      <c r="A3769" s="451">
        <v>4231</v>
      </c>
      <c r="B3769" s="451" t="s">
        <v>5018</v>
      </c>
      <c r="C3769" s="451" t="s">
        <v>3903</v>
      </c>
      <c r="D3769" s="451" t="s">
        <v>9</v>
      </c>
      <c r="E3769" s="451" t="s">
        <v>14</v>
      </c>
      <c r="F3769" s="451">
        <v>240000</v>
      </c>
      <c r="G3769" s="451">
        <v>240000</v>
      </c>
      <c r="H3769" s="451">
        <v>1</v>
      </c>
      <c r="I3769" s="449"/>
    </row>
    <row r="3770" spans="1:24" s="446" customFormat="1" ht="40.5" x14ac:dyDescent="0.25">
      <c r="A3770" s="451">
        <v>4215</v>
      </c>
      <c r="B3770" s="451" t="s">
        <v>5124</v>
      </c>
      <c r="C3770" s="451" t="s">
        <v>1329</v>
      </c>
      <c r="D3770" s="451" t="s">
        <v>13</v>
      </c>
      <c r="E3770" s="451" t="s">
        <v>14</v>
      </c>
      <c r="F3770" s="451">
        <v>106000</v>
      </c>
      <c r="G3770" s="451">
        <v>106000</v>
      </c>
      <c r="H3770" s="451">
        <v>1</v>
      </c>
      <c r="I3770" s="449"/>
    </row>
    <row r="3771" spans="1:24" s="446" customFormat="1" ht="40.5" x14ac:dyDescent="0.25">
      <c r="A3771" s="451">
        <v>4215</v>
      </c>
      <c r="B3771" s="451" t="s">
        <v>5125</v>
      </c>
      <c r="C3771" s="451" t="s">
        <v>1329</v>
      </c>
      <c r="D3771" s="451" t="s">
        <v>13</v>
      </c>
      <c r="E3771" s="451" t="s">
        <v>14</v>
      </c>
      <c r="F3771" s="451">
        <v>111000</v>
      </c>
      <c r="G3771" s="451">
        <v>111000</v>
      </c>
      <c r="H3771" s="451">
        <v>1</v>
      </c>
      <c r="I3771" s="449"/>
    </row>
    <row r="3772" spans="1:24" s="446" customFormat="1" ht="40.5" x14ac:dyDescent="0.25">
      <c r="A3772" s="451">
        <v>4215</v>
      </c>
      <c r="B3772" s="451" t="s">
        <v>5126</v>
      </c>
      <c r="C3772" s="451" t="s">
        <v>1329</v>
      </c>
      <c r="D3772" s="451" t="s">
        <v>13</v>
      </c>
      <c r="E3772" s="451" t="s">
        <v>14</v>
      </c>
      <c r="F3772" s="451">
        <v>106000</v>
      </c>
      <c r="G3772" s="451">
        <v>106000</v>
      </c>
      <c r="H3772" s="451">
        <v>1</v>
      </c>
      <c r="I3772" s="449"/>
    </row>
    <row r="3773" spans="1:24" s="446" customFormat="1" ht="40.5" x14ac:dyDescent="0.25">
      <c r="A3773" s="451">
        <v>4215</v>
      </c>
      <c r="B3773" s="451" t="s">
        <v>5127</v>
      </c>
      <c r="C3773" s="451" t="s">
        <v>1329</v>
      </c>
      <c r="D3773" s="451" t="s">
        <v>13</v>
      </c>
      <c r="E3773" s="451" t="s">
        <v>14</v>
      </c>
      <c r="F3773" s="451">
        <v>106000</v>
      </c>
      <c r="G3773" s="451">
        <v>106000</v>
      </c>
      <c r="H3773" s="451">
        <v>1</v>
      </c>
      <c r="I3773" s="449"/>
    </row>
    <row r="3774" spans="1:24" s="446" customFormat="1" x14ac:dyDescent="0.25">
      <c r="A3774" s="451">
        <v>4241</v>
      </c>
      <c r="B3774" s="451" t="s">
        <v>5522</v>
      </c>
      <c r="C3774" s="451" t="s">
        <v>1680</v>
      </c>
      <c r="D3774" s="451" t="s">
        <v>9</v>
      </c>
      <c r="E3774" s="451" t="s">
        <v>14</v>
      </c>
      <c r="F3774" s="451">
        <v>90000</v>
      </c>
      <c r="G3774" s="451">
        <v>90000</v>
      </c>
      <c r="H3774" s="451">
        <v>1</v>
      </c>
      <c r="I3774" s="449"/>
    </row>
    <row r="3775" spans="1:24" s="446" customFormat="1" ht="27" x14ac:dyDescent="0.25">
      <c r="A3775" s="451">
        <v>4241</v>
      </c>
      <c r="B3775" s="451" t="s">
        <v>5523</v>
      </c>
      <c r="C3775" s="451" t="s">
        <v>5524</v>
      </c>
      <c r="D3775" s="451" t="s">
        <v>9</v>
      </c>
      <c r="E3775" s="451" t="s">
        <v>14</v>
      </c>
      <c r="F3775" s="451">
        <v>180000</v>
      </c>
      <c r="G3775" s="451">
        <v>180000</v>
      </c>
      <c r="H3775" s="451">
        <v>1</v>
      </c>
      <c r="I3775" s="449"/>
    </row>
    <row r="3776" spans="1:24" x14ac:dyDescent="0.25">
      <c r="A3776" s="516" t="s">
        <v>8</v>
      </c>
      <c r="B3776" s="517"/>
      <c r="C3776" s="517"/>
      <c r="D3776" s="517"/>
      <c r="E3776" s="517"/>
      <c r="F3776" s="517"/>
      <c r="G3776" s="517"/>
      <c r="H3776" s="518"/>
      <c r="I3776" s="23"/>
      <c r="P3776"/>
      <c r="Q3776"/>
      <c r="R3776"/>
      <c r="S3776"/>
      <c r="T3776"/>
      <c r="U3776"/>
      <c r="V3776"/>
      <c r="W3776"/>
      <c r="X3776"/>
    </row>
    <row r="3777" spans="1:9" s="446" customFormat="1" x14ac:dyDescent="0.25">
      <c r="A3777" s="451">
        <v>4267</v>
      </c>
      <c r="B3777" s="451" t="s">
        <v>4597</v>
      </c>
      <c r="C3777" s="451" t="s">
        <v>18</v>
      </c>
      <c r="D3777" s="451" t="s">
        <v>9</v>
      </c>
      <c r="E3777" s="451" t="s">
        <v>861</v>
      </c>
      <c r="F3777" s="451">
        <v>250</v>
      </c>
      <c r="G3777" s="451">
        <f>+F3777*H3777</f>
        <v>15000</v>
      </c>
      <c r="H3777" s="451">
        <v>60</v>
      </c>
      <c r="I3777" s="449"/>
    </row>
    <row r="3778" spans="1:9" s="446" customFormat="1" ht="27" x14ac:dyDescent="0.25">
      <c r="A3778" s="451">
        <v>4267</v>
      </c>
      <c r="B3778" s="451" t="s">
        <v>4598</v>
      </c>
      <c r="C3778" s="451" t="s">
        <v>35</v>
      </c>
      <c r="D3778" s="451" t="s">
        <v>9</v>
      </c>
      <c r="E3778" s="451" t="s">
        <v>10</v>
      </c>
      <c r="F3778" s="451">
        <v>265</v>
      </c>
      <c r="G3778" s="451">
        <f t="shared" ref="G3778:G3830" si="63">+F3778*H3778</f>
        <v>45050</v>
      </c>
      <c r="H3778" s="451">
        <v>170</v>
      </c>
      <c r="I3778" s="449"/>
    </row>
    <row r="3779" spans="1:9" s="446" customFormat="1" x14ac:dyDescent="0.25">
      <c r="A3779" s="451">
        <v>4267</v>
      </c>
      <c r="B3779" s="451" t="s">
        <v>4599</v>
      </c>
      <c r="C3779" s="451" t="s">
        <v>4600</v>
      </c>
      <c r="D3779" s="451" t="s">
        <v>9</v>
      </c>
      <c r="E3779" s="451" t="s">
        <v>10</v>
      </c>
      <c r="F3779" s="451">
        <v>530</v>
      </c>
      <c r="G3779" s="451">
        <f t="shared" si="63"/>
        <v>5300</v>
      </c>
      <c r="H3779" s="451">
        <v>10</v>
      </c>
      <c r="I3779" s="449"/>
    </row>
    <row r="3780" spans="1:9" s="446" customFormat="1" ht="27" x14ac:dyDescent="0.25">
      <c r="A3780" s="451">
        <v>4267</v>
      </c>
      <c r="B3780" s="451" t="s">
        <v>4601</v>
      </c>
      <c r="C3780" s="451" t="s">
        <v>4602</v>
      </c>
      <c r="D3780" s="451" t="s">
        <v>9</v>
      </c>
      <c r="E3780" s="451" t="s">
        <v>10</v>
      </c>
      <c r="F3780" s="451">
        <v>15</v>
      </c>
      <c r="G3780" s="451">
        <f t="shared" si="63"/>
        <v>7500</v>
      </c>
      <c r="H3780" s="451">
        <v>500</v>
      </c>
      <c r="I3780" s="449"/>
    </row>
    <row r="3781" spans="1:9" s="446" customFormat="1" ht="27" x14ac:dyDescent="0.25">
      <c r="A3781" s="451">
        <v>4267</v>
      </c>
      <c r="B3781" s="451" t="s">
        <v>4603</v>
      </c>
      <c r="C3781" s="451" t="s">
        <v>4176</v>
      </c>
      <c r="D3781" s="451" t="s">
        <v>9</v>
      </c>
      <c r="E3781" s="451" t="s">
        <v>10</v>
      </c>
      <c r="F3781" s="451">
        <v>320</v>
      </c>
      <c r="G3781" s="451">
        <f t="shared" si="63"/>
        <v>6400</v>
      </c>
      <c r="H3781" s="451">
        <v>20</v>
      </c>
      <c r="I3781" s="449"/>
    </row>
    <row r="3782" spans="1:9" s="446" customFormat="1" x14ac:dyDescent="0.25">
      <c r="A3782" s="451">
        <v>4267</v>
      </c>
      <c r="B3782" s="451" t="s">
        <v>4604</v>
      </c>
      <c r="C3782" s="451" t="s">
        <v>4605</v>
      </c>
      <c r="D3782" s="451" t="s">
        <v>9</v>
      </c>
      <c r="E3782" s="451" t="s">
        <v>10</v>
      </c>
      <c r="F3782" s="451">
        <v>120</v>
      </c>
      <c r="G3782" s="451">
        <f t="shared" si="63"/>
        <v>7200</v>
      </c>
      <c r="H3782" s="451">
        <v>60</v>
      </c>
      <c r="I3782" s="449"/>
    </row>
    <row r="3783" spans="1:9" s="446" customFormat="1" x14ac:dyDescent="0.25">
      <c r="A3783" s="451">
        <v>4267</v>
      </c>
      <c r="B3783" s="451" t="s">
        <v>4606</v>
      </c>
      <c r="C3783" s="451" t="s">
        <v>2576</v>
      </c>
      <c r="D3783" s="451" t="s">
        <v>9</v>
      </c>
      <c r="E3783" s="451" t="s">
        <v>10</v>
      </c>
      <c r="F3783" s="451">
        <v>120</v>
      </c>
      <c r="G3783" s="451">
        <f t="shared" si="63"/>
        <v>8400</v>
      </c>
      <c r="H3783" s="451">
        <v>70</v>
      </c>
      <c r="I3783" s="449"/>
    </row>
    <row r="3784" spans="1:9" s="446" customFormat="1" ht="27" x14ac:dyDescent="0.25">
      <c r="A3784" s="451">
        <v>4267</v>
      </c>
      <c r="B3784" s="451" t="s">
        <v>4607</v>
      </c>
      <c r="C3784" s="451" t="s">
        <v>4608</v>
      </c>
      <c r="D3784" s="451" t="s">
        <v>9</v>
      </c>
      <c r="E3784" s="451" t="s">
        <v>10</v>
      </c>
      <c r="F3784" s="451">
        <v>2000</v>
      </c>
      <c r="G3784" s="451">
        <f t="shared" si="63"/>
        <v>40000</v>
      </c>
      <c r="H3784" s="451">
        <v>20</v>
      </c>
      <c r="I3784" s="449"/>
    </row>
    <row r="3785" spans="1:9" s="446" customFormat="1" ht="27" x14ac:dyDescent="0.25">
      <c r="A3785" s="451">
        <v>4267</v>
      </c>
      <c r="B3785" s="451" t="s">
        <v>4609</v>
      </c>
      <c r="C3785" s="451" t="s">
        <v>4610</v>
      </c>
      <c r="D3785" s="451" t="s">
        <v>9</v>
      </c>
      <c r="E3785" s="451" t="s">
        <v>10</v>
      </c>
      <c r="F3785" s="451">
        <v>1600</v>
      </c>
      <c r="G3785" s="451">
        <f t="shared" si="63"/>
        <v>160000</v>
      </c>
      <c r="H3785" s="451">
        <v>100</v>
      </c>
      <c r="I3785" s="449"/>
    </row>
    <row r="3786" spans="1:9" s="446" customFormat="1" ht="27" x14ac:dyDescent="0.25">
      <c r="A3786" s="451">
        <v>4267</v>
      </c>
      <c r="B3786" s="451" t="s">
        <v>4611</v>
      </c>
      <c r="C3786" s="451" t="s">
        <v>4610</v>
      </c>
      <c r="D3786" s="451" t="s">
        <v>9</v>
      </c>
      <c r="E3786" s="451" t="s">
        <v>10</v>
      </c>
      <c r="F3786" s="451">
        <v>1200</v>
      </c>
      <c r="G3786" s="451">
        <f t="shared" si="63"/>
        <v>116400</v>
      </c>
      <c r="H3786" s="451">
        <v>97</v>
      </c>
      <c r="I3786" s="449"/>
    </row>
    <row r="3787" spans="1:9" s="446" customFormat="1" x14ac:dyDescent="0.25">
      <c r="A3787" s="451">
        <v>4267</v>
      </c>
      <c r="B3787" s="451" t="s">
        <v>4612</v>
      </c>
      <c r="C3787" s="451" t="s">
        <v>4613</v>
      </c>
      <c r="D3787" s="451" t="s">
        <v>9</v>
      </c>
      <c r="E3787" s="451" t="s">
        <v>10</v>
      </c>
      <c r="F3787" s="451">
        <v>5200</v>
      </c>
      <c r="G3787" s="451">
        <f t="shared" si="63"/>
        <v>31200</v>
      </c>
      <c r="H3787" s="451">
        <v>6</v>
      </c>
      <c r="I3787" s="449"/>
    </row>
    <row r="3788" spans="1:9" s="446" customFormat="1" x14ac:dyDescent="0.25">
      <c r="A3788" s="451">
        <v>4267</v>
      </c>
      <c r="B3788" s="451" t="s">
        <v>4614</v>
      </c>
      <c r="C3788" s="451" t="s">
        <v>4613</v>
      </c>
      <c r="D3788" s="451" t="s">
        <v>9</v>
      </c>
      <c r="E3788" s="451" t="s">
        <v>10</v>
      </c>
      <c r="F3788" s="451">
        <v>4200</v>
      </c>
      <c r="G3788" s="451">
        <f t="shared" si="63"/>
        <v>33600</v>
      </c>
      <c r="H3788" s="451">
        <v>8</v>
      </c>
      <c r="I3788" s="449"/>
    </row>
    <row r="3789" spans="1:9" s="446" customFormat="1" x14ac:dyDescent="0.25">
      <c r="A3789" s="451">
        <v>4267</v>
      </c>
      <c r="B3789" s="451" t="s">
        <v>4615</v>
      </c>
      <c r="C3789" s="451" t="s">
        <v>1507</v>
      </c>
      <c r="D3789" s="451" t="s">
        <v>9</v>
      </c>
      <c r="E3789" s="451" t="s">
        <v>10</v>
      </c>
      <c r="F3789" s="451">
        <v>2600</v>
      </c>
      <c r="G3789" s="451">
        <f t="shared" si="63"/>
        <v>13000</v>
      </c>
      <c r="H3789" s="451">
        <v>5</v>
      </c>
      <c r="I3789" s="449"/>
    </row>
    <row r="3790" spans="1:9" s="446" customFormat="1" x14ac:dyDescent="0.25">
      <c r="A3790" s="451">
        <v>4267</v>
      </c>
      <c r="B3790" s="451" t="s">
        <v>4616</v>
      </c>
      <c r="C3790" s="451" t="s">
        <v>1507</v>
      </c>
      <c r="D3790" s="451" t="s">
        <v>9</v>
      </c>
      <c r="E3790" s="451" t="s">
        <v>10</v>
      </c>
      <c r="F3790" s="451">
        <v>800</v>
      </c>
      <c r="G3790" s="451">
        <f t="shared" si="63"/>
        <v>64000</v>
      </c>
      <c r="H3790" s="451">
        <v>80</v>
      </c>
      <c r="I3790" s="449"/>
    </row>
    <row r="3791" spans="1:9" s="446" customFormat="1" x14ac:dyDescent="0.25">
      <c r="A3791" s="451">
        <v>4267</v>
      </c>
      <c r="B3791" s="451" t="s">
        <v>4617</v>
      </c>
      <c r="C3791" s="451" t="s">
        <v>1507</v>
      </c>
      <c r="D3791" s="451" t="s">
        <v>9</v>
      </c>
      <c r="E3791" s="451" t="s">
        <v>10</v>
      </c>
      <c r="F3791" s="451">
        <v>6000</v>
      </c>
      <c r="G3791" s="451">
        <f t="shared" si="63"/>
        <v>12000</v>
      </c>
      <c r="H3791" s="451">
        <v>2</v>
      </c>
      <c r="I3791" s="449"/>
    </row>
    <row r="3792" spans="1:9" s="446" customFormat="1" x14ac:dyDescent="0.25">
      <c r="A3792" s="451">
        <v>4267</v>
      </c>
      <c r="B3792" s="451" t="s">
        <v>4618</v>
      </c>
      <c r="C3792" s="451" t="s">
        <v>1507</v>
      </c>
      <c r="D3792" s="451" t="s">
        <v>9</v>
      </c>
      <c r="E3792" s="451" t="s">
        <v>10</v>
      </c>
      <c r="F3792" s="451">
        <v>1000</v>
      </c>
      <c r="G3792" s="451">
        <f t="shared" si="63"/>
        <v>50000</v>
      </c>
      <c r="H3792" s="451">
        <v>50</v>
      </c>
      <c r="I3792" s="449"/>
    </row>
    <row r="3793" spans="1:9" s="446" customFormat="1" x14ac:dyDescent="0.25">
      <c r="A3793" s="451">
        <v>4267</v>
      </c>
      <c r="B3793" s="451" t="s">
        <v>4619</v>
      </c>
      <c r="C3793" s="451" t="s">
        <v>1507</v>
      </c>
      <c r="D3793" s="451" t="s">
        <v>9</v>
      </c>
      <c r="E3793" s="451" t="s">
        <v>10</v>
      </c>
      <c r="F3793" s="451">
        <v>8000</v>
      </c>
      <c r="G3793" s="451">
        <f t="shared" si="63"/>
        <v>64000</v>
      </c>
      <c r="H3793" s="451">
        <v>8</v>
      </c>
      <c r="I3793" s="449"/>
    </row>
    <row r="3794" spans="1:9" s="446" customFormat="1" x14ac:dyDescent="0.25">
      <c r="A3794" s="451">
        <v>4267</v>
      </c>
      <c r="B3794" s="451" t="s">
        <v>4620</v>
      </c>
      <c r="C3794" s="451" t="s">
        <v>1507</v>
      </c>
      <c r="D3794" s="451" t="s">
        <v>9</v>
      </c>
      <c r="E3794" s="451" t="s">
        <v>10</v>
      </c>
      <c r="F3794" s="451">
        <v>7120</v>
      </c>
      <c r="G3794" s="451">
        <f t="shared" si="63"/>
        <v>71200</v>
      </c>
      <c r="H3794" s="451">
        <v>10</v>
      </c>
      <c r="I3794" s="449"/>
    </row>
    <row r="3795" spans="1:9" s="446" customFormat="1" ht="27" x14ac:dyDescent="0.25">
      <c r="A3795" s="451">
        <v>4267</v>
      </c>
      <c r="B3795" s="451" t="s">
        <v>4621</v>
      </c>
      <c r="C3795" s="451" t="s">
        <v>4622</v>
      </c>
      <c r="D3795" s="451" t="s">
        <v>9</v>
      </c>
      <c r="E3795" s="451" t="s">
        <v>10</v>
      </c>
      <c r="F3795" s="451">
        <v>3200</v>
      </c>
      <c r="G3795" s="451">
        <f t="shared" si="63"/>
        <v>64000</v>
      </c>
      <c r="H3795" s="451">
        <v>20</v>
      </c>
      <c r="I3795" s="449"/>
    </row>
    <row r="3796" spans="1:9" s="446" customFormat="1" x14ac:dyDescent="0.25">
      <c r="A3796" s="451">
        <v>4267</v>
      </c>
      <c r="B3796" s="451" t="s">
        <v>4623</v>
      </c>
      <c r="C3796" s="451" t="s">
        <v>1511</v>
      </c>
      <c r="D3796" s="451" t="s">
        <v>9</v>
      </c>
      <c r="E3796" s="451" t="s">
        <v>10</v>
      </c>
      <c r="F3796" s="451">
        <v>5000</v>
      </c>
      <c r="G3796" s="451">
        <f t="shared" si="63"/>
        <v>25000</v>
      </c>
      <c r="H3796" s="451">
        <v>5</v>
      </c>
      <c r="I3796" s="449"/>
    </row>
    <row r="3797" spans="1:9" s="446" customFormat="1" x14ac:dyDescent="0.25">
      <c r="A3797" s="451">
        <v>4267</v>
      </c>
      <c r="B3797" s="451" t="s">
        <v>4624</v>
      </c>
      <c r="C3797" s="451" t="s">
        <v>1511</v>
      </c>
      <c r="D3797" s="451" t="s">
        <v>9</v>
      </c>
      <c r="E3797" s="451" t="s">
        <v>10</v>
      </c>
      <c r="F3797" s="451">
        <v>3500</v>
      </c>
      <c r="G3797" s="451">
        <f t="shared" si="63"/>
        <v>35000</v>
      </c>
      <c r="H3797" s="451">
        <v>10</v>
      </c>
      <c r="I3797" s="449"/>
    </row>
    <row r="3798" spans="1:9" s="446" customFormat="1" x14ac:dyDescent="0.25">
      <c r="A3798" s="451">
        <v>4267</v>
      </c>
      <c r="B3798" s="451" t="s">
        <v>4625</v>
      </c>
      <c r="C3798" s="451" t="s">
        <v>1514</v>
      </c>
      <c r="D3798" s="451" t="s">
        <v>9</v>
      </c>
      <c r="E3798" s="451" t="s">
        <v>10</v>
      </c>
      <c r="F3798" s="451">
        <v>930</v>
      </c>
      <c r="G3798" s="451">
        <f t="shared" si="63"/>
        <v>11160</v>
      </c>
      <c r="H3798" s="451">
        <v>12</v>
      </c>
      <c r="I3798" s="449"/>
    </row>
    <row r="3799" spans="1:9" s="446" customFormat="1" x14ac:dyDescent="0.25">
      <c r="A3799" s="451">
        <v>4267</v>
      </c>
      <c r="B3799" s="451" t="s">
        <v>4626</v>
      </c>
      <c r="C3799" s="451" t="s">
        <v>1515</v>
      </c>
      <c r="D3799" s="451" t="s">
        <v>9</v>
      </c>
      <c r="E3799" s="451" t="s">
        <v>10</v>
      </c>
      <c r="F3799" s="451">
        <v>150</v>
      </c>
      <c r="G3799" s="451">
        <f t="shared" si="63"/>
        <v>60000</v>
      </c>
      <c r="H3799" s="451">
        <v>400</v>
      </c>
      <c r="I3799" s="449"/>
    </row>
    <row r="3800" spans="1:9" s="446" customFormat="1" x14ac:dyDescent="0.25">
      <c r="A3800" s="451">
        <v>4267</v>
      </c>
      <c r="B3800" s="451" t="s">
        <v>4627</v>
      </c>
      <c r="C3800" s="451" t="s">
        <v>1515</v>
      </c>
      <c r="D3800" s="451" t="s">
        <v>9</v>
      </c>
      <c r="E3800" s="451" t="s">
        <v>10</v>
      </c>
      <c r="F3800" s="451">
        <v>120</v>
      </c>
      <c r="G3800" s="451">
        <f t="shared" si="63"/>
        <v>24000</v>
      </c>
      <c r="H3800" s="451">
        <v>200</v>
      </c>
      <c r="I3800" s="449"/>
    </row>
    <row r="3801" spans="1:9" s="446" customFormat="1" ht="27" x14ac:dyDescent="0.25">
      <c r="A3801" s="451">
        <v>4267</v>
      </c>
      <c r="B3801" s="451" t="s">
        <v>4628</v>
      </c>
      <c r="C3801" s="451" t="s">
        <v>1638</v>
      </c>
      <c r="D3801" s="451" t="s">
        <v>9</v>
      </c>
      <c r="E3801" s="451" t="s">
        <v>10</v>
      </c>
      <c r="F3801" s="451">
        <v>2000</v>
      </c>
      <c r="G3801" s="451">
        <f t="shared" si="63"/>
        <v>10000</v>
      </c>
      <c r="H3801" s="451">
        <v>5</v>
      </c>
      <c r="I3801" s="449"/>
    </row>
    <row r="3802" spans="1:9" s="446" customFormat="1" x14ac:dyDescent="0.25">
      <c r="A3802" s="451">
        <v>4267</v>
      </c>
      <c r="B3802" s="451" t="s">
        <v>4629</v>
      </c>
      <c r="C3802" s="451" t="s">
        <v>1383</v>
      </c>
      <c r="D3802" s="451" t="s">
        <v>9</v>
      </c>
      <c r="E3802" s="451" t="s">
        <v>10</v>
      </c>
      <c r="F3802" s="451">
        <v>12000</v>
      </c>
      <c r="G3802" s="451">
        <f t="shared" si="63"/>
        <v>144000</v>
      </c>
      <c r="H3802" s="451">
        <v>12</v>
      </c>
      <c r="I3802" s="449"/>
    </row>
    <row r="3803" spans="1:9" s="446" customFormat="1" x14ac:dyDescent="0.25">
      <c r="A3803" s="451">
        <v>4267</v>
      </c>
      <c r="B3803" s="451" t="s">
        <v>4630</v>
      </c>
      <c r="C3803" s="451" t="s">
        <v>1383</v>
      </c>
      <c r="D3803" s="451" t="s">
        <v>9</v>
      </c>
      <c r="E3803" s="451" t="s">
        <v>10</v>
      </c>
      <c r="F3803" s="451">
        <v>12000</v>
      </c>
      <c r="G3803" s="451">
        <f t="shared" si="63"/>
        <v>288000</v>
      </c>
      <c r="H3803" s="451">
        <v>24</v>
      </c>
      <c r="I3803" s="449"/>
    </row>
    <row r="3804" spans="1:9" s="446" customFormat="1" ht="27" x14ac:dyDescent="0.25">
      <c r="A3804" s="451">
        <v>4267</v>
      </c>
      <c r="B3804" s="451" t="s">
        <v>4631</v>
      </c>
      <c r="C3804" s="451" t="s">
        <v>1560</v>
      </c>
      <c r="D3804" s="451" t="s">
        <v>9</v>
      </c>
      <c r="E3804" s="451" t="s">
        <v>10</v>
      </c>
      <c r="F3804" s="451">
        <v>10</v>
      </c>
      <c r="G3804" s="451">
        <f t="shared" si="63"/>
        <v>71000</v>
      </c>
      <c r="H3804" s="451">
        <v>7100</v>
      </c>
      <c r="I3804" s="449"/>
    </row>
    <row r="3805" spans="1:9" s="446" customFormat="1" x14ac:dyDescent="0.25">
      <c r="A3805" s="451">
        <v>4267</v>
      </c>
      <c r="B3805" s="451" t="s">
        <v>4632</v>
      </c>
      <c r="C3805" s="451" t="s">
        <v>835</v>
      </c>
      <c r="D3805" s="451" t="s">
        <v>9</v>
      </c>
      <c r="E3805" s="451" t="s">
        <v>10</v>
      </c>
      <c r="F3805" s="451">
        <v>310</v>
      </c>
      <c r="G3805" s="451">
        <f t="shared" si="63"/>
        <v>4650</v>
      </c>
      <c r="H3805" s="451">
        <v>15</v>
      </c>
      <c r="I3805" s="449"/>
    </row>
    <row r="3806" spans="1:9" s="446" customFormat="1" x14ac:dyDescent="0.25">
      <c r="A3806" s="451">
        <v>4267</v>
      </c>
      <c r="B3806" s="451" t="s">
        <v>4633</v>
      </c>
      <c r="C3806" s="451" t="s">
        <v>4634</v>
      </c>
      <c r="D3806" s="451" t="s">
        <v>389</v>
      </c>
      <c r="E3806" s="451" t="s">
        <v>10</v>
      </c>
      <c r="F3806" s="451">
        <v>2000</v>
      </c>
      <c r="G3806" s="451">
        <f t="shared" si="63"/>
        <v>16000</v>
      </c>
      <c r="H3806" s="451">
        <v>8</v>
      </c>
      <c r="I3806" s="449"/>
    </row>
    <row r="3807" spans="1:9" s="446" customFormat="1" x14ac:dyDescent="0.25">
      <c r="A3807" s="451">
        <v>4267</v>
      </c>
      <c r="B3807" s="451" t="s">
        <v>4635</v>
      </c>
      <c r="C3807" s="451" t="s">
        <v>4634</v>
      </c>
      <c r="D3807" s="451" t="s">
        <v>389</v>
      </c>
      <c r="E3807" s="451" t="s">
        <v>10</v>
      </c>
      <c r="F3807" s="451">
        <v>5000</v>
      </c>
      <c r="G3807" s="451">
        <f t="shared" si="63"/>
        <v>15000</v>
      </c>
      <c r="H3807" s="451">
        <v>3</v>
      </c>
      <c r="I3807" s="449"/>
    </row>
    <row r="3808" spans="1:9" s="446" customFormat="1" x14ac:dyDescent="0.25">
      <c r="A3808" s="451">
        <v>4267</v>
      </c>
      <c r="B3808" s="451" t="s">
        <v>4636</v>
      </c>
      <c r="C3808" s="451" t="s">
        <v>1523</v>
      </c>
      <c r="D3808" s="451" t="s">
        <v>9</v>
      </c>
      <c r="E3808" s="451" t="s">
        <v>10</v>
      </c>
      <c r="F3808" s="451">
        <v>500</v>
      </c>
      <c r="G3808" s="451">
        <f t="shared" si="63"/>
        <v>300000</v>
      </c>
      <c r="H3808" s="451">
        <v>600</v>
      </c>
      <c r="I3808" s="449"/>
    </row>
    <row r="3809" spans="1:9" s="446" customFormat="1" x14ac:dyDescent="0.25">
      <c r="A3809" s="451">
        <v>4267</v>
      </c>
      <c r="B3809" s="451" t="s">
        <v>4637</v>
      </c>
      <c r="C3809" s="451" t="s">
        <v>4638</v>
      </c>
      <c r="D3809" s="451" t="s">
        <v>9</v>
      </c>
      <c r="E3809" s="451" t="s">
        <v>10</v>
      </c>
      <c r="F3809" s="451">
        <v>380</v>
      </c>
      <c r="G3809" s="451">
        <f t="shared" si="63"/>
        <v>15200</v>
      </c>
      <c r="H3809" s="451">
        <v>40</v>
      </c>
      <c r="I3809" s="449"/>
    </row>
    <row r="3810" spans="1:9" s="446" customFormat="1" x14ac:dyDescent="0.25">
      <c r="A3810" s="451">
        <v>4267</v>
      </c>
      <c r="B3810" s="451" t="s">
        <v>4639</v>
      </c>
      <c r="C3810" s="451" t="s">
        <v>1526</v>
      </c>
      <c r="D3810" s="451" t="s">
        <v>9</v>
      </c>
      <c r="E3810" s="451" t="s">
        <v>10</v>
      </c>
      <c r="F3810" s="451">
        <v>1200</v>
      </c>
      <c r="G3810" s="451">
        <f t="shared" si="63"/>
        <v>6000</v>
      </c>
      <c r="H3810" s="451">
        <v>5</v>
      </c>
      <c r="I3810" s="449"/>
    </row>
    <row r="3811" spans="1:9" s="446" customFormat="1" x14ac:dyDescent="0.25">
      <c r="A3811" s="451">
        <v>4267</v>
      </c>
      <c r="B3811" s="451" t="s">
        <v>4640</v>
      </c>
      <c r="C3811" s="451" t="s">
        <v>1529</v>
      </c>
      <c r="D3811" s="451" t="s">
        <v>9</v>
      </c>
      <c r="E3811" s="451" t="s">
        <v>551</v>
      </c>
      <c r="F3811" s="451">
        <v>500</v>
      </c>
      <c r="G3811" s="451">
        <f t="shared" si="63"/>
        <v>10000</v>
      </c>
      <c r="H3811" s="451">
        <v>20</v>
      </c>
      <c r="I3811" s="449"/>
    </row>
    <row r="3812" spans="1:9" s="446" customFormat="1" x14ac:dyDescent="0.25">
      <c r="A3812" s="451">
        <v>4267</v>
      </c>
      <c r="B3812" s="451" t="s">
        <v>4641</v>
      </c>
      <c r="C3812" s="451" t="s">
        <v>1529</v>
      </c>
      <c r="D3812" s="451" t="s">
        <v>9</v>
      </c>
      <c r="E3812" s="451" t="s">
        <v>551</v>
      </c>
      <c r="F3812" s="451">
        <v>1000</v>
      </c>
      <c r="G3812" s="451">
        <f t="shared" si="63"/>
        <v>50000</v>
      </c>
      <c r="H3812" s="451">
        <v>50</v>
      </c>
      <c r="I3812" s="449"/>
    </row>
    <row r="3813" spans="1:9" s="446" customFormat="1" x14ac:dyDescent="0.25">
      <c r="A3813" s="451">
        <v>4267</v>
      </c>
      <c r="B3813" s="451" t="s">
        <v>4642</v>
      </c>
      <c r="C3813" s="451" t="s">
        <v>1529</v>
      </c>
      <c r="D3813" s="451" t="s">
        <v>9</v>
      </c>
      <c r="E3813" s="451" t="s">
        <v>551</v>
      </c>
      <c r="F3813" s="451">
        <v>200</v>
      </c>
      <c r="G3813" s="451">
        <f t="shared" si="63"/>
        <v>10000</v>
      </c>
      <c r="H3813" s="451">
        <v>50</v>
      </c>
      <c r="I3813" s="449"/>
    </row>
    <row r="3814" spans="1:9" s="446" customFormat="1" x14ac:dyDescent="0.25">
      <c r="A3814" s="451">
        <v>4267</v>
      </c>
      <c r="B3814" s="451" t="s">
        <v>4643</v>
      </c>
      <c r="C3814" s="451" t="s">
        <v>1529</v>
      </c>
      <c r="D3814" s="451" t="s">
        <v>9</v>
      </c>
      <c r="E3814" s="451" t="s">
        <v>551</v>
      </c>
      <c r="F3814" s="451">
        <v>1400</v>
      </c>
      <c r="G3814" s="451">
        <f t="shared" si="63"/>
        <v>7000</v>
      </c>
      <c r="H3814" s="451">
        <v>5</v>
      </c>
      <c r="I3814" s="449"/>
    </row>
    <row r="3815" spans="1:9" s="446" customFormat="1" x14ac:dyDescent="0.25">
      <c r="A3815" s="451">
        <v>4267</v>
      </c>
      <c r="B3815" s="451" t="s">
        <v>4644</v>
      </c>
      <c r="C3815" s="451" t="s">
        <v>1531</v>
      </c>
      <c r="D3815" s="451" t="s">
        <v>9</v>
      </c>
      <c r="E3815" s="451" t="s">
        <v>11</v>
      </c>
      <c r="F3815" s="451">
        <v>600</v>
      </c>
      <c r="G3815" s="451">
        <f t="shared" si="63"/>
        <v>8400</v>
      </c>
      <c r="H3815" s="451">
        <v>14</v>
      </c>
      <c r="I3815" s="449"/>
    </row>
    <row r="3816" spans="1:9" s="446" customFormat="1" x14ac:dyDescent="0.25">
      <c r="A3816" s="451">
        <v>4267</v>
      </c>
      <c r="B3816" s="451" t="s">
        <v>4645</v>
      </c>
      <c r="C3816" s="451" t="s">
        <v>1531</v>
      </c>
      <c r="D3816" s="451" t="s">
        <v>9</v>
      </c>
      <c r="E3816" s="451" t="s">
        <v>11</v>
      </c>
      <c r="F3816" s="451">
        <v>1200</v>
      </c>
      <c r="G3816" s="451">
        <f t="shared" si="63"/>
        <v>48000</v>
      </c>
      <c r="H3816" s="451">
        <v>40</v>
      </c>
      <c r="I3816" s="449"/>
    </row>
    <row r="3817" spans="1:9" s="446" customFormat="1" x14ac:dyDescent="0.25">
      <c r="A3817" s="451">
        <v>4267</v>
      </c>
      <c r="B3817" s="451" t="s">
        <v>4646</v>
      </c>
      <c r="C3817" s="451" t="s">
        <v>3717</v>
      </c>
      <c r="D3817" s="451" t="s">
        <v>9</v>
      </c>
      <c r="E3817" s="451" t="s">
        <v>11</v>
      </c>
      <c r="F3817" s="451">
        <v>2000</v>
      </c>
      <c r="G3817" s="451">
        <f t="shared" si="63"/>
        <v>40000</v>
      </c>
      <c r="H3817" s="451">
        <v>20</v>
      </c>
      <c r="I3817" s="449"/>
    </row>
    <row r="3818" spans="1:9" s="446" customFormat="1" ht="27" x14ac:dyDescent="0.25">
      <c r="A3818" s="451">
        <v>4267</v>
      </c>
      <c r="B3818" s="451" t="s">
        <v>4647</v>
      </c>
      <c r="C3818" s="451" t="s">
        <v>4648</v>
      </c>
      <c r="D3818" s="451" t="s">
        <v>9</v>
      </c>
      <c r="E3818" s="451" t="s">
        <v>10</v>
      </c>
      <c r="F3818" s="451">
        <v>3200</v>
      </c>
      <c r="G3818" s="451">
        <f t="shared" si="63"/>
        <v>12800</v>
      </c>
      <c r="H3818" s="451">
        <v>4</v>
      </c>
      <c r="I3818" s="449"/>
    </row>
    <row r="3819" spans="1:9" s="446" customFormat="1" x14ac:dyDescent="0.25">
      <c r="A3819" s="451">
        <v>4267</v>
      </c>
      <c r="B3819" s="451" t="s">
        <v>4649</v>
      </c>
      <c r="C3819" s="451" t="s">
        <v>848</v>
      </c>
      <c r="D3819" s="451" t="s">
        <v>9</v>
      </c>
      <c r="E3819" s="451" t="s">
        <v>10</v>
      </c>
      <c r="F3819" s="451">
        <v>380</v>
      </c>
      <c r="G3819" s="451">
        <f t="shared" si="63"/>
        <v>19000</v>
      </c>
      <c r="H3819" s="451">
        <v>50</v>
      </c>
      <c r="I3819" s="449"/>
    </row>
    <row r="3820" spans="1:9" s="446" customFormat="1" ht="27" x14ac:dyDescent="0.25">
      <c r="A3820" s="451">
        <v>4267</v>
      </c>
      <c r="B3820" s="451" t="s">
        <v>4650</v>
      </c>
      <c r="C3820" s="451" t="s">
        <v>3724</v>
      </c>
      <c r="D3820" s="451" t="s">
        <v>9</v>
      </c>
      <c r="E3820" s="451" t="s">
        <v>10</v>
      </c>
      <c r="F3820" s="451">
        <v>300</v>
      </c>
      <c r="G3820" s="451">
        <f t="shared" si="63"/>
        <v>1500</v>
      </c>
      <c r="H3820" s="451">
        <v>5</v>
      </c>
      <c r="I3820" s="449"/>
    </row>
    <row r="3821" spans="1:9" s="446" customFormat="1" x14ac:dyDescent="0.25">
      <c r="A3821" s="451">
        <v>4267</v>
      </c>
      <c r="B3821" s="451" t="s">
        <v>4651</v>
      </c>
      <c r="C3821" s="451" t="s">
        <v>1536</v>
      </c>
      <c r="D3821" s="451" t="s">
        <v>9</v>
      </c>
      <c r="E3821" s="451" t="s">
        <v>10</v>
      </c>
      <c r="F3821" s="451">
        <v>4000</v>
      </c>
      <c r="G3821" s="451">
        <f t="shared" si="63"/>
        <v>12000</v>
      </c>
      <c r="H3821" s="451">
        <v>3</v>
      </c>
      <c r="I3821" s="449"/>
    </row>
    <row r="3822" spans="1:9" s="446" customFormat="1" ht="27" x14ac:dyDescent="0.25">
      <c r="A3822" s="451">
        <v>4267</v>
      </c>
      <c r="B3822" s="451" t="s">
        <v>4652</v>
      </c>
      <c r="C3822" s="451" t="s">
        <v>4653</v>
      </c>
      <c r="D3822" s="451" t="s">
        <v>9</v>
      </c>
      <c r="E3822" s="451" t="s">
        <v>10</v>
      </c>
      <c r="F3822" s="451">
        <v>1200</v>
      </c>
      <c r="G3822" s="451">
        <f t="shared" si="63"/>
        <v>6000</v>
      </c>
      <c r="H3822" s="451">
        <v>5</v>
      </c>
      <c r="I3822" s="449"/>
    </row>
    <row r="3823" spans="1:9" s="446" customFormat="1" ht="27" x14ac:dyDescent="0.25">
      <c r="A3823" s="451">
        <v>4267</v>
      </c>
      <c r="B3823" s="451" t="s">
        <v>4654</v>
      </c>
      <c r="C3823" s="451" t="s">
        <v>4653</v>
      </c>
      <c r="D3823" s="451" t="s">
        <v>9</v>
      </c>
      <c r="E3823" s="451" t="s">
        <v>10</v>
      </c>
      <c r="F3823" s="451">
        <v>2000</v>
      </c>
      <c r="G3823" s="451">
        <f t="shared" si="63"/>
        <v>20000</v>
      </c>
      <c r="H3823" s="451">
        <v>10</v>
      </c>
      <c r="I3823" s="449"/>
    </row>
    <row r="3824" spans="1:9" s="446" customFormat="1" ht="27" x14ac:dyDescent="0.25">
      <c r="A3824" s="451">
        <v>4267</v>
      </c>
      <c r="B3824" s="451" t="s">
        <v>4655</v>
      </c>
      <c r="C3824" s="451" t="s">
        <v>4653</v>
      </c>
      <c r="D3824" s="451" t="s">
        <v>9</v>
      </c>
      <c r="E3824" s="451" t="s">
        <v>10</v>
      </c>
      <c r="F3824" s="451">
        <v>3000</v>
      </c>
      <c r="G3824" s="451">
        <f t="shared" si="63"/>
        <v>15000</v>
      </c>
      <c r="H3824" s="451">
        <v>5</v>
      </c>
      <c r="I3824" s="449"/>
    </row>
    <row r="3825" spans="1:24" s="446" customFormat="1" x14ac:dyDescent="0.25">
      <c r="A3825" s="451">
        <v>4267</v>
      </c>
      <c r="B3825" s="451" t="s">
        <v>4656</v>
      </c>
      <c r="C3825" s="451" t="s">
        <v>4657</v>
      </c>
      <c r="D3825" s="451" t="s">
        <v>9</v>
      </c>
      <c r="E3825" s="451" t="s">
        <v>10</v>
      </c>
      <c r="F3825" s="451">
        <v>5000</v>
      </c>
      <c r="G3825" s="451">
        <f t="shared" si="63"/>
        <v>15000</v>
      </c>
      <c r="H3825" s="451">
        <v>3</v>
      </c>
      <c r="I3825" s="449"/>
    </row>
    <row r="3826" spans="1:24" s="446" customFormat="1" x14ac:dyDescent="0.25">
      <c r="A3826" s="451">
        <v>4267</v>
      </c>
      <c r="B3826" s="451" t="s">
        <v>4658</v>
      </c>
      <c r="C3826" s="451" t="s">
        <v>4657</v>
      </c>
      <c r="D3826" s="451" t="s">
        <v>9</v>
      </c>
      <c r="E3826" s="451" t="s">
        <v>10</v>
      </c>
      <c r="F3826" s="451">
        <v>42000</v>
      </c>
      <c r="G3826" s="451">
        <f t="shared" si="63"/>
        <v>42000</v>
      </c>
      <c r="H3826" s="451">
        <v>1</v>
      </c>
      <c r="I3826" s="449"/>
    </row>
    <row r="3827" spans="1:24" s="446" customFormat="1" x14ac:dyDescent="0.25">
      <c r="A3827" s="451">
        <v>4267</v>
      </c>
      <c r="B3827" s="451" t="s">
        <v>4659</v>
      </c>
      <c r="C3827" s="451" t="s">
        <v>364</v>
      </c>
      <c r="D3827" s="451" t="s">
        <v>9</v>
      </c>
      <c r="E3827" s="451" t="s">
        <v>10</v>
      </c>
      <c r="F3827" s="451">
        <v>3800</v>
      </c>
      <c r="G3827" s="451">
        <f t="shared" si="63"/>
        <v>19000</v>
      </c>
      <c r="H3827" s="451">
        <v>5</v>
      </c>
      <c r="I3827" s="449"/>
    </row>
    <row r="3828" spans="1:24" s="446" customFormat="1" x14ac:dyDescent="0.25">
      <c r="A3828" s="451">
        <v>4267</v>
      </c>
      <c r="B3828" s="451" t="s">
        <v>4660</v>
      </c>
      <c r="C3828" s="451" t="s">
        <v>1545</v>
      </c>
      <c r="D3828" s="451" t="s">
        <v>9</v>
      </c>
      <c r="E3828" s="451" t="s">
        <v>10</v>
      </c>
      <c r="F3828" s="451">
        <v>5000</v>
      </c>
      <c r="G3828" s="451">
        <f t="shared" si="63"/>
        <v>65000</v>
      </c>
      <c r="H3828" s="451">
        <v>13</v>
      </c>
      <c r="I3828" s="449"/>
    </row>
    <row r="3829" spans="1:24" s="446" customFormat="1" x14ac:dyDescent="0.25">
      <c r="A3829" s="451">
        <v>4267</v>
      </c>
      <c r="B3829" s="451" t="s">
        <v>4661</v>
      </c>
      <c r="C3829" s="451" t="s">
        <v>860</v>
      </c>
      <c r="D3829" s="451" t="s">
        <v>9</v>
      </c>
      <c r="E3829" s="451" t="s">
        <v>10</v>
      </c>
      <c r="F3829" s="451">
        <v>2500</v>
      </c>
      <c r="G3829" s="451">
        <f t="shared" si="63"/>
        <v>32500</v>
      </c>
      <c r="H3829" s="451">
        <v>13</v>
      </c>
      <c r="I3829" s="449"/>
    </row>
    <row r="3830" spans="1:24" s="446" customFormat="1" x14ac:dyDescent="0.25">
      <c r="A3830" s="451">
        <v>4267</v>
      </c>
      <c r="B3830" s="451" t="s">
        <v>4662</v>
      </c>
      <c r="C3830" s="451" t="s">
        <v>4663</v>
      </c>
      <c r="D3830" s="451" t="s">
        <v>9</v>
      </c>
      <c r="E3830" s="451" t="s">
        <v>10</v>
      </c>
      <c r="F3830" s="451">
        <v>6000</v>
      </c>
      <c r="G3830" s="451">
        <f t="shared" si="63"/>
        <v>18000</v>
      </c>
      <c r="H3830" s="451">
        <v>3</v>
      </c>
      <c r="I3830" s="449"/>
    </row>
    <row r="3831" spans="1:24" x14ac:dyDescent="0.25">
      <c r="A3831" s="249">
        <v>4264</v>
      </c>
      <c r="B3831" s="451" t="s">
        <v>4524</v>
      </c>
      <c r="C3831" s="451" t="s">
        <v>234</v>
      </c>
      <c r="D3831" s="451" t="s">
        <v>9</v>
      </c>
      <c r="E3831" s="451" t="s">
        <v>11</v>
      </c>
      <c r="F3831" s="451">
        <v>480</v>
      </c>
      <c r="G3831" s="451">
        <f>+F3831*H3831</f>
        <v>7525920</v>
      </c>
      <c r="H3831" s="451">
        <v>15679</v>
      </c>
      <c r="I3831" s="23"/>
      <c r="P3831"/>
      <c r="Q3831"/>
      <c r="R3831"/>
      <c r="S3831"/>
      <c r="T3831"/>
      <c r="U3831"/>
      <c r="V3831"/>
      <c r="W3831"/>
      <c r="X3831"/>
    </row>
    <row r="3832" spans="1:24" x14ac:dyDescent="0.25">
      <c r="A3832" s="249">
        <v>4269</v>
      </c>
      <c r="B3832" s="249" t="s">
        <v>4454</v>
      </c>
      <c r="C3832" s="249" t="s">
        <v>2020</v>
      </c>
      <c r="D3832" s="249" t="s">
        <v>13</v>
      </c>
      <c r="E3832" s="249" t="s">
        <v>10</v>
      </c>
      <c r="F3832" s="249">
        <v>27000</v>
      </c>
      <c r="G3832" s="249">
        <f>+F3832*H3832</f>
        <v>27000</v>
      </c>
      <c r="H3832" s="249">
        <v>1</v>
      </c>
      <c r="I3832" s="23"/>
      <c r="P3832"/>
      <c r="Q3832"/>
      <c r="R3832"/>
      <c r="S3832"/>
      <c r="T3832"/>
      <c r="U3832"/>
      <c r="V3832"/>
      <c r="W3832"/>
      <c r="X3832"/>
    </row>
    <row r="3833" spans="1:24" x14ac:dyDescent="0.25">
      <c r="A3833" s="249">
        <v>4269</v>
      </c>
      <c r="B3833" s="249" t="s">
        <v>4455</v>
      </c>
      <c r="C3833" s="249" t="s">
        <v>2020</v>
      </c>
      <c r="D3833" s="249" t="s">
        <v>13</v>
      </c>
      <c r="E3833" s="249" t="s">
        <v>10</v>
      </c>
      <c r="F3833" s="249">
        <v>27000</v>
      </c>
      <c r="G3833" s="249">
        <f t="shared" ref="G3833:G3845" si="64">+F3833*H3833</f>
        <v>27000</v>
      </c>
      <c r="H3833" s="249">
        <v>1</v>
      </c>
      <c r="I3833" s="23"/>
      <c r="P3833"/>
      <c r="Q3833"/>
      <c r="R3833"/>
      <c r="S3833"/>
      <c r="T3833"/>
      <c r="U3833"/>
      <c r="V3833"/>
      <c r="W3833"/>
      <c r="X3833"/>
    </row>
    <row r="3834" spans="1:24" x14ac:dyDescent="0.25">
      <c r="A3834" s="249">
        <v>4269</v>
      </c>
      <c r="B3834" s="249" t="s">
        <v>4456</v>
      </c>
      <c r="C3834" s="249" t="s">
        <v>2020</v>
      </c>
      <c r="D3834" s="249" t="s">
        <v>13</v>
      </c>
      <c r="E3834" s="249" t="s">
        <v>10</v>
      </c>
      <c r="F3834" s="249">
        <v>27000</v>
      </c>
      <c r="G3834" s="249">
        <f t="shared" si="64"/>
        <v>27000</v>
      </c>
      <c r="H3834" s="249">
        <v>1</v>
      </c>
      <c r="I3834" s="23"/>
      <c r="P3834"/>
      <c r="Q3834"/>
      <c r="R3834"/>
      <c r="S3834"/>
      <c r="T3834"/>
      <c r="U3834"/>
      <c r="V3834"/>
      <c r="W3834"/>
      <c r="X3834"/>
    </row>
    <row r="3835" spans="1:24" x14ac:dyDescent="0.25">
      <c r="A3835" s="249">
        <v>4269</v>
      </c>
      <c r="B3835" s="249" t="s">
        <v>4457</v>
      </c>
      <c r="C3835" s="249" t="s">
        <v>2020</v>
      </c>
      <c r="D3835" s="249" t="s">
        <v>13</v>
      </c>
      <c r="E3835" s="249" t="s">
        <v>10</v>
      </c>
      <c r="F3835" s="249">
        <v>27000</v>
      </c>
      <c r="G3835" s="249">
        <f t="shared" si="64"/>
        <v>270000</v>
      </c>
      <c r="H3835" s="249">
        <v>10</v>
      </c>
      <c r="I3835" s="23"/>
      <c r="P3835"/>
      <c r="Q3835"/>
      <c r="R3835"/>
      <c r="S3835"/>
      <c r="T3835"/>
      <c r="U3835"/>
      <c r="V3835"/>
      <c r="W3835"/>
      <c r="X3835"/>
    </row>
    <row r="3836" spans="1:24" x14ac:dyDescent="0.25">
      <c r="A3836" s="249">
        <v>4269</v>
      </c>
      <c r="B3836" s="249" t="s">
        <v>4458</v>
      </c>
      <c r="C3836" s="249" t="s">
        <v>2020</v>
      </c>
      <c r="D3836" s="249" t="s">
        <v>13</v>
      </c>
      <c r="E3836" s="249" t="s">
        <v>10</v>
      </c>
      <c r="F3836" s="249">
        <v>22600</v>
      </c>
      <c r="G3836" s="249">
        <f t="shared" si="64"/>
        <v>22600</v>
      </c>
      <c r="H3836" s="249">
        <v>1</v>
      </c>
      <c r="I3836" s="23"/>
      <c r="P3836"/>
      <c r="Q3836"/>
      <c r="R3836"/>
      <c r="S3836"/>
      <c r="T3836"/>
      <c r="U3836"/>
      <c r="V3836"/>
      <c r="W3836"/>
      <c r="X3836"/>
    </row>
    <row r="3837" spans="1:24" x14ac:dyDescent="0.25">
      <c r="A3837" s="249">
        <v>4269</v>
      </c>
      <c r="B3837" s="249" t="s">
        <v>4459</v>
      </c>
      <c r="C3837" s="249" t="s">
        <v>2020</v>
      </c>
      <c r="D3837" s="249" t="s">
        <v>13</v>
      </c>
      <c r="E3837" s="249" t="s">
        <v>10</v>
      </c>
      <c r="F3837" s="249">
        <v>22600</v>
      </c>
      <c r="G3837" s="249">
        <f t="shared" si="64"/>
        <v>22600</v>
      </c>
      <c r="H3837" s="249">
        <v>1</v>
      </c>
      <c r="I3837" s="23"/>
      <c r="P3837"/>
      <c r="Q3837"/>
      <c r="R3837"/>
      <c r="S3837"/>
      <c r="T3837"/>
      <c r="U3837"/>
      <c r="V3837"/>
      <c r="W3837"/>
      <c r="X3837"/>
    </row>
    <row r="3838" spans="1:24" x14ac:dyDescent="0.25">
      <c r="A3838" s="249">
        <v>4269</v>
      </c>
      <c r="B3838" s="249" t="s">
        <v>4460</v>
      </c>
      <c r="C3838" s="249" t="s">
        <v>2020</v>
      </c>
      <c r="D3838" s="249" t="s">
        <v>13</v>
      </c>
      <c r="E3838" s="249" t="s">
        <v>10</v>
      </c>
      <c r="F3838" s="249">
        <v>22600</v>
      </c>
      <c r="G3838" s="249">
        <f t="shared" si="64"/>
        <v>22600</v>
      </c>
      <c r="H3838" s="249">
        <v>1</v>
      </c>
      <c r="I3838" s="23"/>
      <c r="P3838"/>
      <c r="Q3838"/>
      <c r="R3838"/>
      <c r="S3838"/>
      <c r="T3838"/>
      <c r="U3838"/>
      <c r="V3838"/>
      <c r="W3838"/>
      <c r="X3838"/>
    </row>
    <row r="3839" spans="1:24" x14ac:dyDescent="0.25">
      <c r="A3839" s="249">
        <v>4269</v>
      </c>
      <c r="B3839" s="249" t="s">
        <v>4461</v>
      </c>
      <c r="C3839" s="249" t="s">
        <v>2020</v>
      </c>
      <c r="D3839" s="249" t="s">
        <v>13</v>
      </c>
      <c r="E3839" s="249" t="s">
        <v>10</v>
      </c>
      <c r="F3839" s="249">
        <v>19000</v>
      </c>
      <c r="G3839" s="249">
        <f t="shared" si="64"/>
        <v>19000</v>
      </c>
      <c r="H3839" s="249">
        <v>1</v>
      </c>
      <c r="I3839" s="23"/>
      <c r="P3839"/>
      <c r="Q3839"/>
      <c r="R3839"/>
      <c r="S3839"/>
      <c r="T3839"/>
      <c r="U3839"/>
      <c r="V3839"/>
      <c r="W3839"/>
      <c r="X3839"/>
    </row>
    <row r="3840" spans="1:24" x14ac:dyDescent="0.25">
      <c r="A3840" s="249">
        <v>4269</v>
      </c>
      <c r="B3840" s="249" t="s">
        <v>4462</v>
      </c>
      <c r="C3840" s="249" t="s">
        <v>2020</v>
      </c>
      <c r="D3840" s="249" t="s">
        <v>13</v>
      </c>
      <c r="E3840" s="249" t="s">
        <v>10</v>
      </c>
      <c r="F3840" s="249">
        <v>25000</v>
      </c>
      <c r="G3840" s="249">
        <f t="shared" si="64"/>
        <v>50000</v>
      </c>
      <c r="H3840" s="249">
        <v>2</v>
      </c>
      <c r="I3840" s="23"/>
      <c r="P3840"/>
      <c r="Q3840"/>
      <c r="R3840"/>
      <c r="S3840"/>
      <c r="T3840"/>
      <c r="U3840"/>
      <c r="V3840"/>
      <c r="W3840"/>
      <c r="X3840"/>
    </row>
    <row r="3841" spans="1:24" x14ac:dyDescent="0.25">
      <c r="A3841" s="249">
        <v>4269</v>
      </c>
      <c r="B3841" s="249" t="s">
        <v>4463</v>
      </c>
      <c r="C3841" s="249" t="s">
        <v>2020</v>
      </c>
      <c r="D3841" s="249" t="s">
        <v>13</v>
      </c>
      <c r="E3841" s="249" t="s">
        <v>10</v>
      </c>
      <c r="F3841" s="249">
        <v>35500</v>
      </c>
      <c r="G3841" s="249">
        <f t="shared" si="64"/>
        <v>35500</v>
      </c>
      <c r="H3841" s="249">
        <v>1</v>
      </c>
      <c r="I3841" s="23"/>
      <c r="P3841"/>
      <c r="Q3841"/>
      <c r="R3841"/>
      <c r="S3841"/>
      <c r="T3841"/>
      <c r="U3841"/>
      <c r="V3841"/>
      <c r="W3841"/>
      <c r="X3841"/>
    </row>
    <row r="3842" spans="1:24" x14ac:dyDescent="0.25">
      <c r="A3842" s="249">
        <v>4269</v>
      </c>
      <c r="B3842" s="249" t="s">
        <v>4464</v>
      </c>
      <c r="C3842" s="249" t="s">
        <v>2020</v>
      </c>
      <c r="D3842" s="249" t="s">
        <v>13</v>
      </c>
      <c r="E3842" s="249" t="s">
        <v>10</v>
      </c>
      <c r="F3842" s="249">
        <v>22000</v>
      </c>
      <c r="G3842" s="249">
        <f t="shared" si="64"/>
        <v>22000</v>
      </c>
      <c r="H3842" s="249">
        <v>1</v>
      </c>
      <c r="I3842" s="23"/>
      <c r="P3842"/>
      <c r="Q3842"/>
      <c r="R3842"/>
      <c r="S3842"/>
      <c r="T3842"/>
      <c r="U3842"/>
      <c r="V3842"/>
      <c r="W3842"/>
      <c r="X3842"/>
    </row>
    <row r="3843" spans="1:24" x14ac:dyDescent="0.25">
      <c r="A3843" s="249">
        <v>4269</v>
      </c>
      <c r="B3843" s="249" t="s">
        <v>4465</v>
      </c>
      <c r="C3843" s="249" t="s">
        <v>2020</v>
      </c>
      <c r="D3843" s="249" t="s">
        <v>13</v>
      </c>
      <c r="E3843" s="249" t="s">
        <v>10</v>
      </c>
      <c r="F3843" s="249">
        <v>33000</v>
      </c>
      <c r="G3843" s="249">
        <f t="shared" si="64"/>
        <v>132000</v>
      </c>
      <c r="H3843" s="249">
        <v>4</v>
      </c>
      <c r="I3843" s="23"/>
      <c r="P3843"/>
      <c r="Q3843"/>
      <c r="R3843"/>
      <c r="S3843"/>
      <c r="T3843"/>
      <c r="U3843"/>
      <c r="V3843"/>
      <c r="W3843"/>
      <c r="X3843"/>
    </row>
    <row r="3844" spans="1:24" x14ac:dyDescent="0.25">
      <c r="A3844" s="249">
        <v>4269</v>
      </c>
      <c r="B3844" s="249" t="s">
        <v>4466</v>
      </c>
      <c r="C3844" s="249" t="s">
        <v>2020</v>
      </c>
      <c r="D3844" s="249" t="s">
        <v>13</v>
      </c>
      <c r="E3844" s="249" t="s">
        <v>10</v>
      </c>
      <c r="F3844" s="249">
        <v>27000</v>
      </c>
      <c r="G3844" s="249">
        <f t="shared" si="64"/>
        <v>54000</v>
      </c>
      <c r="H3844" s="249">
        <v>2</v>
      </c>
      <c r="I3844" s="23"/>
      <c r="P3844"/>
      <c r="Q3844"/>
      <c r="R3844"/>
      <c r="S3844"/>
      <c r="T3844"/>
      <c r="U3844"/>
      <c r="V3844"/>
      <c r="W3844"/>
      <c r="X3844"/>
    </row>
    <row r="3845" spans="1:24" x14ac:dyDescent="0.25">
      <c r="A3845" s="249">
        <v>4269</v>
      </c>
      <c r="B3845" s="249" t="s">
        <v>4467</v>
      </c>
      <c r="C3845" s="249" t="s">
        <v>2020</v>
      </c>
      <c r="D3845" s="249" t="s">
        <v>13</v>
      </c>
      <c r="E3845" s="249" t="s">
        <v>10</v>
      </c>
      <c r="F3845" s="249">
        <v>24000</v>
      </c>
      <c r="G3845" s="249">
        <f t="shared" si="64"/>
        <v>96000</v>
      </c>
      <c r="H3845" s="249">
        <v>4</v>
      </c>
      <c r="I3845" s="23"/>
      <c r="P3845"/>
      <c r="Q3845"/>
      <c r="R3845"/>
      <c r="S3845"/>
      <c r="T3845"/>
      <c r="U3845"/>
      <c r="V3845"/>
      <c r="W3845"/>
      <c r="X3845"/>
    </row>
    <row r="3846" spans="1:24" ht="16.5" customHeight="1" x14ac:dyDescent="0.25">
      <c r="A3846" s="249">
        <v>4261</v>
      </c>
      <c r="B3846" s="249" t="s">
        <v>4355</v>
      </c>
      <c r="C3846" s="249" t="s">
        <v>4356</v>
      </c>
      <c r="D3846" s="249" t="s">
        <v>9</v>
      </c>
      <c r="E3846" s="249" t="s">
        <v>10</v>
      </c>
      <c r="F3846" s="249">
        <v>1000</v>
      </c>
      <c r="G3846" s="249">
        <f>+F3846*H3846</f>
        <v>3000</v>
      </c>
      <c r="H3846" s="249">
        <v>3</v>
      </c>
      <c r="I3846" s="23"/>
      <c r="P3846"/>
      <c r="Q3846"/>
      <c r="R3846"/>
      <c r="S3846"/>
      <c r="T3846"/>
      <c r="U3846"/>
      <c r="V3846"/>
      <c r="W3846"/>
      <c r="X3846"/>
    </row>
    <row r="3847" spans="1:24" x14ac:dyDescent="0.25">
      <c r="A3847" s="249">
        <v>4261</v>
      </c>
      <c r="B3847" s="249" t="s">
        <v>4357</v>
      </c>
      <c r="C3847" s="249" t="s">
        <v>557</v>
      </c>
      <c r="D3847" s="249" t="s">
        <v>9</v>
      </c>
      <c r="E3847" s="249" t="s">
        <v>10</v>
      </c>
      <c r="F3847" s="249">
        <v>500</v>
      </c>
      <c r="G3847" s="249">
        <f t="shared" ref="G3847:G3910" si="65">+F3847*H3847</f>
        <v>5000</v>
      </c>
      <c r="H3847" s="249">
        <v>10</v>
      </c>
      <c r="I3847" s="23"/>
      <c r="P3847"/>
      <c r="Q3847"/>
      <c r="R3847"/>
      <c r="S3847"/>
      <c r="T3847"/>
      <c r="U3847"/>
      <c r="V3847"/>
      <c r="W3847"/>
      <c r="X3847"/>
    </row>
    <row r="3848" spans="1:24" x14ac:dyDescent="0.25">
      <c r="A3848" s="249">
        <v>4261</v>
      </c>
      <c r="B3848" s="249" t="s">
        <v>4358</v>
      </c>
      <c r="C3848" s="249" t="s">
        <v>593</v>
      </c>
      <c r="D3848" s="249" t="s">
        <v>9</v>
      </c>
      <c r="E3848" s="249" t="s">
        <v>10</v>
      </c>
      <c r="F3848" s="249">
        <v>1800</v>
      </c>
      <c r="G3848" s="249">
        <f t="shared" si="65"/>
        <v>36000</v>
      </c>
      <c r="H3848" s="249">
        <v>20</v>
      </c>
      <c r="I3848" s="23"/>
      <c r="P3848"/>
      <c r="Q3848"/>
      <c r="R3848"/>
      <c r="S3848"/>
      <c r="T3848"/>
      <c r="U3848"/>
      <c r="V3848"/>
      <c r="W3848"/>
      <c r="X3848"/>
    </row>
    <row r="3849" spans="1:24" x14ac:dyDescent="0.25">
      <c r="A3849" s="249">
        <v>4261</v>
      </c>
      <c r="B3849" s="249" t="s">
        <v>4359</v>
      </c>
      <c r="C3849" s="249" t="s">
        <v>4360</v>
      </c>
      <c r="D3849" s="249" t="s">
        <v>9</v>
      </c>
      <c r="E3849" s="249" t="s">
        <v>10</v>
      </c>
      <c r="F3849" s="249">
        <v>700</v>
      </c>
      <c r="G3849" s="249">
        <f t="shared" si="65"/>
        <v>42000</v>
      </c>
      <c r="H3849" s="249">
        <v>60</v>
      </c>
      <c r="I3849" s="23"/>
      <c r="P3849"/>
      <c r="Q3849"/>
      <c r="R3849"/>
      <c r="S3849"/>
      <c r="T3849"/>
      <c r="U3849"/>
      <c r="V3849"/>
      <c r="W3849"/>
      <c r="X3849"/>
    </row>
    <row r="3850" spans="1:24" x14ac:dyDescent="0.25">
      <c r="A3850" s="249">
        <v>4261</v>
      </c>
      <c r="B3850" s="249" t="s">
        <v>4361</v>
      </c>
      <c r="C3850" s="249" t="s">
        <v>1500</v>
      </c>
      <c r="D3850" s="249" t="s">
        <v>9</v>
      </c>
      <c r="E3850" s="249" t="s">
        <v>551</v>
      </c>
      <c r="F3850" s="249">
        <v>600</v>
      </c>
      <c r="G3850" s="249">
        <f t="shared" si="65"/>
        <v>12000</v>
      </c>
      <c r="H3850" s="249">
        <v>20</v>
      </c>
      <c r="I3850" s="23"/>
      <c r="P3850"/>
      <c r="Q3850"/>
      <c r="R3850"/>
      <c r="S3850"/>
      <c r="T3850"/>
      <c r="U3850"/>
      <c r="V3850"/>
      <c r="W3850"/>
      <c r="X3850"/>
    </row>
    <row r="3851" spans="1:24" x14ac:dyDescent="0.25">
      <c r="A3851" s="249">
        <v>4261</v>
      </c>
      <c r="B3851" s="249" t="s">
        <v>4362</v>
      </c>
      <c r="C3851" s="249" t="s">
        <v>600</v>
      </c>
      <c r="D3851" s="249" t="s">
        <v>9</v>
      </c>
      <c r="E3851" s="249" t="s">
        <v>10</v>
      </c>
      <c r="F3851" s="249">
        <v>5700</v>
      </c>
      <c r="G3851" s="249">
        <f t="shared" si="65"/>
        <v>45600</v>
      </c>
      <c r="H3851" s="249">
        <v>8</v>
      </c>
      <c r="I3851" s="23"/>
      <c r="P3851"/>
      <c r="Q3851"/>
      <c r="R3851"/>
      <c r="S3851"/>
      <c r="T3851"/>
      <c r="U3851"/>
      <c r="V3851"/>
      <c r="W3851"/>
      <c r="X3851"/>
    </row>
    <row r="3852" spans="1:24" x14ac:dyDescent="0.25">
      <c r="A3852" s="249">
        <v>4261</v>
      </c>
      <c r="B3852" s="249" t="s">
        <v>4363</v>
      </c>
      <c r="C3852" s="249" t="s">
        <v>615</v>
      </c>
      <c r="D3852" s="249" t="s">
        <v>9</v>
      </c>
      <c r="E3852" s="249" t="s">
        <v>10</v>
      </c>
      <c r="F3852" s="249">
        <v>120</v>
      </c>
      <c r="G3852" s="249">
        <f t="shared" si="65"/>
        <v>6000</v>
      </c>
      <c r="H3852" s="249">
        <v>50</v>
      </c>
      <c r="I3852" s="23"/>
      <c r="P3852"/>
      <c r="Q3852"/>
      <c r="R3852"/>
      <c r="S3852"/>
      <c r="T3852"/>
      <c r="U3852"/>
      <c r="V3852"/>
      <c r="W3852"/>
      <c r="X3852"/>
    </row>
    <row r="3853" spans="1:24" ht="27" x14ac:dyDescent="0.25">
      <c r="A3853" s="249">
        <v>4261</v>
      </c>
      <c r="B3853" s="249" t="s">
        <v>4364</v>
      </c>
      <c r="C3853" s="249" t="s">
        <v>2877</v>
      </c>
      <c r="D3853" s="249" t="s">
        <v>9</v>
      </c>
      <c r="E3853" s="249" t="s">
        <v>10</v>
      </c>
      <c r="F3853" s="249">
        <v>10000</v>
      </c>
      <c r="G3853" s="249">
        <f t="shared" si="65"/>
        <v>200000</v>
      </c>
      <c r="H3853" s="249">
        <v>20</v>
      </c>
      <c r="I3853" s="23"/>
      <c r="P3853"/>
      <c r="Q3853"/>
      <c r="R3853"/>
      <c r="S3853"/>
      <c r="T3853"/>
      <c r="U3853"/>
      <c r="V3853"/>
      <c r="W3853"/>
      <c r="X3853"/>
    </row>
    <row r="3854" spans="1:24" x14ac:dyDescent="0.25">
      <c r="A3854" s="249">
        <v>4261</v>
      </c>
      <c r="B3854" s="249" t="s">
        <v>4365</v>
      </c>
      <c r="C3854" s="249" t="s">
        <v>641</v>
      </c>
      <c r="D3854" s="249" t="s">
        <v>9</v>
      </c>
      <c r="E3854" s="249" t="s">
        <v>10</v>
      </c>
      <c r="F3854" s="249">
        <v>1200</v>
      </c>
      <c r="G3854" s="249">
        <f t="shared" si="65"/>
        <v>36000</v>
      </c>
      <c r="H3854" s="249">
        <v>30</v>
      </c>
      <c r="I3854" s="23"/>
      <c r="P3854"/>
      <c r="Q3854"/>
      <c r="R3854"/>
      <c r="S3854"/>
      <c r="T3854"/>
      <c r="U3854"/>
      <c r="V3854"/>
      <c r="W3854"/>
      <c r="X3854"/>
    </row>
    <row r="3855" spans="1:24" x14ac:dyDescent="0.25">
      <c r="A3855" s="249">
        <v>4261</v>
      </c>
      <c r="B3855" s="249" t="s">
        <v>4366</v>
      </c>
      <c r="C3855" s="249" t="s">
        <v>641</v>
      </c>
      <c r="D3855" s="249" t="s">
        <v>9</v>
      </c>
      <c r="E3855" s="249" t="s">
        <v>10</v>
      </c>
      <c r="F3855" s="249">
        <v>120</v>
      </c>
      <c r="G3855" s="249">
        <f t="shared" si="65"/>
        <v>60000</v>
      </c>
      <c r="H3855" s="249">
        <v>500</v>
      </c>
      <c r="I3855" s="23"/>
      <c r="P3855"/>
      <c r="Q3855"/>
      <c r="R3855"/>
      <c r="S3855"/>
      <c r="T3855"/>
      <c r="U3855"/>
      <c r="V3855"/>
      <c r="W3855"/>
      <c r="X3855"/>
    </row>
    <row r="3856" spans="1:24" x14ac:dyDescent="0.25">
      <c r="A3856" s="249">
        <v>4261</v>
      </c>
      <c r="B3856" s="249" t="s">
        <v>4367</v>
      </c>
      <c r="C3856" s="249" t="s">
        <v>641</v>
      </c>
      <c r="D3856" s="249" t="s">
        <v>9</v>
      </c>
      <c r="E3856" s="249" t="s">
        <v>10</v>
      </c>
      <c r="F3856" s="249">
        <v>120</v>
      </c>
      <c r="G3856" s="249">
        <f t="shared" si="65"/>
        <v>12000</v>
      </c>
      <c r="H3856" s="249">
        <v>100</v>
      </c>
      <c r="I3856" s="23"/>
      <c r="P3856"/>
      <c r="Q3856"/>
      <c r="R3856"/>
      <c r="S3856"/>
      <c r="T3856"/>
      <c r="U3856"/>
      <c r="V3856"/>
      <c r="W3856"/>
      <c r="X3856"/>
    </row>
    <row r="3857" spans="1:24" x14ac:dyDescent="0.25">
      <c r="A3857" s="249">
        <v>4261</v>
      </c>
      <c r="B3857" s="249" t="s">
        <v>4368</v>
      </c>
      <c r="C3857" s="249" t="s">
        <v>641</v>
      </c>
      <c r="D3857" s="249" t="s">
        <v>9</v>
      </c>
      <c r="E3857" s="249" t="s">
        <v>10</v>
      </c>
      <c r="F3857" s="249">
        <v>120</v>
      </c>
      <c r="G3857" s="249">
        <f t="shared" si="65"/>
        <v>12000</v>
      </c>
      <c r="H3857" s="249">
        <v>100</v>
      </c>
      <c r="I3857" s="23"/>
      <c r="P3857"/>
      <c r="Q3857"/>
      <c r="R3857"/>
      <c r="S3857"/>
      <c r="T3857"/>
      <c r="U3857"/>
      <c r="V3857"/>
      <c r="W3857"/>
      <c r="X3857"/>
    </row>
    <row r="3858" spans="1:24" x14ac:dyDescent="0.25">
      <c r="A3858" s="249">
        <v>4261</v>
      </c>
      <c r="B3858" s="249" t="s">
        <v>4369</v>
      </c>
      <c r="C3858" s="249" t="s">
        <v>3291</v>
      </c>
      <c r="D3858" s="249" t="s">
        <v>9</v>
      </c>
      <c r="E3858" s="249" t="s">
        <v>10</v>
      </c>
      <c r="F3858" s="249">
        <v>1200</v>
      </c>
      <c r="G3858" s="249">
        <f t="shared" si="65"/>
        <v>36000</v>
      </c>
      <c r="H3858" s="249">
        <v>30</v>
      </c>
      <c r="I3858" s="23"/>
      <c r="P3858"/>
      <c r="Q3858"/>
      <c r="R3858"/>
      <c r="S3858"/>
      <c r="T3858"/>
      <c r="U3858"/>
      <c r="V3858"/>
      <c r="W3858"/>
      <c r="X3858"/>
    </row>
    <row r="3859" spans="1:24" x14ac:dyDescent="0.25">
      <c r="A3859" s="249">
        <v>4261</v>
      </c>
      <c r="B3859" s="249" t="s">
        <v>4370</v>
      </c>
      <c r="C3859" s="249" t="s">
        <v>608</v>
      </c>
      <c r="D3859" s="249" t="s">
        <v>9</v>
      </c>
      <c r="E3859" s="249" t="s">
        <v>10</v>
      </c>
      <c r="F3859" s="249">
        <v>250</v>
      </c>
      <c r="G3859" s="249">
        <f t="shared" si="65"/>
        <v>12500</v>
      </c>
      <c r="H3859" s="249">
        <v>50</v>
      </c>
      <c r="I3859" s="23"/>
      <c r="P3859"/>
      <c r="Q3859"/>
      <c r="R3859"/>
      <c r="S3859"/>
      <c r="T3859"/>
      <c r="U3859"/>
      <c r="V3859"/>
      <c r="W3859"/>
      <c r="X3859"/>
    </row>
    <row r="3860" spans="1:24" x14ac:dyDescent="0.25">
      <c r="A3860" s="249">
        <v>4261</v>
      </c>
      <c r="B3860" s="249" t="s">
        <v>4371</v>
      </c>
      <c r="C3860" s="249" t="s">
        <v>644</v>
      </c>
      <c r="D3860" s="249" t="s">
        <v>9</v>
      </c>
      <c r="E3860" s="249" t="s">
        <v>10</v>
      </c>
      <c r="F3860" s="249">
        <v>60</v>
      </c>
      <c r="G3860" s="249">
        <f t="shared" si="65"/>
        <v>3600</v>
      </c>
      <c r="H3860" s="249">
        <v>60</v>
      </c>
      <c r="I3860" s="23"/>
      <c r="P3860"/>
      <c r="Q3860"/>
      <c r="R3860"/>
      <c r="S3860"/>
      <c r="T3860"/>
      <c r="U3860"/>
      <c r="V3860"/>
      <c r="W3860"/>
      <c r="X3860"/>
    </row>
    <row r="3861" spans="1:24" x14ac:dyDescent="0.25">
      <c r="A3861" s="249">
        <v>4261</v>
      </c>
      <c r="B3861" s="249" t="s">
        <v>4372</v>
      </c>
      <c r="C3861" s="249" t="s">
        <v>644</v>
      </c>
      <c r="D3861" s="249" t="s">
        <v>9</v>
      </c>
      <c r="E3861" s="249" t="s">
        <v>10</v>
      </c>
      <c r="F3861" s="249">
        <v>50</v>
      </c>
      <c r="G3861" s="249">
        <f t="shared" si="65"/>
        <v>500</v>
      </c>
      <c r="H3861" s="249">
        <v>10</v>
      </c>
      <c r="I3861" s="23"/>
      <c r="P3861"/>
      <c r="Q3861"/>
      <c r="R3861"/>
      <c r="S3861"/>
      <c r="T3861"/>
      <c r="U3861"/>
      <c r="V3861"/>
      <c r="W3861"/>
      <c r="X3861"/>
    </row>
    <row r="3862" spans="1:24" ht="27" x14ac:dyDescent="0.25">
      <c r="A3862" s="249">
        <v>4261</v>
      </c>
      <c r="B3862" s="249" t="s">
        <v>4373</v>
      </c>
      <c r="C3862" s="249" t="s">
        <v>1389</v>
      </c>
      <c r="D3862" s="249" t="s">
        <v>9</v>
      </c>
      <c r="E3862" s="249" t="s">
        <v>10</v>
      </c>
      <c r="F3862" s="249">
        <v>100</v>
      </c>
      <c r="G3862" s="249">
        <f t="shared" si="65"/>
        <v>1500</v>
      </c>
      <c r="H3862" s="249">
        <v>15</v>
      </c>
      <c r="I3862" s="23"/>
      <c r="P3862"/>
      <c r="Q3862"/>
      <c r="R3862"/>
      <c r="S3862"/>
      <c r="T3862"/>
      <c r="U3862"/>
      <c r="V3862"/>
      <c r="W3862"/>
      <c r="X3862"/>
    </row>
    <row r="3863" spans="1:24" x14ac:dyDescent="0.25">
      <c r="A3863" s="249">
        <v>4261</v>
      </c>
      <c r="B3863" s="249" t="s">
        <v>4374</v>
      </c>
      <c r="C3863" s="249" t="s">
        <v>646</v>
      </c>
      <c r="D3863" s="249" t="s">
        <v>9</v>
      </c>
      <c r="E3863" s="249" t="s">
        <v>10</v>
      </c>
      <c r="F3863" s="249">
        <v>70</v>
      </c>
      <c r="G3863" s="249">
        <f t="shared" si="65"/>
        <v>1750</v>
      </c>
      <c r="H3863" s="249">
        <v>25</v>
      </c>
      <c r="I3863" s="23"/>
      <c r="P3863"/>
      <c r="Q3863"/>
      <c r="R3863"/>
      <c r="S3863"/>
      <c r="T3863"/>
      <c r="U3863"/>
      <c r="V3863"/>
      <c r="W3863"/>
      <c r="X3863"/>
    </row>
    <row r="3864" spans="1:24" x14ac:dyDescent="0.25">
      <c r="A3864" s="249">
        <v>4261</v>
      </c>
      <c r="B3864" s="249" t="s">
        <v>4375</v>
      </c>
      <c r="C3864" s="249" t="s">
        <v>4376</v>
      </c>
      <c r="D3864" s="249" t="s">
        <v>9</v>
      </c>
      <c r="E3864" s="249" t="s">
        <v>10</v>
      </c>
      <c r="F3864" s="249">
        <v>13000</v>
      </c>
      <c r="G3864" s="249">
        <f t="shared" si="65"/>
        <v>13000</v>
      </c>
      <c r="H3864" s="249">
        <v>1</v>
      </c>
      <c r="I3864" s="23"/>
      <c r="P3864"/>
      <c r="Q3864"/>
      <c r="R3864"/>
      <c r="S3864"/>
      <c r="T3864"/>
      <c r="U3864"/>
      <c r="V3864"/>
      <c r="W3864"/>
      <c r="X3864"/>
    </row>
    <row r="3865" spans="1:24" x14ac:dyDescent="0.25">
      <c r="A3865" s="249">
        <v>4261</v>
      </c>
      <c r="B3865" s="249" t="s">
        <v>4377</v>
      </c>
      <c r="C3865" s="249" t="s">
        <v>2480</v>
      </c>
      <c r="D3865" s="249" t="s">
        <v>9</v>
      </c>
      <c r="E3865" s="249" t="s">
        <v>10</v>
      </c>
      <c r="F3865" s="249">
        <v>3000</v>
      </c>
      <c r="G3865" s="249">
        <f t="shared" si="65"/>
        <v>6000</v>
      </c>
      <c r="H3865" s="249">
        <v>2</v>
      </c>
      <c r="I3865" s="23"/>
      <c r="P3865"/>
      <c r="Q3865"/>
      <c r="R3865"/>
      <c r="S3865"/>
      <c r="T3865"/>
      <c r="U3865"/>
      <c r="V3865"/>
      <c r="W3865"/>
      <c r="X3865"/>
    </row>
    <row r="3866" spans="1:24" x14ac:dyDescent="0.25">
      <c r="A3866" s="249">
        <v>4261</v>
      </c>
      <c r="B3866" s="249" t="s">
        <v>4378</v>
      </c>
      <c r="C3866" s="249" t="s">
        <v>1416</v>
      </c>
      <c r="D3866" s="249" t="s">
        <v>9</v>
      </c>
      <c r="E3866" s="249" t="s">
        <v>10</v>
      </c>
      <c r="F3866" s="249">
        <v>300</v>
      </c>
      <c r="G3866" s="249">
        <f t="shared" si="65"/>
        <v>12000</v>
      </c>
      <c r="H3866" s="249">
        <v>40</v>
      </c>
      <c r="I3866" s="23"/>
      <c r="P3866"/>
      <c r="Q3866"/>
      <c r="R3866"/>
      <c r="S3866"/>
      <c r="T3866"/>
      <c r="U3866"/>
      <c r="V3866"/>
      <c r="W3866"/>
      <c r="X3866"/>
    </row>
    <row r="3867" spans="1:24" x14ac:dyDescent="0.25">
      <c r="A3867" s="249">
        <v>4261</v>
      </c>
      <c r="B3867" s="249" t="s">
        <v>4379</v>
      </c>
      <c r="C3867" s="249" t="s">
        <v>1555</v>
      </c>
      <c r="D3867" s="249" t="s">
        <v>9</v>
      </c>
      <c r="E3867" s="249" t="s">
        <v>10</v>
      </c>
      <c r="F3867" s="249">
        <v>600</v>
      </c>
      <c r="G3867" s="249">
        <f t="shared" si="65"/>
        <v>12000</v>
      </c>
      <c r="H3867" s="249">
        <v>20</v>
      </c>
      <c r="I3867" s="23"/>
      <c r="P3867"/>
      <c r="Q3867"/>
      <c r="R3867"/>
      <c r="S3867"/>
      <c r="T3867"/>
      <c r="U3867"/>
      <c r="V3867"/>
      <c r="W3867"/>
      <c r="X3867"/>
    </row>
    <row r="3868" spans="1:24" x14ac:dyDescent="0.25">
      <c r="A3868" s="249">
        <v>4261</v>
      </c>
      <c r="B3868" s="249" t="s">
        <v>4380</v>
      </c>
      <c r="C3868" s="249" t="s">
        <v>1555</v>
      </c>
      <c r="D3868" s="249" t="s">
        <v>9</v>
      </c>
      <c r="E3868" s="249" t="s">
        <v>10</v>
      </c>
      <c r="F3868" s="249">
        <v>250</v>
      </c>
      <c r="G3868" s="249">
        <f t="shared" si="65"/>
        <v>5000</v>
      </c>
      <c r="H3868" s="249">
        <v>20</v>
      </c>
      <c r="I3868" s="23"/>
      <c r="P3868"/>
      <c r="Q3868"/>
      <c r="R3868"/>
      <c r="S3868"/>
      <c r="T3868"/>
      <c r="U3868"/>
      <c r="V3868"/>
      <c r="W3868"/>
      <c r="X3868"/>
    </row>
    <row r="3869" spans="1:24" ht="27" x14ac:dyDescent="0.25">
      <c r="A3869" s="249">
        <v>4261</v>
      </c>
      <c r="B3869" s="249" t="s">
        <v>4381</v>
      </c>
      <c r="C3869" s="249" t="s">
        <v>781</v>
      </c>
      <c r="D3869" s="249" t="s">
        <v>9</v>
      </c>
      <c r="E3869" s="249" t="s">
        <v>10</v>
      </c>
      <c r="F3869" s="249">
        <v>500</v>
      </c>
      <c r="G3869" s="249">
        <f t="shared" si="65"/>
        <v>5000</v>
      </c>
      <c r="H3869" s="249">
        <v>10</v>
      </c>
      <c r="I3869" s="23"/>
      <c r="P3869"/>
      <c r="Q3869"/>
      <c r="R3869"/>
      <c r="S3869"/>
      <c r="T3869"/>
      <c r="U3869"/>
      <c r="V3869"/>
      <c r="W3869"/>
      <c r="X3869"/>
    </row>
    <row r="3870" spans="1:24" x14ac:dyDescent="0.25">
      <c r="A3870" s="249">
        <v>4261</v>
      </c>
      <c r="B3870" s="249" t="s">
        <v>4382</v>
      </c>
      <c r="C3870" s="249" t="s">
        <v>653</v>
      </c>
      <c r="D3870" s="249" t="s">
        <v>9</v>
      </c>
      <c r="E3870" s="249" t="s">
        <v>10</v>
      </c>
      <c r="F3870" s="249">
        <v>250</v>
      </c>
      <c r="G3870" s="249">
        <f t="shared" si="65"/>
        <v>30000</v>
      </c>
      <c r="H3870" s="249">
        <v>120</v>
      </c>
      <c r="I3870" s="23"/>
      <c r="P3870"/>
      <c r="Q3870"/>
      <c r="R3870"/>
      <c r="S3870"/>
      <c r="T3870"/>
      <c r="U3870"/>
      <c r="V3870"/>
      <c r="W3870"/>
      <c r="X3870"/>
    </row>
    <row r="3871" spans="1:24" x14ac:dyDescent="0.25">
      <c r="A3871" s="249">
        <v>4261</v>
      </c>
      <c r="B3871" s="249" t="s">
        <v>4383</v>
      </c>
      <c r="C3871" s="249" t="s">
        <v>631</v>
      </c>
      <c r="D3871" s="249" t="s">
        <v>9</v>
      </c>
      <c r="E3871" s="249" t="s">
        <v>10</v>
      </c>
      <c r="F3871" s="249">
        <v>250</v>
      </c>
      <c r="G3871" s="249">
        <f t="shared" si="65"/>
        <v>17500</v>
      </c>
      <c r="H3871" s="249">
        <v>70</v>
      </c>
      <c r="I3871" s="23"/>
      <c r="P3871"/>
      <c r="Q3871"/>
      <c r="R3871"/>
      <c r="S3871"/>
      <c r="T3871"/>
      <c r="U3871"/>
      <c r="V3871"/>
      <c r="W3871"/>
      <c r="X3871"/>
    </row>
    <row r="3872" spans="1:24" ht="40.5" x14ac:dyDescent="0.25">
      <c r="A3872" s="249">
        <v>4261</v>
      </c>
      <c r="B3872" s="249" t="s">
        <v>4384</v>
      </c>
      <c r="C3872" s="249" t="s">
        <v>4385</v>
      </c>
      <c r="D3872" s="249" t="s">
        <v>9</v>
      </c>
      <c r="E3872" s="249" t="s">
        <v>10</v>
      </c>
      <c r="F3872" s="249">
        <v>5000</v>
      </c>
      <c r="G3872" s="249">
        <f t="shared" si="65"/>
        <v>25000</v>
      </c>
      <c r="H3872" s="249">
        <v>5</v>
      </c>
      <c r="I3872" s="23"/>
      <c r="P3872"/>
      <c r="Q3872"/>
      <c r="R3872"/>
      <c r="S3872"/>
      <c r="T3872"/>
      <c r="U3872"/>
      <c r="V3872"/>
      <c r="W3872"/>
      <c r="X3872"/>
    </row>
    <row r="3873" spans="1:24" ht="27" x14ac:dyDescent="0.25">
      <c r="A3873" s="249">
        <v>4261</v>
      </c>
      <c r="B3873" s="249" t="s">
        <v>4386</v>
      </c>
      <c r="C3873" s="249" t="s">
        <v>786</v>
      </c>
      <c r="D3873" s="249" t="s">
        <v>9</v>
      </c>
      <c r="E3873" s="249" t="s">
        <v>10</v>
      </c>
      <c r="F3873" s="249">
        <v>700</v>
      </c>
      <c r="G3873" s="249">
        <f t="shared" si="65"/>
        <v>7000</v>
      </c>
      <c r="H3873" s="249">
        <v>10</v>
      </c>
      <c r="I3873" s="23"/>
      <c r="P3873"/>
      <c r="Q3873"/>
      <c r="R3873"/>
      <c r="S3873"/>
      <c r="T3873"/>
      <c r="U3873"/>
      <c r="V3873"/>
      <c r="W3873"/>
      <c r="X3873"/>
    </row>
    <row r="3874" spans="1:24" ht="27" x14ac:dyDescent="0.25">
      <c r="A3874" s="249">
        <v>4261</v>
      </c>
      <c r="B3874" s="249" t="s">
        <v>4387</v>
      </c>
      <c r="C3874" s="249" t="s">
        <v>786</v>
      </c>
      <c r="D3874" s="249" t="s">
        <v>9</v>
      </c>
      <c r="E3874" s="249" t="s">
        <v>10</v>
      </c>
      <c r="F3874" s="249">
        <v>3000</v>
      </c>
      <c r="G3874" s="249">
        <f t="shared" si="65"/>
        <v>15000</v>
      </c>
      <c r="H3874" s="249">
        <v>5</v>
      </c>
      <c r="I3874" s="23"/>
      <c r="P3874"/>
      <c r="Q3874"/>
      <c r="R3874"/>
      <c r="S3874"/>
      <c r="T3874"/>
      <c r="U3874"/>
      <c r="V3874"/>
      <c r="W3874"/>
      <c r="X3874"/>
    </row>
    <row r="3875" spans="1:24" ht="27" x14ac:dyDescent="0.25">
      <c r="A3875" s="249">
        <v>4261</v>
      </c>
      <c r="B3875" s="249" t="s">
        <v>4388</v>
      </c>
      <c r="C3875" s="249" t="s">
        <v>786</v>
      </c>
      <c r="D3875" s="249" t="s">
        <v>9</v>
      </c>
      <c r="E3875" s="249" t="s">
        <v>10</v>
      </c>
      <c r="F3875" s="249">
        <v>3000</v>
      </c>
      <c r="G3875" s="249">
        <f t="shared" si="65"/>
        <v>30000</v>
      </c>
      <c r="H3875" s="249">
        <v>10</v>
      </c>
      <c r="I3875" s="23"/>
      <c r="P3875"/>
      <c r="Q3875"/>
      <c r="R3875"/>
      <c r="S3875"/>
      <c r="T3875"/>
      <c r="U3875"/>
      <c r="V3875"/>
      <c r="W3875"/>
      <c r="X3875"/>
    </row>
    <row r="3876" spans="1:24" ht="27" x14ac:dyDescent="0.25">
      <c r="A3876" s="249">
        <v>4261</v>
      </c>
      <c r="B3876" s="249" t="s">
        <v>4389</v>
      </c>
      <c r="C3876" s="249" t="s">
        <v>1393</v>
      </c>
      <c r="D3876" s="249" t="s">
        <v>9</v>
      </c>
      <c r="E3876" s="249" t="s">
        <v>550</v>
      </c>
      <c r="F3876" s="249">
        <v>200</v>
      </c>
      <c r="G3876" s="249">
        <f t="shared" si="65"/>
        <v>20000</v>
      </c>
      <c r="H3876" s="249">
        <v>100</v>
      </c>
      <c r="I3876" s="23"/>
      <c r="P3876"/>
      <c r="Q3876"/>
      <c r="R3876"/>
      <c r="S3876"/>
      <c r="T3876"/>
      <c r="U3876"/>
      <c r="V3876"/>
      <c r="W3876"/>
      <c r="X3876"/>
    </row>
    <row r="3877" spans="1:24" x14ac:dyDescent="0.25">
      <c r="A3877" s="249">
        <v>4261</v>
      </c>
      <c r="B3877" s="249" t="s">
        <v>4390</v>
      </c>
      <c r="C3877" s="249" t="s">
        <v>2522</v>
      </c>
      <c r="D3877" s="249" t="s">
        <v>9</v>
      </c>
      <c r="E3877" s="249" t="s">
        <v>550</v>
      </c>
      <c r="F3877" s="249">
        <v>200</v>
      </c>
      <c r="G3877" s="249">
        <f t="shared" si="65"/>
        <v>2000</v>
      </c>
      <c r="H3877" s="249">
        <v>10</v>
      </c>
      <c r="I3877" s="23"/>
      <c r="P3877"/>
      <c r="Q3877"/>
      <c r="R3877"/>
      <c r="S3877"/>
      <c r="T3877"/>
      <c r="U3877"/>
      <c r="V3877"/>
      <c r="W3877"/>
      <c r="X3877"/>
    </row>
    <row r="3878" spans="1:24" x14ac:dyDescent="0.25">
      <c r="A3878" s="249">
        <v>4261</v>
      </c>
      <c r="B3878" s="249" t="s">
        <v>4391</v>
      </c>
      <c r="C3878" s="249" t="s">
        <v>4392</v>
      </c>
      <c r="D3878" s="249" t="s">
        <v>9</v>
      </c>
      <c r="E3878" s="249" t="s">
        <v>10</v>
      </c>
      <c r="F3878" s="249">
        <v>400</v>
      </c>
      <c r="G3878" s="249">
        <f t="shared" si="65"/>
        <v>12000</v>
      </c>
      <c r="H3878" s="249">
        <v>30</v>
      </c>
      <c r="I3878" s="23"/>
      <c r="P3878"/>
      <c r="Q3878"/>
      <c r="R3878"/>
      <c r="S3878"/>
      <c r="T3878"/>
      <c r="U3878"/>
      <c r="V3878"/>
      <c r="W3878"/>
      <c r="X3878"/>
    </row>
    <row r="3879" spans="1:24" x14ac:dyDescent="0.25">
      <c r="A3879" s="249">
        <v>4261</v>
      </c>
      <c r="B3879" s="249" t="s">
        <v>4393</v>
      </c>
      <c r="C3879" s="249" t="s">
        <v>4392</v>
      </c>
      <c r="D3879" s="249" t="s">
        <v>9</v>
      </c>
      <c r="E3879" s="249" t="s">
        <v>10</v>
      </c>
      <c r="F3879" s="249">
        <v>200</v>
      </c>
      <c r="G3879" s="249">
        <f t="shared" si="65"/>
        <v>6000</v>
      </c>
      <c r="H3879" s="249">
        <v>30</v>
      </c>
      <c r="I3879" s="23"/>
      <c r="P3879"/>
      <c r="Q3879"/>
      <c r="R3879"/>
      <c r="S3879"/>
      <c r="T3879"/>
      <c r="U3879"/>
      <c r="V3879"/>
      <c r="W3879"/>
      <c r="X3879"/>
    </row>
    <row r="3880" spans="1:24" x14ac:dyDescent="0.25">
      <c r="A3880" s="249">
        <v>4261</v>
      </c>
      <c r="B3880" s="249" t="s">
        <v>4394</v>
      </c>
      <c r="C3880" s="249" t="s">
        <v>581</v>
      </c>
      <c r="D3880" s="249" t="s">
        <v>9</v>
      </c>
      <c r="E3880" s="249" t="s">
        <v>10</v>
      </c>
      <c r="F3880" s="249">
        <v>1000</v>
      </c>
      <c r="G3880" s="249">
        <f t="shared" si="65"/>
        <v>120000</v>
      </c>
      <c r="H3880" s="249">
        <v>120</v>
      </c>
      <c r="I3880" s="23"/>
      <c r="P3880"/>
      <c r="Q3880"/>
      <c r="R3880"/>
      <c r="S3880"/>
      <c r="T3880"/>
      <c r="U3880"/>
      <c r="V3880"/>
      <c r="W3880"/>
      <c r="X3880"/>
    </row>
    <row r="3881" spans="1:24" ht="27" x14ac:dyDescent="0.25">
      <c r="A3881" s="249">
        <v>4261</v>
      </c>
      <c r="B3881" s="249" t="s">
        <v>4395</v>
      </c>
      <c r="C3881" s="249" t="s">
        <v>597</v>
      </c>
      <c r="D3881" s="249" t="s">
        <v>9</v>
      </c>
      <c r="E3881" s="249" t="s">
        <v>10</v>
      </c>
      <c r="F3881" s="249">
        <v>200</v>
      </c>
      <c r="G3881" s="249">
        <f t="shared" si="65"/>
        <v>12000</v>
      </c>
      <c r="H3881" s="249">
        <v>60</v>
      </c>
      <c r="I3881" s="23"/>
      <c r="P3881"/>
      <c r="Q3881"/>
      <c r="R3881"/>
      <c r="S3881"/>
      <c r="T3881"/>
      <c r="U3881"/>
      <c r="V3881"/>
      <c r="W3881"/>
      <c r="X3881"/>
    </row>
    <row r="3882" spans="1:24" ht="27" x14ac:dyDescent="0.25">
      <c r="A3882" s="249">
        <v>4261</v>
      </c>
      <c r="B3882" s="249" t="s">
        <v>4396</v>
      </c>
      <c r="C3882" s="249" t="s">
        <v>597</v>
      </c>
      <c r="D3882" s="249" t="s">
        <v>9</v>
      </c>
      <c r="E3882" s="249" t="s">
        <v>10</v>
      </c>
      <c r="F3882" s="249">
        <v>1200</v>
      </c>
      <c r="G3882" s="249">
        <f t="shared" si="65"/>
        <v>24000</v>
      </c>
      <c r="H3882" s="249">
        <v>20</v>
      </c>
      <c r="I3882" s="23"/>
      <c r="P3882"/>
      <c r="Q3882"/>
      <c r="R3882"/>
      <c r="S3882"/>
      <c r="T3882"/>
      <c r="U3882"/>
      <c r="V3882"/>
      <c r="W3882"/>
      <c r="X3882"/>
    </row>
    <row r="3883" spans="1:24" ht="27" x14ac:dyDescent="0.25">
      <c r="A3883" s="249">
        <v>4261</v>
      </c>
      <c r="B3883" s="249" t="s">
        <v>4397</v>
      </c>
      <c r="C3883" s="249" t="s">
        <v>559</v>
      </c>
      <c r="D3883" s="249" t="s">
        <v>9</v>
      </c>
      <c r="E3883" s="249" t="s">
        <v>10</v>
      </c>
      <c r="F3883" s="249">
        <v>100</v>
      </c>
      <c r="G3883" s="249">
        <f t="shared" si="65"/>
        <v>36300</v>
      </c>
      <c r="H3883" s="249">
        <v>363</v>
      </c>
      <c r="I3883" s="23"/>
      <c r="P3883"/>
      <c r="Q3883"/>
      <c r="R3883"/>
      <c r="S3883"/>
      <c r="T3883"/>
      <c r="U3883"/>
      <c r="V3883"/>
      <c r="W3883"/>
      <c r="X3883"/>
    </row>
    <row r="3884" spans="1:24" x14ac:dyDescent="0.25">
      <c r="A3884" s="249">
        <v>4261</v>
      </c>
      <c r="B3884" s="249" t="s">
        <v>4398</v>
      </c>
      <c r="C3884" s="249" t="s">
        <v>585</v>
      </c>
      <c r="D3884" s="249" t="s">
        <v>9</v>
      </c>
      <c r="E3884" s="249" t="s">
        <v>10</v>
      </c>
      <c r="F3884" s="249">
        <v>100</v>
      </c>
      <c r="G3884" s="249">
        <f t="shared" si="65"/>
        <v>15000</v>
      </c>
      <c r="H3884" s="249">
        <v>150</v>
      </c>
      <c r="I3884" s="23"/>
      <c r="P3884"/>
      <c r="Q3884"/>
      <c r="R3884"/>
      <c r="S3884"/>
      <c r="T3884"/>
      <c r="U3884"/>
      <c r="V3884"/>
      <c r="W3884"/>
      <c r="X3884"/>
    </row>
    <row r="3885" spans="1:24" x14ac:dyDescent="0.25">
      <c r="A3885" s="249">
        <v>4261</v>
      </c>
      <c r="B3885" s="249" t="s">
        <v>4399</v>
      </c>
      <c r="C3885" s="249" t="s">
        <v>573</v>
      </c>
      <c r="D3885" s="249" t="s">
        <v>9</v>
      </c>
      <c r="E3885" s="249" t="s">
        <v>10</v>
      </c>
      <c r="F3885" s="249">
        <v>2600</v>
      </c>
      <c r="G3885" s="249">
        <f t="shared" si="65"/>
        <v>31200</v>
      </c>
      <c r="H3885" s="249">
        <v>12</v>
      </c>
      <c r="I3885" s="23"/>
      <c r="P3885"/>
      <c r="Q3885"/>
      <c r="R3885"/>
      <c r="S3885"/>
      <c r="T3885"/>
      <c r="U3885"/>
      <c r="V3885"/>
      <c r="W3885"/>
      <c r="X3885"/>
    </row>
    <row r="3886" spans="1:24" ht="27" x14ac:dyDescent="0.25">
      <c r="A3886" s="249">
        <v>4261</v>
      </c>
      <c r="B3886" s="249" t="s">
        <v>4400</v>
      </c>
      <c r="C3886" s="249" t="s">
        <v>1403</v>
      </c>
      <c r="D3886" s="249" t="s">
        <v>9</v>
      </c>
      <c r="E3886" s="249" t="s">
        <v>10</v>
      </c>
      <c r="F3886" s="249">
        <v>2000</v>
      </c>
      <c r="G3886" s="249">
        <f t="shared" si="65"/>
        <v>40000</v>
      </c>
      <c r="H3886" s="249">
        <v>20</v>
      </c>
      <c r="I3886" s="23"/>
      <c r="P3886"/>
      <c r="Q3886"/>
      <c r="R3886"/>
      <c r="S3886"/>
      <c r="T3886"/>
      <c r="U3886"/>
      <c r="V3886"/>
      <c r="W3886"/>
      <c r="X3886"/>
    </row>
    <row r="3887" spans="1:24" x14ac:dyDescent="0.25">
      <c r="A3887" s="249">
        <v>4261</v>
      </c>
      <c r="B3887" s="249" t="s">
        <v>4401</v>
      </c>
      <c r="C3887" s="249" t="s">
        <v>583</v>
      </c>
      <c r="D3887" s="249" t="s">
        <v>9</v>
      </c>
      <c r="E3887" s="249" t="s">
        <v>10</v>
      </c>
      <c r="F3887" s="249">
        <v>6000</v>
      </c>
      <c r="G3887" s="249">
        <f t="shared" si="65"/>
        <v>30000</v>
      </c>
      <c r="H3887" s="249">
        <v>5</v>
      </c>
      <c r="I3887" s="23"/>
      <c r="P3887"/>
      <c r="Q3887"/>
      <c r="R3887"/>
      <c r="S3887"/>
      <c r="T3887"/>
      <c r="U3887"/>
      <c r="V3887"/>
      <c r="W3887"/>
      <c r="X3887"/>
    </row>
    <row r="3888" spans="1:24" x14ac:dyDescent="0.25">
      <c r="A3888" s="249">
        <v>4261</v>
      </c>
      <c r="B3888" s="249" t="s">
        <v>4402</v>
      </c>
      <c r="C3888" s="249" t="s">
        <v>621</v>
      </c>
      <c r="D3888" s="249" t="s">
        <v>9</v>
      </c>
      <c r="E3888" s="249" t="s">
        <v>550</v>
      </c>
      <c r="F3888" s="249">
        <v>1000</v>
      </c>
      <c r="G3888" s="249">
        <f t="shared" si="65"/>
        <v>2500000</v>
      </c>
      <c r="H3888" s="249">
        <v>2500</v>
      </c>
      <c r="I3888" s="23"/>
      <c r="P3888"/>
      <c r="Q3888"/>
      <c r="R3888"/>
      <c r="S3888"/>
      <c r="T3888"/>
      <c r="U3888"/>
      <c r="V3888"/>
      <c r="W3888"/>
      <c r="X3888"/>
    </row>
    <row r="3889" spans="1:24" x14ac:dyDescent="0.25">
      <c r="A3889" s="249">
        <v>4261</v>
      </c>
      <c r="B3889" s="249" t="s">
        <v>4403</v>
      </c>
      <c r="C3889" s="249" t="s">
        <v>579</v>
      </c>
      <c r="D3889" s="249" t="s">
        <v>9</v>
      </c>
      <c r="E3889" s="249" t="s">
        <v>551</v>
      </c>
      <c r="F3889" s="249">
        <v>3000</v>
      </c>
      <c r="G3889" s="249">
        <f t="shared" si="65"/>
        <v>30000</v>
      </c>
      <c r="H3889" s="249">
        <v>10</v>
      </c>
      <c r="I3889" s="23"/>
      <c r="P3889"/>
      <c r="Q3889"/>
      <c r="R3889"/>
      <c r="S3889"/>
      <c r="T3889"/>
      <c r="U3889"/>
      <c r="V3889"/>
      <c r="W3889"/>
      <c r="X3889"/>
    </row>
    <row r="3890" spans="1:24" x14ac:dyDescent="0.25">
      <c r="A3890" s="249">
        <v>4261</v>
      </c>
      <c r="B3890" s="249" t="s">
        <v>4404</v>
      </c>
      <c r="C3890" s="249" t="s">
        <v>4405</v>
      </c>
      <c r="D3890" s="249" t="s">
        <v>9</v>
      </c>
      <c r="E3890" s="249" t="s">
        <v>10</v>
      </c>
      <c r="F3890" s="249">
        <v>250</v>
      </c>
      <c r="G3890" s="249">
        <f t="shared" si="65"/>
        <v>1250</v>
      </c>
      <c r="H3890" s="249">
        <v>5</v>
      </c>
      <c r="I3890" s="23"/>
      <c r="P3890"/>
      <c r="Q3890"/>
      <c r="R3890"/>
      <c r="S3890"/>
      <c r="T3890"/>
      <c r="U3890"/>
      <c r="V3890"/>
      <c r="W3890"/>
      <c r="X3890"/>
    </row>
    <row r="3891" spans="1:24" x14ac:dyDescent="0.25">
      <c r="A3891" s="249">
        <v>4261</v>
      </c>
      <c r="B3891" s="249" t="s">
        <v>4406</v>
      </c>
      <c r="C3891" s="249" t="s">
        <v>2497</v>
      </c>
      <c r="D3891" s="249" t="s">
        <v>9</v>
      </c>
      <c r="E3891" s="249" t="s">
        <v>550</v>
      </c>
      <c r="F3891" s="249">
        <v>1000</v>
      </c>
      <c r="G3891" s="249">
        <f t="shared" si="65"/>
        <v>200000</v>
      </c>
      <c r="H3891" s="249">
        <v>200</v>
      </c>
      <c r="I3891" s="23"/>
      <c r="P3891"/>
      <c r="Q3891"/>
      <c r="R3891"/>
      <c r="S3891"/>
      <c r="T3891"/>
      <c r="U3891"/>
      <c r="V3891"/>
      <c r="W3891"/>
      <c r="X3891"/>
    </row>
    <row r="3892" spans="1:24" ht="27" x14ac:dyDescent="0.25">
      <c r="A3892" s="249">
        <v>4261</v>
      </c>
      <c r="B3892" s="249" t="s">
        <v>4407</v>
      </c>
      <c r="C3892" s="249" t="s">
        <v>1418</v>
      </c>
      <c r="D3892" s="249" t="s">
        <v>9</v>
      </c>
      <c r="E3892" s="249" t="s">
        <v>10</v>
      </c>
      <c r="F3892" s="249">
        <v>300</v>
      </c>
      <c r="G3892" s="249">
        <f t="shared" si="65"/>
        <v>30000</v>
      </c>
      <c r="H3892" s="249">
        <v>100</v>
      </c>
      <c r="I3892" s="23"/>
      <c r="P3892"/>
      <c r="Q3892"/>
      <c r="R3892"/>
      <c r="S3892"/>
      <c r="T3892"/>
      <c r="U3892"/>
      <c r="V3892"/>
      <c r="W3892"/>
      <c r="X3892"/>
    </row>
    <row r="3893" spans="1:24" x14ac:dyDescent="0.25">
      <c r="A3893" s="249">
        <v>4261</v>
      </c>
      <c r="B3893" s="249" t="s">
        <v>4408</v>
      </c>
      <c r="C3893" s="249" t="s">
        <v>611</v>
      </c>
      <c r="D3893" s="249" t="s">
        <v>9</v>
      </c>
      <c r="E3893" s="249" t="s">
        <v>550</v>
      </c>
      <c r="F3893" s="249">
        <v>600</v>
      </c>
      <c r="G3893" s="249">
        <f t="shared" si="65"/>
        <v>12000</v>
      </c>
      <c r="H3893" s="249">
        <v>20</v>
      </c>
      <c r="I3893" s="23"/>
      <c r="P3893"/>
      <c r="Q3893"/>
      <c r="R3893"/>
      <c r="S3893"/>
      <c r="T3893"/>
      <c r="U3893"/>
      <c r="V3893"/>
      <c r="W3893"/>
      <c r="X3893"/>
    </row>
    <row r="3894" spans="1:24" x14ac:dyDescent="0.25">
      <c r="A3894" s="249">
        <v>4261</v>
      </c>
      <c r="B3894" s="249" t="s">
        <v>4409</v>
      </c>
      <c r="C3894" s="249" t="s">
        <v>611</v>
      </c>
      <c r="D3894" s="249" t="s">
        <v>9</v>
      </c>
      <c r="E3894" s="249" t="s">
        <v>550</v>
      </c>
      <c r="F3894" s="249">
        <v>600</v>
      </c>
      <c r="G3894" s="249">
        <f t="shared" si="65"/>
        <v>6000</v>
      </c>
      <c r="H3894" s="249">
        <v>10</v>
      </c>
      <c r="I3894" s="23"/>
      <c r="P3894"/>
      <c r="Q3894"/>
      <c r="R3894"/>
      <c r="S3894"/>
      <c r="T3894"/>
      <c r="U3894"/>
      <c r="V3894"/>
      <c r="W3894"/>
      <c r="X3894"/>
    </row>
    <row r="3895" spans="1:24" x14ac:dyDescent="0.25">
      <c r="A3895" s="249">
        <v>4261</v>
      </c>
      <c r="B3895" s="249" t="s">
        <v>4410</v>
      </c>
      <c r="C3895" s="249" t="s">
        <v>4411</v>
      </c>
      <c r="D3895" s="249" t="s">
        <v>9</v>
      </c>
      <c r="E3895" s="249" t="s">
        <v>10</v>
      </c>
      <c r="F3895" s="249">
        <v>7000</v>
      </c>
      <c r="G3895" s="249">
        <f t="shared" si="65"/>
        <v>35000</v>
      </c>
      <c r="H3895" s="249">
        <v>5</v>
      </c>
      <c r="I3895" s="23"/>
      <c r="P3895"/>
      <c r="Q3895"/>
      <c r="R3895"/>
      <c r="S3895"/>
      <c r="T3895"/>
      <c r="U3895"/>
      <c r="V3895"/>
      <c r="W3895"/>
      <c r="X3895"/>
    </row>
    <row r="3896" spans="1:24" x14ac:dyDescent="0.25">
      <c r="A3896" s="249">
        <v>4261</v>
      </c>
      <c r="B3896" s="249" t="s">
        <v>4412</v>
      </c>
      <c r="C3896" s="249" t="s">
        <v>4413</v>
      </c>
      <c r="D3896" s="249" t="s">
        <v>9</v>
      </c>
      <c r="E3896" s="249" t="s">
        <v>10</v>
      </c>
      <c r="F3896" s="249">
        <v>22000</v>
      </c>
      <c r="G3896" s="249">
        <f t="shared" si="65"/>
        <v>66000</v>
      </c>
      <c r="H3896" s="249">
        <v>3</v>
      </c>
      <c r="I3896" s="23"/>
      <c r="P3896"/>
      <c r="Q3896"/>
      <c r="R3896"/>
      <c r="S3896"/>
      <c r="T3896"/>
      <c r="U3896"/>
      <c r="V3896"/>
      <c r="W3896"/>
      <c r="X3896"/>
    </row>
    <row r="3897" spans="1:24" ht="27" x14ac:dyDescent="0.25">
      <c r="A3897" s="249">
        <v>4261</v>
      </c>
      <c r="B3897" s="249" t="s">
        <v>4414</v>
      </c>
      <c r="C3897" s="249" t="s">
        <v>1480</v>
      </c>
      <c r="D3897" s="249" t="s">
        <v>9</v>
      </c>
      <c r="E3897" s="249" t="s">
        <v>10</v>
      </c>
      <c r="F3897" s="249">
        <v>6000</v>
      </c>
      <c r="G3897" s="249">
        <f t="shared" si="65"/>
        <v>60000</v>
      </c>
      <c r="H3897" s="249">
        <v>10</v>
      </c>
      <c r="I3897" s="23"/>
      <c r="P3897"/>
      <c r="Q3897"/>
      <c r="R3897"/>
      <c r="S3897"/>
      <c r="T3897"/>
      <c r="U3897"/>
      <c r="V3897"/>
      <c r="W3897"/>
      <c r="X3897"/>
    </row>
    <row r="3898" spans="1:24" ht="27" x14ac:dyDescent="0.25">
      <c r="A3898" s="249">
        <v>4261</v>
      </c>
      <c r="B3898" s="249" t="s">
        <v>4415</v>
      </c>
      <c r="C3898" s="249" t="s">
        <v>1480</v>
      </c>
      <c r="D3898" s="249" t="s">
        <v>9</v>
      </c>
      <c r="E3898" s="249" t="s">
        <v>10</v>
      </c>
      <c r="F3898" s="249">
        <v>7000</v>
      </c>
      <c r="G3898" s="249">
        <f t="shared" si="65"/>
        <v>70000</v>
      </c>
      <c r="H3898" s="249">
        <v>10</v>
      </c>
      <c r="I3898" s="23"/>
      <c r="P3898"/>
      <c r="Q3898"/>
      <c r="R3898"/>
      <c r="S3898"/>
      <c r="T3898"/>
      <c r="U3898"/>
      <c r="V3898"/>
      <c r="W3898"/>
      <c r="X3898"/>
    </row>
    <row r="3899" spans="1:24" ht="27" x14ac:dyDescent="0.25">
      <c r="A3899" s="249">
        <v>4261</v>
      </c>
      <c r="B3899" s="249" t="s">
        <v>4416</v>
      </c>
      <c r="C3899" s="249" t="s">
        <v>1480</v>
      </c>
      <c r="D3899" s="249" t="s">
        <v>9</v>
      </c>
      <c r="E3899" s="249" t="s">
        <v>10</v>
      </c>
      <c r="F3899" s="249">
        <v>7000</v>
      </c>
      <c r="G3899" s="249">
        <f t="shared" si="65"/>
        <v>70000</v>
      </c>
      <c r="H3899" s="249">
        <v>10</v>
      </c>
      <c r="I3899" s="23"/>
      <c r="P3899"/>
      <c r="Q3899"/>
      <c r="R3899"/>
      <c r="S3899"/>
      <c r="T3899"/>
      <c r="U3899"/>
      <c r="V3899"/>
      <c r="W3899"/>
      <c r="X3899"/>
    </row>
    <row r="3900" spans="1:24" ht="27" x14ac:dyDescent="0.25">
      <c r="A3900" s="249">
        <v>4261</v>
      </c>
      <c r="B3900" s="249" t="s">
        <v>4417</v>
      </c>
      <c r="C3900" s="249" t="s">
        <v>1480</v>
      </c>
      <c r="D3900" s="249" t="s">
        <v>9</v>
      </c>
      <c r="E3900" s="249" t="s">
        <v>10</v>
      </c>
      <c r="F3900" s="249">
        <v>32000</v>
      </c>
      <c r="G3900" s="249">
        <f t="shared" si="65"/>
        <v>896000</v>
      </c>
      <c r="H3900" s="249">
        <v>28</v>
      </c>
      <c r="I3900" s="23"/>
      <c r="P3900"/>
      <c r="Q3900"/>
      <c r="R3900"/>
      <c r="S3900"/>
      <c r="T3900"/>
      <c r="U3900"/>
      <c r="V3900"/>
      <c r="W3900"/>
      <c r="X3900"/>
    </row>
    <row r="3901" spans="1:24" x14ac:dyDescent="0.25">
      <c r="A3901" s="249">
        <v>4261</v>
      </c>
      <c r="B3901" s="249" t="s">
        <v>4418</v>
      </c>
      <c r="C3901" s="249" t="s">
        <v>4419</v>
      </c>
      <c r="D3901" s="249" t="s">
        <v>9</v>
      </c>
      <c r="E3901" s="249" t="s">
        <v>10</v>
      </c>
      <c r="F3901" s="249">
        <v>1200</v>
      </c>
      <c r="G3901" s="249">
        <f t="shared" si="65"/>
        <v>75600</v>
      </c>
      <c r="H3901" s="249">
        <v>63</v>
      </c>
      <c r="I3901" s="23"/>
      <c r="P3901"/>
      <c r="Q3901"/>
      <c r="R3901"/>
      <c r="S3901"/>
      <c r="T3901"/>
      <c r="U3901"/>
      <c r="V3901"/>
      <c r="W3901"/>
      <c r="X3901"/>
    </row>
    <row r="3902" spans="1:24" x14ac:dyDescent="0.25">
      <c r="A3902" s="249">
        <v>4261</v>
      </c>
      <c r="B3902" s="249" t="s">
        <v>4420</v>
      </c>
      <c r="C3902" s="249" t="s">
        <v>649</v>
      </c>
      <c r="D3902" s="249" t="s">
        <v>9</v>
      </c>
      <c r="E3902" s="249" t="s">
        <v>10</v>
      </c>
      <c r="F3902" s="249">
        <v>400</v>
      </c>
      <c r="G3902" s="249">
        <f t="shared" si="65"/>
        <v>10000</v>
      </c>
      <c r="H3902" s="249">
        <v>25</v>
      </c>
      <c r="I3902" s="23"/>
      <c r="P3902"/>
      <c r="Q3902"/>
      <c r="R3902"/>
      <c r="S3902"/>
      <c r="T3902"/>
      <c r="U3902"/>
      <c r="V3902"/>
      <c r="W3902"/>
      <c r="X3902"/>
    </row>
    <row r="3903" spans="1:24" x14ac:dyDescent="0.25">
      <c r="A3903" s="249">
        <v>4261</v>
      </c>
      <c r="B3903" s="249" t="s">
        <v>4421</v>
      </c>
      <c r="C3903" s="249" t="s">
        <v>591</v>
      </c>
      <c r="D3903" s="249" t="s">
        <v>9</v>
      </c>
      <c r="E3903" s="249" t="s">
        <v>10</v>
      </c>
      <c r="F3903" s="249">
        <v>600</v>
      </c>
      <c r="G3903" s="249">
        <f t="shared" si="65"/>
        <v>6000</v>
      </c>
      <c r="H3903" s="249">
        <v>10</v>
      </c>
      <c r="I3903" s="23"/>
      <c r="P3903"/>
      <c r="Q3903"/>
      <c r="R3903"/>
      <c r="S3903"/>
      <c r="T3903"/>
      <c r="U3903"/>
      <c r="V3903"/>
      <c r="W3903"/>
      <c r="X3903"/>
    </row>
    <row r="3904" spans="1:24" x14ac:dyDescent="0.25">
      <c r="A3904" s="249">
        <v>4261</v>
      </c>
      <c r="B3904" s="249" t="s">
        <v>4422</v>
      </c>
      <c r="C3904" s="249" t="s">
        <v>606</v>
      </c>
      <c r="D3904" s="249" t="s">
        <v>9</v>
      </c>
      <c r="E3904" s="249" t="s">
        <v>10</v>
      </c>
      <c r="F3904" s="249">
        <v>3500</v>
      </c>
      <c r="G3904" s="249">
        <f t="shared" si="65"/>
        <v>17500</v>
      </c>
      <c r="H3904" s="249">
        <v>5</v>
      </c>
      <c r="I3904" s="23"/>
      <c r="P3904"/>
      <c r="Q3904"/>
      <c r="R3904"/>
      <c r="S3904"/>
      <c r="T3904"/>
      <c r="U3904"/>
      <c r="V3904"/>
      <c r="W3904"/>
      <c r="X3904"/>
    </row>
    <row r="3905" spans="1:24" ht="40.5" x14ac:dyDescent="0.25">
      <c r="A3905" s="249">
        <v>4261</v>
      </c>
      <c r="B3905" s="249" t="s">
        <v>4423</v>
      </c>
      <c r="C3905" s="249" t="s">
        <v>1488</v>
      </c>
      <c r="D3905" s="249" t="s">
        <v>9</v>
      </c>
      <c r="E3905" s="249" t="s">
        <v>10</v>
      </c>
      <c r="F3905" s="249">
        <v>2800</v>
      </c>
      <c r="G3905" s="249">
        <f t="shared" si="65"/>
        <v>8400</v>
      </c>
      <c r="H3905" s="249">
        <v>3</v>
      </c>
      <c r="I3905" s="23"/>
      <c r="P3905"/>
      <c r="Q3905"/>
      <c r="R3905"/>
      <c r="S3905"/>
      <c r="T3905"/>
      <c r="U3905"/>
      <c r="V3905"/>
      <c r="W3905"/>
      <c r="X3905"/>
    </row>
    <row r="3906" spans="1:24" x14ac:dyDescent="0.25">
      <c r="A3906" s="249">
        <v>4261</v>
      </c>
      <c r="B3906" s="249" t="s">
        <v>4424</v>
      </c>
      <c r="C3906" s="249" t="s">
        <v>4425</v>
      </c>
      <c r="D3906" s="249" t="s">
        <v>9</v>
      </c>
      <c r="E3906" s="249" t="s">
        <v>10</v>
      </c>
      <c r="F3906" s="249">
        <v>2500</v>
      </c>
      <c r="G3906" s="249">
        <f t="shared" si="65"/>
        <v>50000</v>
      </c>
      <c r="H3906" s="249">
        <v>20</v>
      </c>
      <c r="I3906" s="23"/>
      <c r="P3906"/>
      <c r="Q3906"/>
      <c r="R3906"/>
      <c r="S3906"/>
      <c r="T3906"/>
      <c r="U3906"/>
      <c r="V3906"/>
      <c r="W3906"/>
      <c r="X3906"/>
    </row>
    <row r="3907" spans="1:24" x14ac:dyDescent="0.25">
      <c r="A3907" s="249">
        <v>4261</v>
      </c>
      <c r="B3907" s="249" t="s">
        <v>4426</v>
      </c>
      <c r="C3907" s="249" t="s">
        <v>587</v>
      </c>
      <c r="D3907" s="249" t="s">
        <v>9</v>
      </c>
      <c r="E3907" s="249" t="s">
        <v>10</v>
      </c>
      <c r="F3907" s="249">
        <v>200</v>
      </c>
      <c r="G3907" s="249">
        <f t="shared" si="65"/>
        <v>13000</v>
      </c>
      <c r="H3907" s="249">
        <v>65</v>
      </c>
      <c r="I3907" s="23"/>
      <c r="P3907"/>
      <c r="Q3907"/>
      <c r="R3907"/>
      <c r="S3907"/>
      <c r="T3907"/>
      <c r="U3907"/>
      <c r="V3907"/>
      <c r="W3907"/>
      <c r="X3907"/>
    </row>
    <row r="3908" spans="1:24" x14ac:dyDescent="0.25">
      <c r="A3908" s="249">
        <v>4261</v>
      </c>
      <c r="B3908" s="249" t="s">
        <v>4427</v>
      </c>
      <c r="C3908" s="249" t="s">
        <v>619</v>
      </c>
      <c r="D3908" s="249" t="s">
        <v>9</v>
      </c>
      <c r="E3908" s="249" t="s">
        <v>550</v>
      </c>
      <c r="F3908" s="249">
        <v>350</v>
      </c>
      <c r="G3908" s="249">
        <f t="shared" si="65"/>
        <v>22750</v>
      </c>
      <c r="H3908" s="249">
        <v>65</v>
      </c>
      <c r="I3908" s="23"/>
      <c r="P3908"/>
      <c r="Q3908"/>
      <c r="R3908"/>
      <c r="S3908"/>
      <c r="T3908"/>
      <c r="U3908"/>
      <c r="V3908"/>
      <c r="W3908"/>
      <c r="X3908"/>
    </row>
    <row r="3909" spans="1:24" x14ac:dyDescent="0.25">
      <c r="A3909" s="249">
        <v>4261</v>
      </c>
      <c r="B3909" s="249" t="s">
        <v>4428</v>
      </c>
      <c r="C3909" s="249" t="s">
        <v>613</v>
      </c>
      <c r="D3909" s="249" t="s">
        <v>9</v>
      </c>
      <c r="E3909" s="249" t="s">
        <v>550</v>
      </c>
      <c r="F3909" s="249">
        <v>500</v>
      </c>
      <c r="G3909" s="249">
        <f t="shared" si="65"/>
        <v>15000</v>
      </c>
      <c r="H3909" s="249">
        <v>30</v>
      </c>
      <c r="I3909" s="23"/>
      <c r="P3909"/>
      <c r="Q3909"/>
      <c r="R3909"/>
      <c r="S3909"/>
      <c r="T3909"/>
      <c r="U3909"/>
      <c r="V3909"/>
      <c r="W3909"/>
      <c r="X3909"/>
    </row>
    <row r="3910" spans="1:24" x14ac:dyDescent="0.25">
      <c r="A3910" s="249">
        <v>4261</v>
      </c>
      <c r="B3910" s="249" t="s">
        <v>4429</v>
      </c>
      <c r="C3910" s="249" t="s">
        <v>575</v>
      </c>
      <c r="D3910" s="249" t="s">
        <v>9</v>
      </c>
      <c r="E3910" s="249" t="s">
        <v>10</v>
      </c>
      <c r="F3910" s="249">
        <v>200</v>
      </c>
      <c r="G3910" s="249">
        <f t="shared" si="65"/>
        <v>6000</v>
      </c>
      <c r="H3910" s="249">
        <v>30</v>
      </c>
      <c r="I3910" s="23"/>
      <c r="P3910"/>
      <c r="Q3910"/>
      <c r="R3910"/>
      <c r="S3910"/>
      <c r="T3910"/>
      <c r="U3910"/>
      <c r="V3910"/>
      <c r="W3910"/>
      <c r="X3910"/>
    </row>
    <row r="3911" spans="1:24" ht="27" x14ac:dyDescent="0.25">
      <c r="A3911" s="249">
        <v>4261</v>
      </c>
      <c r="B3911" s="249" t="s">
        <v>4430</v>
      </c>
      <c r="C3911" s="249" t="s">
        <v>2882</v>
      </c>
      <c r="D3911" s="249" t="s">
        <v>9</v>
      </c>
      <c r="E3911" s="249" t="s">
        <v>863</v>
      </c>
      <c r="F3911" s="249">
        <v>100</v>
      </c>
      <c r="G3911" s="249">
        <f t="shared" ref="G3911" si="66">+F3911*H3911</f>
        <v>10000</v>
      </c>
      <c r="H3911" s="249">
        <v>100</v>
      </c>
      <c r="I3911" s="23"/>
      <c r="P3911"/>
      <c r="Q3911"/>
      <c r="R3911"/>
      <c r="S3911"/>
      <c r="T3911"/>
      <c r="U3911"/>
      <c r="V3911"/>
      <c r="W3911"/>
      <c r="X3911"/>
    </row>
    <row r="3912" spans="1:24" x14ac:dyDescent="0.25">
      <c r="A3912" s="249">
        <v>5122</v>
      </c>
      <c r="B3912" s="249" t="s">
        <v>3951</v>
      </c>
      <c r="C3912" s="249" t="s">
        <v>2122</v>
      </c>
      <c r="D3912" s="249" t="s">
        <v>9</v>
      </c>
      <c r="E3912" s="249" t="s">
        <v>10</v>
      </c>
      <c r="F3912" s="249">
        <v>358000</v>
      </c>
      <c r="G3912" s="249">
        <f>+F3912*H3912</f>
        <v>358000</v>
      </c>
      <c r="H3912" s="249">
        <v>1</v>
      </c>
      <c r="I3912" s="23"/>
      <c r="P3912"/>
      <c r="Q3912"/>
      <c r="R3912"/>
      <c r="S3912"/>
      <c r="T3912"/>
      <c r="U3912"/>
      <c r="V3912"/>
      <c r="W3912"/>
      <c r="X3912"/>
    </row>
    <row r="3913" spans="1:24" ht="27" x14ac:dyDescent="0.25">
      <c r="A3913" s="249">
        <v>5122</v>
      </c>
      <c r="B3913" s="249" t="s">
        <v>3952</v>
      </c>
      <c r="C3913" s="249" t="s">
        <v>3857</v>
      </c>
      <c r="D3913" s="249" t="s">
        <v>9</v>
      </c>
      <c r="E3913" s="249" t="s">
        <v>10</v>
      </c>
      <c r="F3913" s="249">
        <v>260000</v>
      </c>
      <c r="G3913" s="249">
        <f t="shared" ref="G3913:G3937" si="67">+F3913*H3913</f>
        <v>2080000</v>
      </c>
      <c r="H3913" s="249">
        <v>8</v>
      </c>
      <c r="I3913" s="23"/>
      <c r="P3913"/>
      <c r="Q3913"/>
      <c r="R3913"/>
      <c r="S3913"/>
      <c r="T3913"/>
      <c r="U3913"/>
      <c r="V3913"/>
      <c r="W3913"/>
      <c r="X3913"/>
    </row>
    <row r="3914" spans="1:24" x14ac:dyDescent="0.25">
      <c r="A3914" s="249">
        <v>5122</v>
      </c>
      <c r="B3914" s="249" t="s">
        <v>3953</v>
      </c>
      <c r="C3914" s="249" t="s">
        <v>418</v>
      </c>
      <c r="D3914" s="249" t="s">
        <v>9</v>
      </c>
      <c r="E3914" s="249" t="s">
        <v>10</v>
      </c>
      <c r="F3914" s="249">
        <v>35000</v>
      </c>
      <c r="G3914" s="249">
        <f t="shared" si="67"/>
        <v>350000</v>
      </c>
      <c r="H3914" s="249">
        <v>10</v>
      </c>
      <c r="I3914" s="23"/>
      <c r="P3914"/>
      <c r="Q3914"/>
      <c r="R3914"/>
      <c r="S3914"/>
      <c r="T3914"/>
      <c r="U3914"/>
      <c r="V3914"/>
      <c r="W3914"/>
      <c r="X3914"/>
    </row>
    <row r="3915" spans="1:24" x14ac:dyDescent="0.25">
      <c r="A3915" s="249">
        <v>5122</v>
      </c>
      <c r="B3915" s="249" t="s">
        <v>3954</v>
      </c>
      <c r="C3915" s="249" t="s">
        <v>418</v>
      </c>
      <c r="D3915" s="249" t="s">
        <v>9</v>
      </c>
      <c r="E3915" s="249" t="s">
        <v>10</v>
      </c>
      <c r="F3915" s="249">
        <v>25000</v>
      </c>
      <c r="G3915" s="249">
        <f t="shared" si="67"/>
        <v>250000</v>
      </c>
      <c r="H3915" s="249">
        <v>10</v>
      </c>
      <c r="I3915" s="23"/>
      <c r="P3915"/>
      <c r="Q3915"/>
      <c r="R3915"/>
      <c r="S3915"/>
      <c r="T3915"/>
      <c r="U3915"/>
      <c r="V3915"/>
      <c r="W3915"/>
      <c r="X3915"/>
    </row>
    <row r="3916" spans="1:24" ht="27" x14ac:dyDescent="0.25">
      <c r="A3916" s="249">
        <v>5122</v>
      </c>
      <c r="B3916" s="249" t="s">
        <v>3955</v>
      </c>
      <c r="C3916" s="249" t="s">
        <v>3956</v>
      </c>
      <c r="D3916" s="249" t="s">
        <v>9</v>
      </c>
      <c r="E3916" s="249" t="s">
        <v>10</v>
      </c>
      <c r="F3916" s="249">
        <v>120</v>
      </c>
      <c r="G3916" s="249">
        <f t="shared" si="67"/>
        <v>3000</v>
      </c>
      <c r="H3916" s="249">
        <v>25</v>
      </c>
      <c r="I3916" s="23"/>
      <c r="P3916"/>
      <c r="Q3916"/>
      <c r="R3916"/>
      <c r="S3916"/>
      <c r="T3916"/>
      <c r="U3916"/>
      <c r="V3916"/>
      <c r="W3916"/>
      <c r="X3916"/>
    </row>
    <row r="3917" spans="1:24" ht="27" x14ac:dyDescent="0.25">
      <c r="A3917" s="249">
        <v>5122</v>
      </c>
      <c r="B3917" s="249" t="s">
        <v>3957</v>
      </c>
      <c r="C3917" s="249" t="s">
        <v>3958</v>
      </c>
      <c r="D3917" s="249" t="s">
        <v>9</v>
      </c>
      <c r="E3917" s="249" t="s">
        <v>10</v>
      </c>
      <c r="F3917" s="249">
        <v>150</v>
      </c>
      <c r="G3917" s="249">
        <f t="shared" si="67"/>
        <v>4800</v>
      </c>
      <c r="H3917" s="249">
        <v>32</v>
      </c>
      <c r="I3917" s="23"/>
      <c r="P3917"/>
      <c r="Q3917"/>
      <c r="R3917"/>
      <c r="S3917"/>
      <c r="T3917"/>
      <c r="U3917"/>
      <c r="V3917"/>
      <c r="W3917"/>
      <c r="X3917"/>
    </row>
    <row r="3918" spans="1:24" x14ac:dyDescent="0.25">
      <c r="A3918" s="249">
        <v>5122</v>
      </c>
      <c r="B3918" s="249" t="s">
        <v>3959</v>
      </c>
      <c r="C3918" s="249" t="s">
        <v>3960</v>
      </c>
      <c r="D3918" s="249" t="s">
        <v>9</v>
      </c>
      <c r="E3918" s="249" t="s">
        <v>10</v>
      </c>
      <c r="F3918" s="249">
        <v>8000</v>
      </c>
      <c r="G3918" s="249">
        <f t="shared" si="67"/>
        <v>48000</v>
      </c>
      <c r="H3918" s="249">
        <v>6</v>
      </c>
      <c r="I3918" s="23"/>
      <c r="P3918"/>
      <c r="Q3918"/>
      <c r="R3918"/>
      <c r="S3918"/>
      <c r="T3918"/>
      <c r="U3918"/>
      <c r="V3918"/>
      <c r="W3918"/>
      <c r="X3918"/>
    </row>
    <row r="3919" spans="1:24" x14ac:dyDescent="0.25">
      <c r="A3919" s="249">
        <v>5122</v>
      </c>
      <c r="B3919" s="249" t="s">
        <v>3961</v>
      </c>
      <c r="C3919" s="249" t="s">
        <v>3962</v>
      </c>
      <c r="D3919" s="249" t="s">
        <v>9</v>
      </c>
      <c r="E3919" s="249" t="s">
        <v>10</v>
      </c>
      <c r="F3919" s="249">
        <v>5000</v>
      </c>
      <c r="G3919" s="249">
        <f t="shared" si="67"/>
        <v>50000</v>
      </c>
      <c r="H3919" s="249">
        <v>10</v>
      </c>
      <c r="I3919" s="23"/>
      <c r="P3919"/>
      <c r="Q3919"/>
      <c r="R3919"/>
      <c r="S3919"/>
      <c r="T3919"/>
      <c r="U3919"/>
      <c r="V3919"/>
      <c r="W3919"/>
      <c r="X3919"/>
    </row>
    <row r="3920" spans="1:24" x14ac:dyDescent="0.25">
      <c r="A3920" s="249">
        <v>5122</v>
      </c>
      <c r="B3920" s="249" t="s">
        <v>3963</v>
      </c>
      <c r="C3920" s="249" t="s">
        <v>3962</v>
      </c>
      <c r="D3920" s="249" t="s">
        <v>9</v>
      </c>
      <c r="E3920" s="249" t="s">
        <v>10</v>
      </c>
      <c r="F3920" s="249">
        <v>3000</v>
      </c>
      <c r="G3920" s="249">
        <f t="shared" si="67"/>
        <v>60000</v>
      </c>
      <c r="H3920" s="249">
        <v>20</v>
      </c>
      <c r="I3920" s="23"/>
      <c r="P3920"/>
      <c r="Q3920"/>
      <c r="R3920"/>
      <c r="S3920"/>
      <c r="T3920"/>
      <c r="U3920"/>
      <c r="V3920"/>
      <c r="W3920"/>
      <c r="X3920"/>
    </row>
    <row r="3921" spans="1:24" x14ac:dyDescent="0.25">
      <c r="A3921" s="249">
        <v>5122</v>
      </c>
      <c r="B3921" s="249" t="s">
        <v>3964</v>
      </c>
      <c r="C3921" s="249" t="s">
        <v>3965</v>
      </c>
      <c r="D3921" s="249" t="s">
        <v>9</v>
      </c>
      <c r="E3921" s="249" t="s">
        <v>10</v>
      </c>
      <c r="F3921" s="249">
        <v>8000</v>
      </c>
      <c r="G3921" s="249">
        <f t="shared" si="67"/>
        <v>80000</v>
      </c>
      <c r="H3921" s="249">
        <v>10</v>
      </c>
      <c r="I3921" s="23"/>
      <c r="P3921"/>
      <c r="Q3921"/>
      <c r="R3921"/>
      <c r="S3921"/>
      <c r="T3921"/>
      <c r="U3921"/>
      <c r="V3921"/>
      <c r="W3921"/>
      <c r="X3921"/>
    </row>
    <row r="3922" spans="1:24" x14ac:dyDescent="0.25">
      <c r="A3922" s="249">
        <v>5122</v>
      </c>
      <c r="B3922" s="249" t="s">
        <v>3966</v>
      </c>
      <c r="C3922" s="249" t="s">
        <v>3967</v>
      </c>
      <c r="D3922" s="249" t="s">
        <v>9</v>
      </c>
      <c r="E3922" s="249" t="s">
        <v>10</v>
      </c>
      <c r="F3922" s="249">
        <v>6000</v>
      </c>
      <c r="G3922" s="249">
        <f t="shared" si="67"/>
        <v>30000</v>
      </c>
      <c r="H3922" s="249">
        <v>5</v>
      </c>
      <c r="I3922" s="23"/>
      <c r="P3922"/>
      <c r="Q3922"/>
      <c r="R3922"/>
      <c r="S3922"/>
      <c r="T3922"/>
      <c r="U3922"/>
      <c r="V3922"/>
      <c r="W3922"/>
      <c r="X3922"/>
    </row>
    <row r="3923" spans="1:24" x14ac:dyDescent="0.25">
      <c r="A3923" s="249">
        <v>5122</v>
      </c>
      <c r="B3923" s="249" t="s">
        <v>3968</v>
      </c>
      <c r="C3923" s="249" t="s">
        <v>1482</v>
      </c>
      <c r="D3923" s="249" t="s">
        <v>9</v>
      </c>
      <c r="E3923" s="249" t="s">
        <v>10</v>
      </c>
      <c r="F3923" s="249">
        <v>3000</v>
      </c>
      <c r="G3923" s="249">
        <f t="shared" si="67"/>
        <v>75000</v>
      </c>
      <c r="H3923" s="249">
        <v>25</v>
      </c>
      <c r="I3923" s="23"/>
      <c r="P3923"/>
      <c r="Q3923"/>
      <c r="R3923"/>
      <c r="S3923"/>
      <c r="T3923"/>
      <c r="U3923"/>
      <c r="V3923"/>
      <c r="W3923"/>
      <c r="X3923"/>
    </row>
    <row r="3924" spans="1:24" x14ac:dyDescent="0.25">
      <c r="A3924" s="249">
        <v>5122</v>
      </c>
      <c r="B3924" s="249" t="s">
        <v>3969</v>
      </c>
      <c r="C3924" s="249" t="s">
        <v>2301</v>
      </c>
      <c r="D3924" s="249" t="s">
        <v>9</v>
      </c>
      <c r="E3924" s="249" t="s">
        <v>10</v>
      </c>
      <c r="F3924" s="249">
        <v>5000</v>
      </c>
      <c r="G3924" s="249">
        <f t="shared" si="67"/>
        <v>50000</v>
      </c>
      <c r="H3924" s="249">
        <v>10</v>
      </c>
      <c r="I3924" s="23"/>
      <c r="P3924"/>
      <c r="Q3924"/>
      <c r="R3924"/>
      <c r="S3924"/>
      <c r="T3924"/>
      <c r="U3924"/>
      <c r="V3924"/>
      <c r="W3924"/>
      <c r="X3924"/>
    </row>
    <row r="3925" spans="1:24" x14ac:dyDescent="0.25">
      <c r="A3925" s="249">
        <v>5122</v>
      </c>
      <c r="B3925" s="249" t="s">
        <v>3970</v>
      </c>
      <c r="C3925" s="249" t="s">
        <v>2301</v>
      </c>
      <c r="D3925" s="249" t="s">
        <v>9</v>
      </c>
      <c r="E3925" s="249" t="s">
        <v>10</v>
      </c>
      <c r="F3925" s="249">
        <v>9400</v>
      </c>
      <c r="G3925" s="249">
        <f t="shared" si="67"/>
        <v>75200</v>
      </c>
      <c r="H3925" s="249">
        <v>8</v>
      </c>
      <c r="I3925" s="23"/>
      <c r="P3925"/>
      <c r="Q3925"/>
      <c r="R3925"/>
      <c r="S3925"/>
      <c r="T3925"/>
      <c r="U3925"/>
      <c r="V3925"/>
      <c r="W3925"/>
      <c r="X3925"/>
    </row>
    <row r="3926" spans="1:24" x14ac:dyDescent="0.25">
      <c r="A3926" s="249">
        <v>5122</v>
      </c>
      <c r="B3926" s="249" t="s">
        <v>3971</v>
      </c>
      <c r="C3926" s="249" t="s">
        <v>420</v>
      </c>
      <c r="D3926" s="249" t="s">
        <v>9</v>
      </c>
      <c r="E3926" s="249" t="s">
        <v>10</v>
      </c>
      <c r="F3926" s="249">
        <v>90000</v>
      </c>
      <c r="G3926" s="249">
        <f t="shared" si="67"/>
        <v>990000</v>
      </c>
      <c r="H3926" s="249">
        <v>11</v>
      </c>
      <c r="I3926" s="23"/>
      <c r="P3926"/>
      <c r="Q3926"/>
      <c r="R3926"/>
      <c r="S3926"/>
      <c r="T3926"/>
      <c r="U3926"/>
      <c r="V3926"/>
      <c r="W3926"/>
      <c r="X3926"/>
    </row>
    <row r="3927" spans="1:24" ht="40.5" x14ac:dyDescent="0.25">
      <c r="A3927" s="249">
        <v>5122</v>
      </c>
      <c r="B3927" s="249" t="s">
        <v>3972</v>
      </c>
      <c r="C3927" s="249" t="s">
        <v>3852</v>
      </c>
      <c r="D3927" s="249" t="s">
        <v>9</v>
      </c>
      <c r="E3927" s="249" t="s">
        <v>10</v>
      </c>
      <c r="F3927" s="249">
        <v>50000</v>
      </c>
      <c r="G3927" s="249">
        <f t="shared" si="67"/>
        <v>50000</v>
      </c>
      <c r="H3927" s="249">
        <v>1</v>
      </c>
      <c r="I3927" s="23"/>
      <c r="P3927"/>
      <c r="Q3927"/>
      <c r="R3927"/>
      <c r="S3927"/>
      <c r="T3927"/>
      <c r="U3927"/>
      <c r="V3927"/>
      <c r="W3927"/>
      <c r="X3927"/>
    </row>
    <row r="3928" spans="1:24" ht="27" x14ac:dyDescent="0.25">
      <c r="A3928" s="249">
        <v>5122</v>
      </c>
      <c r="B3928" s="249" t="s">
        <v>3973</v>
      </c>
      <c r="C3928" s="249" t="s">
        <v>424</v>
      </c>
      <c r="D3928" s="249" t="s">
        <v>9</v>
      </c>
      <c r="E3928" s="249" t="s">
        <v>10</v>
      </c>
      <c r="F3928" s="249">
        <v>150000</v>
      </c>
      <c r="G3928" s="249">
        <f t="shared" si="67"/>
        <v>1800000</v>
      </c>
      <c r="H3928" s="249">
        <v>12</v>
      </c>
      <c r="I3928" s="23"/>
      <c r="P3928"/>
      <c r="Q3928"/>
      <c r="R3928"/>
      <c r="S3928"/>
      <c r="T3928"/>
      <c r="U3928"/>
      <c r="V3928"/>
      <c r="W3928"/>
      <c r="X3928"/>
    </row>
    <row r="3929" spans="1:24" ht="27" x14ac:dyDescent="0.25">
      <c r="A3929" s="249">
        <v>5122</v>
      </c>
      <c r="B3929" s="249" t="s">
        <v>3974</v>
      </c>
      <c r="C3929" s="249" t="s">
        <v>19</v>
      </c>
      <c r="D3929" s="249" t="s">
        <v>9</v>
      </c>
      <c r="E3929" s="249" t="s">
        <v>10</v>
      </c>
      <c r="F3929" s="249">
        <v>27000</v>
      </c>
      <c r="G3929" s="249">
        <f t="shared" si="67"/>
        <v>324000</v>
      </c>
      <c r="H3929" s="249">
        <v>12</v>
      </c>
      <c r="I3929" s="23"/>
      <c r="P3929"/>
      <c r="Q3929"/>
      <c r="R3929"/>
      <c r="S3929"/>
      <c r="T3929"/>
      <c r="U3929"/>
      <c r="V3929"/>
      <c r="W3929"/>
      <c r="X3929"/>
    </row>
    <row r="3930" spans="1:24" ht="40.5" x14ac:dyDescent="0.25">
      <c r="A3930" s="249">
        <v>5122</v>
      </c>
      <c r="B3930" s="249" t="s">
        <v>3975</v>
      </c>
      <c r="C3930" s="249" t="s">
        <v>3976</v>
      </c>
      <c r="D3930" s="249" t="s">
        <v>9</v>
      </c>
      <c r="E3930" s="249" t="s">
        <v>10</v>
      </c>
      <c r="F3930" s="249">
        <v>1000000</v>
      </c>
      <c r="G3930" s="249">
        <f t="shared" si="67"/>
        <v>1000000</v>
      </c>
      <c r="H3930" s="249">
        <v>1</v>
      </c>
      <c r="I3930" s="23"/>
      <c r="P3930"/>
      <c r="Q3930"/>
      <c r="R3930"/>
      <c r="S3930"/>
      <c r="T3930"/>
      <c r="U3930"/>
      <c r="V3930"/>
      <c r="W3930"/>
      <c r="X3930"/>
    </row>
    <row r="3931" spans="1:24" x14ac:dyDescent="0.25">
      <c r="A3931" s="249">
        <v>5122</v>
      </c>
      <c r="B3931" s="249" t="s">
        <v>3977</v>
      </c>
      <c r="C3931" s="249" t="s">
        <v>426</v>
      </c>
      <c r="D3931" s="249" t="s">
        <v>9</v>
      </c>
      <c r="E3931" s="249" t="s">
        <v>10</v>
      </c>
      <c r="F3931" s="249">
        <v>7000</v>
      </c>
      <c r="G3931" s="249">
        <f t="shared" si="67"/>
        <v>105000</v>
      </c>
      <c r="H3931" s="249">
        <v>15</v>
      </c>
      <c r="I3931" s="23"/>
      <c r="P3931"/>
      <c r="Q3931"/>
      <c r="R3931"/>
      <c r="S3931"/>
      <c r="T3931"/>
      <c r="U3931"/>
      <c r="V3931"/>
      <c r="W3931"/>
      <c r="X3931"/>
    </row>
    <row r="3932" spans="1:24" x14ac:dyDescent="0.25">
      <c r="A3932" s="249">
        <v>5122</v>
      </c>
      <c r="B3932" s="249" t="s">
        <v>3978</v>
      </c>
      <c r="C3932" s="249" t="s">
        <v>426</v>
      </c>
      <c r="D3932" s="249" t="s">
        <v>9</v>
      </c>
      <c r="E3932" s="249" t="s">
        <v>10</v>
      </c>
      <c r="F3932" s="249">
        <v>12000</v>
      </c>
      <c r="G3932" s="249">
        <f t="shared" si="67"/>
        <v>12000</v>
      </c>
      <c r="H3932" s="249">
        <v>1</v>
      </c>
      <c r="I3932" s="23"/>
      <c r="P3932"/>
      <c r="Q3932"/>
      <c r="R3932"/>
      <c r="S3932"/>
      <c r="T3932"/>
      <c r="U3932"/>
      <c r="V3932"/>
      <c r="W3932"/>
      <c r="X3932"/>
    </row>
    <row r="3933" spans="1:24" x14ac:dyDescent="0.25">
      <c r="A3933" s="249">
        <v>5122</v>
      </c>
      <c r="B3933" s="249" t="s">
        <v>3979</v>
      </c>
      <c r="C3933" s="249" t="s">
        <v>2662</v>
      </c>
      <c r="D3933" s="249" t="s">
        <v>9</v>
      </c>
      <c r="E3933" s="249" t="s">
        <v>10</v>
      </c>
      <c r="F3933" s="249">
        <v>25000</v>
      </c>
      <c r="G3933" s="249">
        <f t="shared" si="67"/>
        <v>150000</v>
      </c>
      <c r="H3933" s="249">
        <v>6</v>
      </c>
      <c r="I3933" s="23"/>
      <c r="P3933"/>
      <c r="Q3933"/>
      <c r="R3933"/>
      <c r="S3933"/>
      <c r="T3933"/>
      <c r="U3933"/>
      <c r="V3933"/>
      <c r="W3933"/>
      <c r="X3933"/>
    </row>
    <row r="3934" spans="1:24" x14ac:dyDescent="0.25">
      <c r="A3934" s="249">
        <v>5122</v>
      </c>
      <c r="B3934" s="249" t="s">
        <v>3980</v>
      </c>
      <c r="C3934" s="249" t="s">
        <v>3981</v>
      </c>
      <c r="D3934" s="249" t="s">
        <v>9</v>
      </c>
      <c r="E3934" s="249" t="s">
        <v>10</v>
      </c>
      <c r="F3934" s="249">
        <v>210000</v>
      </c>
      <c r="G3934" s="249">
        <f t="shared" si="67"/>
        <v>210000</v>
      </c>
      <c r="H3934" s="249">
        <v>1</v>
      </c>
      <c r="I3934" s="23"/>
      <c r="P3934"/>
      <c r="Q3934"/>
      <c r="R3934"/>
      <c r="S3934"/>
      <c r="T3934"/>
      <c r="U3934"/>
      <c r="V3934"/>
      <c r="W3934"/>
      <c r="X3934"/>
    </row>
    <row r="3935" spans="1:24" x14ac:dyDescent="0.25">
      <c r="A3935" s="249">
        <v>5122</v>
      </c>
      <c r="B3935" s="249" t="s">
        <v>3982</v>
      </c>
      <c r="C3935" s="249" t="s">
        <v>2668</v>
      </c>
      <c r="D3935" s="249" t="s">
        <v>9</v>
      </c>
      <c r="E3935" s="249" t="s">
        <v>10</v>
      </c>
      <c r="F3935" s="249">
        <v>80000</v>
      </c>
      <c r="G3935" s="249">
        <f t="shared" si="67"/>
        <v>400000</v>
      </c>
      <c r="H3935" s="249">
        <v>5</v>
      </c>
      <c r="I3935" s="23"/>
      <c r="P3935"/>
      <c r="Q3935"/>
      <c r="R3935"/>
      <c r="S3935"/>
      <c r="T3935"/>
      <c r="U3935"/>
      <c r="V3935"/>
      <c r="W3935"/>
      <c r="X3935"/>
    </row>
    <row r="3936" spans="1:24" x14ac:dyDescent="0.25">
      <c r="A3936" s="249">
        <v>5122</v>
      </c>
      <c r="B3936" s="249" t="s">
        <v>3983</v>
      </c>
      <c r="C3936" s="249" t="s">
        <v>1358</v>
      </c>
      <c r="D3936" s="249" t="s">
        <v>9</v>
      </c>
      <c r="E3936" s="249" t="s">
        <v>10</v>
      </c>
      <c r="F3936" s="249">
        <v>140000</v>
      </c>
      <c r="G3936" s="249">
        <f t="shared" si="67"/>
        <v>140000</v>
      </c>
      <c r="H3936" s="249">
        <v>1</v>
      </c>
      <c r="I3936" s="23"/>
      <c r="P3936"/>
      <c r="Q3936"/>
      <c r="R3936"/>
      <c r="S3936"/>
      <c r="T3936"/>
      <c r="U3936"/>
      <c r="V3936"/>
      <c r="W3936"/>
      <c r="X3936"/>
    </row>
    <row r="3937" spans="1:24" x14ac:dyDescent="0.25">
      <c r="A3937" s="249">
        <v>5122</v>
      </c>
      <c r="B3937" s="249" t="s">
        <v>3984</v>
      </c>
      <c r="C3937" s="249" t="s">
        <v>3259</v>
      </c>
      <c r="D3937" s="249" t="s">
        <v>9</v>
      </c>
      <c r="E3937" s="249" t="s">
        <v>10</v>
      </c>
      <c r="F3937" s="249">
        <v>50000</v>
      </c>
      <c r="G3937" s="249">
        <f t="shared" si="67"/>
        <v>50000</v>
      </c>
      <c r="H3937" s="249">
        <v>1</v>
      </c>
      <c r="I3937" s="23"/>
      <c r="P3937"/>
      <c r="Q3937"/>
      <c r="R3937"/>
      <c r="S3937"/>
      <c r="T3937"/>
      <c r="U3937"/>
      <c r="V3937"/>
      <c r="W3937"/>
      <c r="X3937"/>
    </row>
    <row r="3938" spans="1:24" x14ac:dyDescent="0.25">
      <c r="A3938" s="249">
        <v>5122</v>
      </c>
      <c r="B3938" s="249" t="s">
        <v>3943</v>
      </c>
      <c r="C3938" s="249" t="s">
        <v>2329</v>
      </c>
      <c r="D3938" s="249" t="s">
        <v>9</v>
      </c>
      <c r="E3938" s="249" t="s">
        <v>10</v>
      </c>
      <c r="F3938" s="249">
        <v>29000</v>
      </c>
      <c r="G3938" s="249">
        <f>+F3938*H3938</f>
        <v>290000</v>
      </c>
      <c r="H3938" s="249">
        <v>10</v>
      </c>
      <c r="I3938" s="23"/>
      <c r="P3938"/>
      <c r="Q3938"/>
      <c r="R3938"/>
      <c r="S3938"/>
      <c r="T3938"/>
      <c r="U3938"/>
      <c r="V3938"/>
      <c r="W3938"/>
      <c r="X3938"/>
    </row>
    <row r="3939" spans="1:24" x14ac:dyDescent="0.25">
      <c r="A3939" s="249">
        <v>5122</v>
      </c>
      <c r="B3939" s="249" t="s">
        <v>3944</v>
      </c>
      <c r="C3939" s="249" t="s">
        <v>2329</v>
      </c>
      <c r="D3939" s="249" t="s">
        <v>9</v>
      </c>
      <c r="E3939" s="249" t="s">
        <v>10</v>
      </c>
      <c r="F3939" s="249">
        <v>16000</v>
      </c>
      <c r="G3939" s="249">
        <f t="shared" ref="G3939:G3945" si="68">+F3939*H3939</f>
        <v>320000</v>
      </c>
      <c r="H3939" s="249">
        <v>20</v>
      </c>
      <c r="I3939" s="23"/>
      <c r="P3939"/>
      <c r="Q3939"/>
      <c r="R3939"/>
      <c r="S3939"/>
      <c r="T3939"/>
      <c r="U3939"/>
      <c r="V3939"/>
      <c r="W3939"/>
      <c r="X3939"/>
    </row>
    <row r="3940" spans="1:24" x14ac:dyDescent="0.25">
      <c r="A3940" s="249">
        <v>5122</v>
      </c>
      <c r="B3940" s="249" t="s">
        <v>3945</v>
      </c>
      <c r="C3940" s="249" t="s">
        <v>2329</v>
      </c>
      <c r="D3940" s="249" t="s">
        <v>9</v>
      </c>
      <c r="E3940" s="249" t="s">
        <v>10</v>
      </c>
      <c r="F3940" s="249">
        <v>120000</v>
      </c>
      <c r="G3940" s="249">
        <f t="shared" si="68"/>
        <v>120000</v>
      </c>
      <c r="H3940" s="249">
        <v>1</v>
      </c>
      <c r="I3940" s="23"/>
      <c r="P3940"/>
      <c r="Q3940"/>
      <c r="R3940"/>
      <c r="S3940"/>
      <c r="T3940"/>
      <c r="U3940"/>
      <c r="V3940"/>
      <c r="W3940"/>
      <c r="X3940"/>
    </row>
    <row r="3941" spans="1:24" x14ac:dyDescent="0.25">
      <c r="A3941" s="249">
        <v>5122</v>
      </c>
      <c r="B3941" s="249" t="s">
        <v>3946</v>
      </c>
      <c r="C3941" s="249" t="s">
        <v>3438</v>
      </c>
      <c r="D3941" s="249" t="s">
        <v>9</v>
      </c>
      <c r="E3941" s="249" t="s">
        <v>10</v>
      </c>
      <c r="F3941" s="249">
        <v>120000</v>
      </c>
      <c r="G3941" s="249">
        <f t="shared" si="68"/>
        <v>120000</v>
      </c>
      <c r="H3941" s="249">
        <v>1</v>
      </c>
      <c r="I3941" s="23"/>
      <c r="P3941"/>
      <c r="Q3941"/>
      <c r="R3941"/>
      <c r="S3941"/>
      <c r="T3941"/>
      <c r="U3941"/>
      <c r="V3941"/>
      <c r="W3941"/>
      <c r="X3941"/>
    </row>
    <row r="3942" spans="1:24" x14ac:dyDescent="0.25">
      <c r="A3942" s="249">
        <v>5122</v>
      </c>
      <c r="B3942" s="249" t="s">
        <v>3947</v>
      </c>
      <c r="C3942" s="249" t="s">
        <v>2333</v>
      </c>
      <c r="D3942" s="249" t="s">
        <v>9</v>
      </c>
      <c r="E3942" s="249" t="s">
        <v>10</v>
      </c>
      <c r="F3942" s="249">
        <v>68000</v>
      </c>
      <c r="G3942" s="249">
        <f t="shared" si="68"/>
        <v>68000</v>
      </c>
      <c r="H3942" s="249">
        <v>1</v>
      </c>
      <c r="I3942" s="23"/>
      <c r="P3942"/>
      <c r="Q3942"/>
      <c r="R3942"/>
      <c r="S3942"/>
      <c r="T3942"/>
      <c r="U3942"/>
      <c r="V3942"/>
      <c r="W3942"/>
      <c r="X3942"/>
    </row>
    <row r="3943" spans="1:24" x14ac:dyDescent="0.25">
      <c r="A3943" s="249">
        <v>5122</v>
      </c>
      <c r="B3943" s="249" t="s">
        <v>3948</v>
      </c>
      <c r="C3943" s="249" t="s">
        <v>3451</v>
      </c>
      <c r="D3943" s="249" t="s">
        <v>9</v>
      </c>
      <c r="E3943" s="249" t="s">
        <v>10</v>
      </c>
      <c r="F3943" s="249">
        <v>110000</v>
      </c>
      <c r="G3943" s="249">
        <f t="shared" si="68"/>
        <v>110000</v>
      </c>
      <c r="H3943" s="249">
        <v>1</v>
      </c>
      <c r="I3943" s="23"/>
      <c r="P3943"/>
      <c r="Q3943"/>
      <c r="R3943"/>
      <c r="S3943"/>
      <c r="T3943"/>
      <c r="U3943"/>
      <c r="V3943"/>
      <c r="W3943"/>
      <c r="X3943"/>
    </row>
    <row r="3944" spans="1:24" x14ac:dyDescent="0.25">
      <c r="A3944" s="249">
        <v>5122</v>
      </c>
      <c r="B3944" s="249" t="s">
        <v>3949</v>
      </c>
      <c r="C3944" s="249" t="s">
        <v>3444</v>
      </c>
      <c r="D3944" s="249" t="s">
        <v>9</v>
      </c>
      <c r="E3944" s="249" t="s">
        <v>10</v>
      </c>
      <c r="F3944" s="249">
        <v>52000</v>
      </c>
      <c r="G3944" s="249">
        <f t="shared" si="68"/>
        <v>52000</v>
      </c>
      <c r="H3944" s="249">
        <v>1</v>
      </c>
      <c r="I3944" s="23"/>
      <c r="P3944"/>
      <c r="Q3944"/>
      <c r="R3944"/>
      <c r="S3944"/>
      <c r="T3944"/>
      <c r="U3944"/>
      <c r="V3944"/>
      <c r="W3944"/>
      <c r="X3944"/>
    </row>
    <row r="3945" spans="1:24" x14ac:dyDescent="0.25">
      <c r="A3945" s="249">
        <v>5122</v>
      </c>
      <c r="B3945" s="249" t="s">
        <v>3950</v>
      </c>
      <c r="C3945" s="249" t="s">
        <v>2222</v>
      </c>
      <c r="D3945" s="249" t="s">
        <v>9</v>
      </c>
      <c r="E3945" s="249" t="s">
        <v>862</v>
      </c>
      <c r="F3945" s="249">
        <v>7000</v>
      </c>
      <c r="G3945" s="249">
        <f t="shared" si="68"/>
        <v>175000</v>
      </c>
      <c r="H3945" s="249">
        <v>25</v>
      </c>
      <c r="I3945" s="23"/>
      <c r="P3945"/>
      <c r="Q3945"/>
      <c r="R3945"/>
      <c r="S3945"/>
      <c r="T3945"/>
      <c r="U3945"/>
      <c r="V3945"/>
      <c r="W3945"/>
      <c r="X3945"/>
    </row>
    <row r="3946" spans="1:24" ht="40.5" x14ac:dyDescent="0.25">
      <c r="A3946" s="60">
        <v>4252</v>
      </c>
      <c r="B3946" s="249" t="s">
        <v>970</v>
      </c>
      <c r="C3946" s="249" t="s">
        <v>530</v>
      </c>
      <c r="D3946" s="249" t="s">
        <v>389</v>
      </c>
      <c r="E3946" s="249" t="s">
        <v>14</v>
      </c>
      <c r="F3946" s="249">
        <v>150000</v>
      </c>
      <c r="G3946" s="249">
        <v>150000</v>
      </c>
      <c r="H3946" s="249">
        <v>1</v>
      </c>
      <c r="I3946" s="23"/>
      <c r="P3946"/>
      <c r="Q3946"/>
      <c r="R3946"/>
      <c r="S3946"/>
      <c r="T3946"/>
      <c r="U3946"/>
      <c r="V3946"/>
      <c r="W3946"/>
      <c r="X3946"/>
    </row>
    <row r="3947" spans="1:24" ht="35.25" customHeight="1" x14ac:dyDescent="0.25">
      <c r="A3947" s="249">
        <v>4252</v>
      </c>
      <c r="B3947" s="249" t="s">
        <v>971</v>
      </c>
      <c r="C3947" s="249" t="s">
        <v>530</v>
      </c>
      <c r="D3947" s="249" t="s">
        <v>389</v>
      </c>
      <c r="E3947" s="249" t="s">
        <v>14</v>
      </c>
      <c r="F3947" s="249">
        <v>785000</v>
      </c>
      <c r="G3947" s="249">
        <v>785000</v>
      </c>
      <c r="H3947" s="249">
        <v>1</v>
      </c>
      <c r="I3947" s="23"/>
      <c r="P3947"/>
      <c r="Q3947"/>
      <c r="R3947"/>
      <c r="S3947"/>
      <c r="T3947"/>
      <c r="U3947"/>
      <c r="V3947"/>
      <c r="W3947"/>
      <c r="X3947"/>
    </row>
    <row r="3948" spans="1:24" ht="36" customHeight="1" x14ac:dyDescent="0.25">
      <c r="A3948" s="249">
        <v>4252</v>
      </c>
      <c r="B3948" s="249" t="s">
        <v>972</v>
      </c>
      <c r="C3948" s="249" t="s">
        <v>533</v>
      </c>
      <c r="D3948" s="249" t="s">
        <v>389</v>
      </c>
      <c r="E3948" s="249" t="s">
        <v>14</v>
      </c>
      <c r="F3948" s="249">
        <v>200000</v>
      </c>
      <c r="G3948" s="249">
        <v>200000</v>
      </c>
      <c r="H3948" s="249">
        <v>1</v>
      </c>
      <c r="I3948" s="23"/>
      <c r="P3948"/>
      <c r="Q3948"/>
      <c r="R3948"/>
      <c r="S3948"/>
      <c r="T3948"/>
      <c r="U3948"/>
      <c r="V3948"/>
      <c r="W3948"/>
      <c r="X3948"/>
    </row>
    <row r="3949" spans="1:24" ht="54" x14ac:dyDescent="0.25">
      <c r="A3949" s="249">
        <v>4252</v>
      </c>
      <c r="B3949" s="249" t="s">
        <v>973</v>
      </c>
      <c r="C3949" s="249" t="s">
        <v>536</v>
      </c>
      <c r="D3949" s="249" t="s">
        <v>389</v>
      </c>
      <c r="E3949" s="249" t="s">
        <v>14</v>
      </c>
      <c r="F3949" s="249">
        <v>700000</v>
      </c>
      <c r="G3949" s="249">
        <v>700000</v>
      </c>
      <c r="H3949" s="249">
        <v>1</v>
      </c>
      <c r="I3949" s="23"/>
      <c r="P3949"/>
      <c r="Q3949"/>
      <c r="R3949"/>
      <c r="S3949"/>
      <c r="T3949"/>
      <c r="U3949"/>
      <c r="V3949"/>
      <c r="W3949"/>
      <c r="X3949"/>
    </row>
    <row r="3950" spans="1:24" x14ac:dyDescent="0.25">
      <c r="A3950" s="249">
        <v>4267</v>
      </c>
      <c r="B3950" s="249" t="s">
        <v>968</v>
      </c>
      <c r="C3950" s="249" t="s">
        <v>549</v>
      </c>
      <c r="D3950" s="249" t="s">
        <v>9</v>
      </c>
      <c r="E3950" s="249" t="s">
        <v>11</v>
      </c>
      <c r="F3950" s="249">
        <v>59.94</v>
      </c>
      <c r="G3950" s="249">
        <f>+F3950*H3950</f>
        <v>959040</v>
      </c>
      <c r="H3950" s="249">
        <v>16000</v>
      </c>
      <c r="I3950" s="23"/>
      <c r="P3950"/>
      <c r="Q3950"/>
      <c r="R3950"/>
      <c r="S3950"/>
      <c r="T3950"/>
      <c r="U3950"/>
      <c r="V3950"/>
      <c r="W3950"/>
      <c r="X3950"/>
    </row>
    <row r="3951" spans="1:24" x14ac:dyDescent="0.25">
      <c r="A3951" s="249">
        <v>4267</v>
      </c>
      <c r="B3951" s="249" t="s">
        <v>969</v>
      </c>
      <c r="C3951" s="249" t="s">
        <v>549</v>
      </c>
      <c r="D3951" s="249" t="s">
        <v>9</v>
      </c>
      <c r="E3951" s="249" t="s">
        <v>11</v>
      </c>
      <c r="F3951" s="249">
        <v>200</v>
      </c>
      <c r="G3951" s="249">
        <f t="shared" ref="G3951:G3952" si="69">+F3951*H3951</f>
        <v>200000</v>
      </c>
      <c r="H3951" s="249">
        <v>1000</v>
      </c>
      <c r="I3951" s="23"/>
      <c r="P3951"/>
      <c r="Q3951"/>
      <c r="R3951"/>
      <c r="S3951"/>
      <c r="T3951"/>
      <c r="U3951"/>
      <c r="V3951"/>
      <c r="W3951"/>
      <c r="X3951"/>
    </row>
    <row r="3952" spans="1:24" x14ac:dyDescent="0.25">
      <c r="A3952" s="249">
        <v>4269</v>
      </c>
      <c r="B3952" s="249" t="s">
        <v>658</v>
      </c>
      <c r="C3952" s="249" t="s">
        <v>659</v>
      </c>
      <c r="D3952" s="249" t="s">
        <v>9</v>
      </c>
      <c r="E3952" s="249" t="s">
        <v>10</v>
      </c>
      <c r="F3952" s="249">
        <v>620.5</v>
      </c>
      <c r="G3952" s="249">
        <f t="shared" si="69"/>
        <v>372300</v>
      </c>
      <c r="H3952" s="249">
        <v>600</v>
      </c>
      <c r="I3952" s="23"/>
      <c r="P3952"/>
      <c r="Q3952"/>
      <c r="R3952"/>
      <c r="S3952"/>
      <c r="T3952"/>
      <c r="U3952"/>
      <c r="V3952"/>
      <c r="W3952"/>
      <c r="X3952"/>
    </row>
    <row r="3953" spans="1:24" x14ac:dyDescent="0.25">
      <c r="A3953" s="60">
        <v>4269</v>
      </c>
      <c r="B3953" s="60" t="s">
        <v>660</v>
      </c>
      <c r="C3953" s="60" t="s">
        <v>659</v>
      </c>
      <c r="D3953" s="249" t="s">
        <v>9</v>
      </c>
      <c r="E3953" s="249" t="s">
        <v>10</v>
      </c>
      <c r="F3953" s="249">
        <v>191.72</v>
      </c>
      <c r="G3953" s="249">
        <f>F3953*H3953</f>
        <v>113114.8</v>
      </c>
      <c r="H3953" s="249">
        <v>590</v>
      </c>
      <c r="I3953" s="23"/>
      <c r="P3953"/>
      <c r="Q3953"/>
      <c r="R3953"/>
      <c r="S3953"/>
      <c r="T3953"/>
      <c r="U3953"/>
      <c r="V3953"/>
      <c r="W3953"/>
      <c r="X3953"/>
    </row>
    <row r="3954" spans="1:24" x14ac:dyDescent="0.25">
      <c r="A3954" s="60">
        <v>4269</v>
      </c>
      <c r="B3954" s="60" t="s">
        <v>661</v>
      </c>
      <c r="C3954" s="60" t="s">
        <v>662</v>
      </c>
      <c r="D3954" s="249" t="s">
        <v>9</v>
      </c>
      <c r="E3954" s="249" t="s">
        <v>10</v>
      </c>
      <c r="F3954" s="249">
        <v>26033.34</v>
      </c>
      <c r="G3954" s="249">
        <f>F3954*H3954</f>
        <v>390500.1</v>
      </c>
      <c r="H3954" s="249">
        <v>15</v>
      </c>
      <c r="I3954" s="23"/>
      <c r="P3954"/>
      <c r="Q3954"/>
      <c r="R3954"/>
      <c r="S3954"/>
      <c r="T3954"/>
      <c r="U3954"/>
      <c r="V3954"/>
      <c r="W3954"/>
      <c r="X3954"/>
    </row>
    <row r="3955" spans="1:24" x14ac:dyDescent="0.25">
      <c r="A3955" s="60">
        <v>4264</v>
      </c>
      <c r="B3955" s="60" t="s">
        <v>486</v>
      </c>
      <c r="C3955" s="60" t="s">
        <v>234</v>
      </c>
      <c r="D3955" s="249" t="s">
        <v>9</v>
      </c>
      <c r="E3955" s="249" t="s">
        <v>11</v>
      </c>
      <c r="F3955" s="249">
        <v>490</v>
      </c>
      <c r="G3955" s="249">
        <f>F3955*H3955</f>
        <v>7682710</v>
      </c>
      <c r="H3955" s="249">
        <v>15679</v>
      </c>
      <c r="I3955" s="23"/>
      <c r="P3955"/>
      <c r="Q3955"/>
      <c r="R3955"/>
      <c r="S3955"/>
      <c r="T3955"/>
      <c r="U3955"/>
      <c r="V3955"/>
      <c r="W3955"/>
      <c r="X3955"/>
    </row>
    <row r="3956" spans="1:24" ht="15" customHeight="1" x14ac:dyDescent="0.25">
      <c r="A3956" s="516" t="s">
        <v>16</v>
      </c>
      <c r="B3956" s="517"/>
      <c r="C3956" s="517"/>
      <c r="D3956" s="517"/>
      <c r="E3956" s="517"/>
      <c r="F3956" s="517"/>
      <c r="G3956" s="517"/>
      <c r="H3956" s="518"/>
      <c r="I3956" s="23"/>
      <c r="P3956"/>
      <c r="Q3956"/>
      <c r="R3956"/>
      <c r="S3956"/>
      <c r="T3956"/>
      <c r="U3956"/>
      <c r="V3956"/>
      <c r="W3956"/>
      <c r="X3956"/>
    </row>
    <row r="3957" spans="1:24" ht="27" x14ac:dyDescent="0.25">
      <c r="A3957" s="249">
        <v>4251</v>
      </c>
      <c r="B3957" s="249" t="s">
        <v>3414</v>
      </c>
      <c r="C3957" s="249" t="s">
        <v>20</v>
      </c>
      <c r="D3957" s="249" t="s">
        <v>389</v>
      </c>
      <c r="E3957" s="249" t="s">
        <v>14</v>
      </c>
      <c r="F3957" s="249">
        <v>3528000</v>
      </c>
      <c r="G3957" s="249">
        <v>3528000</v>
      </c>
      <c r="H3957" s="249">
        <v>1</v>
      </c>
      <c r="I3957" s="23"/>
      <c r="P3957"/>
      <c r="Q3957"/>
      <c r="R3957"/>
      <c r="S3957"/>
      <c r="T3957"/>
      <c r="U3957"/>
      <c r="V3957"/>
      <c r="W3957"/>
      <c r="X3957"/>
    </row>
    <row r="3958" spans="1:24" ht="15" customHeight="1" x14ac:dyDescent="0.25">
      <c r="A3958" s="519" t="s">
        <v>4937</v>
      </c>
      <c r="B3958" s="520"/>
      <c r="C3958" s="520"/>
      <c r="D3958" s="520"/>
      <c r="E3958" s="520"/>
      <c r="F3958" s="520"/>
      <c r="G3958" s="520"/>
      <c r="H3958" s="521"/>
      <c r="I3958" s="23"/>
      <c r="P3958"/>
      <c r="Q3958"/>
      <c r="R3958"/>
      <c r="S3958"/>
      <c r="T3958"/>
      <c r="U3958"/>
      <c r="V3958"/>
      <c r="W3958"/>
      <c r="X3958"/>
    </row>
    <row r="3959" spans="1:24" ht="15" customHeight="1" x14ac:dyDescent="0.25">
      <c r="A3959" s="516" t="s">
        <v>12</v>
      </c>
      <c r="B3959" s="517"/>
      <c r="C3959" s="517"/>
      <c r="D3959" s="517"/>
      <c r="E3959" s="517"/>
      <c r="F3959" s="517"/>
      <c r="G3959" s="517"/>
      <c r="H3959" s="518"/>
      <c r="I3959" s="23"/>
      <c r="P3959"/>
      <c r="Q3959"/>
      <c r="R3959"/>
      <c r="S3959"/>
      <c r="T3959"/>
      <c r="U3959"/>
      <c r="V3959"/>
      <c r="W3959"/>
      <c r="X3959"/>
    </row>
    <row r="3960" spans="1:24" x14ac:dyDescent="0.25">
      <c r="A3960" s="143"/>
      <c r="B3960" s="143"/>
      <c r="C3960" s="143"/>
      <c r="D3960" s="143"/>
      <c r="E3960" s="143"/>
      <c r="F3960" s="143"/>
      <c r="G3960" s="143"/>
      <c r="H3960" s="143"/>
      <c r="I3960" s="23"/>
      <c r="P3960"/>
      <c r="Q3960"/>
      <c r="R3960"/>
      <c r="S3960"/>
      <c r="T3960"/>
      <c r="U3960"/>
      <c r="V3960"/>
      <c r="W3960"/>
      <c r="X3960"/>
    </row>
    <row r="3961" spans="1:24" s="446" customFormat="1" ht="15" customHeight="1" x14ac:dyDescent="0.25">
      <c r="A3961" s="519" t="s">
        <v>238</v>
      </c>
      <c r="B3961" s="520"/>
      <c r="C3961" s="520"/>
      <c r="D3961" s="520"/>
      <c r="E3961" s="520"/>
      <c r="F3961" s="520"/>
      <c r="G3961" s="520"/>
      <c r="H3961" s="521"/>
      <c r="I3961" s="449"/>
    </row>
    <row r="3962" spans="1:24" s="446" customFormat="1" ht="15" customHeight="1" x14ac:dyDescent="0.25">
      <c r="A3962" s="516" t="s">
        <v>8</v>
      </c>
      <c r="B3962" s="517"/>
      <c r="C3962" s="517"/>
      <c r="D3962" s="517"/>
      <c r="E3962" s="517"/>
      <c r="F3962" s="517"/>
      <c r="G3962" s="517"/>
      <c r="H3962" s="518"/>
      <c r="I3962" s="449"/>
    </row>
    <row r="3963" spans="1:24" s="446" customFormat="1" x14ac:dyDescent="0.25">
      <c r="A3963" s="451">
        <v>5129</v>
      </c>
      <c r="B3963" s="470" t="s">
        <v>5566</v>
      </c>
      <c r="C3963" s="451" t="s">
        <v>5309</v>
      </c>
      <c r="D3963" s="451" t="s">
        <v>9</v>
      </c>
      <c r="E3963" s="484" t="s">
        <v>863</v>
      </c>
      <c r="F3963" s="485">
        <v>810</v>
      </c>
      <c r="G3963" s="485">
        <f>H3963*F3963</f>
        <v>2262330</v>
      </c>
      <c r="H3963" s="485">
        <v>2793</v>
      </c>
      <c r="I3963" s="449"/>
    </row>
    <row r="3964" spans="1:24" s="446" customFormat="1" x14ac:dyDescent="0.25">
      <c r="A3964" s="451">
        <v>5129</v>
      </c>
      <c r="B3964" s="470" t="s">
        <v>5567</v>
      </c>
      <c r="C3964" s="451" t="s">
        <v>5309</v>
      </c>
      <c r="D3964" s="451" t="s">
        <v>9</v>
      </c>
      <c r="E3964" s="484" t="s">
        <v>863</v>
      </c>
      <c r="F3964" s="485">
        <v>620</v>
      </c>
      <c r="G3964" s="485">
        <f>H3964*F3964</f>
        <v>1737612</v>
      </c>
      <c r="H3964" s="485">
        <v>2802.6</v>
      </c>
      <c r="I3964" s="449"/>
    </row>
    <row r="3965" spans="1:24" ht="15" customHeight="1" x14ac:dyDescent="0.25">
      <c r="A3965" s="519" t="s">
        <v>4936</v>
      </c>
      <c r="B3965" s="520"/>
      <c r="C3965" s="520"/>
      <c r="D3965" s="520"/>
      <c r="E3965" s="520"/>
      <c r="F3965" s="520"/>
      <c r="G3965" s="520"/>
      <c r="H3965" s="521"/>
      <c r="I3965" s="23"/>
      <c r="P3965"/>
      <c r="Q3965"/>
      <c r="R3965"/>
      <c r="S3965"/>
      <c r="T3965"/>
      <c r="U3965"/>
      <c r="V3965"/>
      <c r="W3965"/>
      <c r="X3965"/>
    </row>
    <row r="3966" spans="1:24" ht="15" customHeight="1" x14ac:dyDescent="0.25">
      <c r="A3966" s="516" t="s">
        <v>16</v>
      </c>
      <c r="B3966" s="517"/>
      <c r="C3966" s="517"/>
      <c r="D3966" s="517"/>
      <c r="E3966" s="517"/>
      <c r="F3966" s="517"/>
      <c r="G3966" s="517"/>
      <c r="H3966" s="518"/>
      <c r="I3966" s="23"/>
      <c r="P3966"/>
      <c r="Q3966"/>
      <c r="R3966"/>
      <c r="S3966"/>
      <c r="T3966"/>
      <c r="U3966"/>
      <c r="V3966"/>
      <c r="W3966"/>
      <c r="X3966"/>
    </row>
    <row r="3967" spans="1:24" s="446" customFormat="1" ht="27" x14ac:dyDescent="0.25">
      <c r="A3967" s="478">
        <v>5134</v>
      </c>
      <c r="B3967" s="478" t="s">
        <v>5128</v>
      </c>
      <c r="C3967" s="478" t="s">
        <v>17</v>
      </c>
      <c r="D3967" s="478" t="s">
        <v>15</v>
      </c>
      <c r="E3967" s="478" t="s">
        <v>14</v>
      </c>
      <c r="F3967" s="478">
        <v>180000</v>
      </c>
      <c r="G3967" s="478">
        <v>180000</v>
      </c>
      <c r="H3967" s="448">
        <v>1</v>
      </c>
      <c r="I3967" s="447"/>
    </row>
    <row r="3968" spans="1:24" s="446" customFormat="1" ht="27" x14ac:dyDescent="0.25">
      <c r="A3968" s="478">
        <v>5134</v>
      </c>
      <c r="B3968" s="478" t="s">
        <v>5129</v>
      </c>
      <c r="C3968" s="478" t="s">
        <v>17</v>
      </c>
      <c r="D3968" s="478" t="s">
        <v>15</v>
      </c>
      <c r="E3968" s="478" t="s">
        <v>14</v>
      </c>
      <c r="F3968" s="478">
        <v>200000</v>
      </c>
      <c r="G3968" s="478">
        <v>200000</v>
      </c>
      <c r="H3968" s="448">
        <v>1</v>
      </c>
      <c r="I3968" s="447"/>
    </row>
    <row r="3969" spans="1:9" s="446" customFormat="1" ht="27" x14ac:dyDescent="0.25">
      <c r="A3969" s="478">
        <v>5134</v>
      </c>
      <c r="B3969" s="478" t="s">
        <v>5130</v>
      </c>
      <c r="C3969" s="478" t="s">
        <v>17</v>
      </c>
      <c r="D3969" s="478" t="s">
        <v>15</v>
      </c>
      <c r="E3969" s="478" t="s">
        <v>14</v>
      </c>
      <c r="F3969" s="478">
        <v>190000</v>
      </c>
      <c r="G3969" s="478">
        <v>190000</v>
      </c>
      <c r="H3969" s="448">
        <v>1</v>
      </c>
      <c r="I3969" s="447"/>
    </row>
    <row r="3970" spans="1:9" s="446" customFormat="1" ht="27" x14ac:dyDescent="0.25">
      <c r="A3970" s="478">
        <v>5134</v>
      </c>
      <c r="B3970" s="478" t="s">
        <v>5131</v>
      </c>
      <c r="C3970" s="478" t="s">
        <v>17</v>
      </c>
      <c r="D3970" s="478" t="s">
        <v>15</v>
      </c>
      <c r="E3970" s="478" t="s">
        <v>14</v>
      </c>
      <c r="F3970" s="478">
        <v>210000</v>
      </c>
      <c r="G3970" s="478">
        <v>210000</v>
      </c>
      <c r="H3970" s="448">
        <v>1</v>
      </c>
      <c r="I3970" s="447"/>
    </row>
    <row r="3971" spans="1:9" s="446" customFormat="1" ht="27" x14ac:dyDescent="0.25">
      <c r="A3971" s="478">
        <v>5134</v>
      </c>
      <c r="B3971" s="478" t="s">
        <v>5132</v>
      </c>
      <c r="C3971" s="478" t="s">
        <v>17</v>
      </c>
      <c r="D3971" s="478" t="s">
        <v>15</v>
      </c>
      <c r="E3971" s="478" t="s">
        <v>14</v>
      </c>
      <c r="F3971" s="478">
        <v>150000</v>
      </c>
      <c r="G3971" s="478">
        <v>150000</v>
      </c>
      <c r="H3971" s="448">
        <v>1</v>
      </c>
      <c r="I3971" s="447"/>
    </row>
    <row r="3972" spans="1:9" s="446" customFormat="1" ht="27" x14ac:dyDescent="0.25">
      <c r="A3972" s="478">
        <v>5134</v>
      </c>
      <c r="B3972" s="478" t="s">
        <v>5133</v>
      </c>
      <c r="C3972" s="478" t="s">
        <v>17</v>
      </c>
      <c r="D3972" s="478" t="s">
        <v>15</v>
      </c>
      <c r="E3972" s="478" t="s">
        <v>14</v>
      </c>
      <c r="F3972" s="478">
        <v>160000</v>
      </c>
      <c r="G3972" s="478">
        <v>160000</v>
      </c>
      <c r="H3972" s="448">
        <v>1</v>
      </c>
      <c r="I3972" s="447"/>
    </row>
    <row r="3973" spans="1:9" s="446" customFormat="1" ht="27" x14ac:dyDescent="0.25">
      <c r="A3973" s="478">
        <v>5134</v>
      </c>
      <c r="B3973" s="478" t="s">
        <v>5134</v>
      </c>
      <c r="C3973" s="478" t="s">
        <v>17</v>
      </c>
      <c r="D3973" s="478" t="s">
        <v>15</v>
      </c>
      <c r="E3973" s="478" t="s">
        <v>14</v>
      </c>
      <c r="F3973" s="478">
        <v>290000</v>
      </c>
      <c r="G3973" s="478">
        <v>290000</v>
      </c>
      <c r="H3973" s="448">
        <v>1</v>
      </c>
      <c r="I3973" s="447"/>
    </row>
    <row r="3974" spans="1:9" s="446" customFormat="1" ht="27" x14ac:dyDescent="0.25">
      <c r="A3974" s="478">
        <v>5134</v>
      </c>
      <c r="B3974" s="478" t="s">
        <v>5135</v>
      </c>
      <c r="C3974" s="478" t="s">
        <v>17</v>
      </c>
      <c r="D3974" s="478" t="s">
        <v>15</v>
      </c>
      <c r="E3974" s="478" t="s">
        <v>14</v>
      </c>
      <c r="F3974" s="478">
        <v>190000</v>
      </c>
      <c r="G3974" s="478">
        <v>190000</v>
      </c>
      <c r="H3974" s="448">
        <v>1</v>
      </c>
      <c r="I3974" s="447"/>
    </row>
    <row r="3975" spans="1:9" s="446" customFormat="1" ht="27" x14ac:dyDescent="0.25">
      <c r="A3975" s="478">
        <v>5134</v>
      </c>
      <c r="B3975" s="478" t="s">
        <v>5136</v>
      </c>
      <c r="C3975" s="478" t="s">
        <v>17</v>
      </c>
      <c r="D3975" s="478" t="s">
        <v>15</v>
      </c>
      <c r="E3975" s="478" t="s">
        <v>14</v>
      </c>
      <c r="F3975" s="478">
        <v>170000</v>
      </c>
      <c r="G3975" s="478">
        <v>170000</v>
      </c>
      <c r="H3975" s="448">
        <v>1</v>
      </c>
      <c r="I3975" s="447"/>
    </row>
    <row r="3976" spans="1:9" s="446" customFormat="1" ht="27" x14ac:dyDescent="0.25">
      <c r="A3976" s="478">
        <v>5134</v>
      </c>
      <c r="B3976" s="478" t="s">
        <v>5137</v>
      </c>
      <c r="C3976" s="478" t="s">
        <v>17</v>
      </c>
      <c r="D3976" s="478" t="s">
        <v>15</v>
      </c>
      <c r="E3976" s="478" t="s">
        <v>14</v>
      </c>
      <c r="F3976" s="478">
        <v>100000</v>
      </c>
      <c r="G3976" s="478">
        <v>100000</v>
      </c>
      <c r="H3976" s="448">
        <v>1</v>
      </c>
      <c r="I3976" s="447"/>
    </row>
    <row r="3977" spans="1:9" s="446" customFormat="1" ht="27" x14ac:dyDescent="0.25">
      <c r="A3977" s="478">
        <v>5134</v>
      </c>
      <c r="B3977" s="478" t="s">
        <v>5138</v>
      </c>
      <c r="C3977" s="478" t="s">
        <v>17</v>
      </c>
      <c r="D3977" s="478" t="s">
        <v>15</v>
      </c>
      <c r="E3977" s="478" t="s">
        <v>14</v>
      </c>
      <c r="F3977" s="478">
        <v>300000</v>
      </c>
      <c r="G3977" s="478">
        <v>300000</v>
      </c>
      <c r="H3977" s="448">
        <v>1</v>
      </c>
      <c r="I3977" s="447"/>
    </row>
    <row r="3978" spans="1:9" s="446" customFormat="1" ht="27" x14ac:dyDescent="0.25">
      <c r="A3978" s="478">
        <v>5134</v>
      </c>
      <c r="B3978" s="478" t="s">
        <v>5139</v>
      </c>
      <c r="C3978" s="478" t="s">
        <v>17</v>
      </c>
      <c r="D3978" s="478" t="s">
        <v>15</v>
      </c>
      <c r="E3978" s="478" t="s">
        <v>14</v>
      </c>
      <c r="F3978" s="478">
        <v>150000</v>
      </c>
      <c r="G3978" s="478">
        <v>150000</v>
      </c>
      <c r="H3978" s="448">
        <v>1</v>
      </c>
      <c r="I3978" s="447"/>
    </row>
    <row r="3979" spans="1:9" s="446" customFormat="1" ht="27" x14ac:dyDescent="0.25">
      <c r="A3979" s="478">
        <v>5134</v>
      </c>
      <c r="B3979" s="478" t="s">
        <v>5140</v>
      </c>
      <c r="C3979" s="478" t="s">
        <v>17</v>
      </c>
      <c r="D3979" s="478" t="s">
        <v>15</v>
      </c>
      <c r="E3979" s="478" t="s">
        <v>14</v>
      </c>
      <c r="F3979" s="478">
        <v>120000</v>
      </c>
      <c r="G3979" s="478">
        <v>120000</v>
      </c>
      <c r="H3979" s="448">
        <v>1</v>
      </c>
      <c r="I3979" s="447"/>
    </row>
    <row r="3980" spans="1:9" s="446" customFormat="1" ht="27" x14ac:dyDescent="0.25">
      <c r="A3980" s="478">
        <v>5134</v>
      </c>
      <c r="B3980" s="478" t="s">
        <v>5141</v>
      </c>
      <c r="C3980" s="478" t="s">
        <v>17</v>
      </c>
      <c r="D3980" s="478" t="s">
        <v>15</v>
      </c>
      <c r="E3980" s="478" t="s">
        <v>14</v>
      </c>
      <c r="F3980" s="478">
        <v>110000</v>
      </c>
      <c r="G3980" s="478">
        <v>110000</v>
      </c>
      <c r="H3980" s="448">
        <v>1</v>
      </c>
      <c r="I3980" s="447"/>
    </row>
    <row r="3981" spans="1:9" s="446" customFormat="1" ht="27" x14ac:dyDescent="0.25">
      <c r="A3981" s="478">
        <v>5134</v>
      </c>
      <c r="B3981" s="478" t="s">
        <v>5142</v>
      </c>
      <c r="C3981" s="478" t="s">
        <v>17</v>
      </c>
      <c r="D3981" s="478" t="s">
        <v>15</v>
      </c>
      <c r="E3981" s="478" t="s">
        <v>14</v>
      </c>
      <c r="F3981" s="478">
        <v>190000</v>
      </c>
      <c r="G3981" s="478">
        <v>190000</v>
      </c>
      <c r="H3981" s="448">
        <v>1</v>
      </c>
      <c r="I3981" s="447"/>
    </row>
    <row r="3982" spans="1:9" s="446" customFormat="1" ht="27" x14ac:dyDescent="0.25">
      <c r="A3982" s="478">
        <v>5134</v>
      </c>
      <c r="B3982" s="478" t="s">
        <v>5143</v>
      </c>
      <c r="C3982" s="478" t="s">
        <v>17</v>
      </c>
      <c r="D3982" s="478" t="s">
        <v>15</v>
      </c>
      <c r="E3982" s="478" t="s">
        <v>14</v>
      </c>
      <c r="F3982" s="478">
        <v>100000</v>
      </c>
      <c r="G3982" s="478">
        <v>100000</v>
      </c>
      <c r="H3982" s="448">
        <v>1</v>
      </c>
      <c r="I3982" s="447"/>
    </row>
    <row r="3983" spans="1:9" s="446" customFormat="1" ht="27" x14ac:dyDescent="0.25">
      <c r="A3983" s="478">
        <v>5134</v>
      </c>
      <c r="B3983" s="478" t="s">
        <v>5144</v>
      </c>
      <c r="C3983" s="478" t="s">
        <v>17</v>
      </c>
      <c r="D3983" s="478" t="s">
        <v>15</v>
      </c>
      <c r="E3983" s="478" t="s">
        <v>14</v>
      </c>
      <c r="F3983" s="478">
        <v>180000</v>
      </c>
      <c r="G3983" s="478">
        <v>180000</v>
      </c>
      <c r="H3983" s="448">
        <v>1</v>
      </c>
      <c r="I3983" s="447"/>
    </row>
    <row r="3984" spans="1:9" s="446" customFormat="1" ht="27" x14ac:dyDescent="0.25">
      <c r="A3984" s="478">
        <v>5134</v>
      </c>
      <c r="B3984" s="478" t="s">
        <v>5145</v>
      </c>
      <c r="C3984" s="478" t="s">
        <v>17</v>
      </c>
      <c r="D3984" s="478" t="s">
        <v>15</v>
      </c>
      <c r="E3984" s="478" t="s">
        <v>14</v>
      </c>
      <c r="F3984" s="478">
        <v>180000</v>
      </c>
      <c r="G3984" s="478">
        <v>180000</v>
      </c>
      <c r="H3984" s="448">
        <v>1</v>
      </c>
      <c r="I3984" s="447"/>
    </row>
    <row r="3985" spans="1:9" s="446" customFormat="1" ht="27" x14ac:dyDescent="0.25">
      <c r="A3985" s="478">
        <v>5134</v>
      </c>
      <c r="B3985" s="478" t="s">
        <v>5146</v>
      </c>
      <c r="C3985" s="478" t="s">
        <v>17</v>
      </c>
      <c r="D3985" s="478" t="s">
        <v>15</v>
      </c>
      <c r="E3985" s="478" t="s">
        <v>14</v>
      </c>
      <c r="F3985" s="478">
        <v>130000</v>
      </c>
      <c r="G3985" s="478">
        <v>130000</v>
      </c>
      <c r="H3985" s="448">
        <v>1</v>
      </c>
      <c r="I3985" s="447"/>
    </row>
    <row r="3986" spans="1:9" s="446" customFormat="1" ht="27" x14ac:dyDescent="0.25">
      <c r="A3986" s="478">
        <v>5134</v>
      </c>
      <c r="B3986" s="478" t="s">
        <v>5147</v>
      </c>
      <c r="C3986" s="478" t="s">
        <v>17</v>
      </c>
      <c r="D3986" s="478" t="s">
        <v>15</v>
      </c>
      <c r="E3986" s="478" t="s">
        <v>14</v>
      </c>
      <c r="F3986" s="478">
        <v>140000</v>
      </c>
      <c r="G3986" s="478">
        <v>140000</v>
      </c>
      <c r="H3986" s="448">
        <v>1</v>
      </c>
      <c r="I3986" s="447"/>
    </row>
    <row r="3987" spans="1:9" s="446" customFormat="1" ht="27" x14ac:dyDescent="0.25">
      <c r="A3987" s="478">
        <v>5134</v>
      </c>
      <c r="B3987" s="478" t="s">
        <v>5148</v>
      </c>
      <c r="C3987" s="478" t="s">
        <v>17</v>
      </c>
      <c r="D3987" s="478" t="s">
        <v>15</v>
      </c>
      <c r="E3987" s="478" t="s">
        <v>14</v>
      </c>
      <c r="F3987" s="478">
        <v>140000</v>
      </c>
      <c r="G3987" s="478">
        <v>140000</v>
      </c>
      <c r="H3987" s="448">
        <v>1</v>
      </c>
      <c r="I3987" s="447"/>
    </row>
    <row r="3988" spans="1:9" s="446" customFormat="1" ht="27" x14ac:dyDescent="0.25">
      <c r="A3988" s="478">
        <v>5134</v>
      </c>
      <c r="B3988" s="478" t="s">
        <v>5149</v>
      </c>
      <c r="C3988" s="478" t="s">
        <v>17</v>
      </c>
      <c r="D3988" s="478" t="s">
        <v>15</v>
      </c>
      <c r="E3988" s="478" t="s">
        <v>14</v>
      </c>
      <c r="F3988" s="478">
        <v>140000</v>
      </c>
      <c r="G3988" s="478">
        <v>140000</v>
      </c>
      <c r="H3988" s="448">
        <v>1</v>
      </c>
      <c r="I3988" s="447"/>
    </row>
    <row r="3989" spans="1:9" s="446" customFormat="1" ht="27" x14ac:dyDescent="0.25">
      <c r="A3989" s="478">
        <v>5134</v>
      </c>
      <c r="B3989" s="478" t="s">
        <v>5150</v>
      </c>
      <c r="C3989" s="478" t="s">
        <v>17</v>
      </c>
      <c r="D3989" s="478" t="s">
        <v>15</v>
      </c>
      <c r="E3989" s="478" t="s">
        <v>14</v>
      </c>
      <c r="F3989" s="478">
        <v>180000</v>
      </c>
      <c r="G3989" s="478">
        <v>180000</v>
      </c>
      <c r="H3989" s="448">
        <v>1</v>
      </c>
      <c r="I3989" s="447"/>
    </row>
    <row r="3990" spans="1:9" s="446" customFormat="1" ht="27" x14ac:dyDescent="0.25">
      <c r="A3990" s="478">
        <v>5134</v>
      </c>
      <c r="B3990" s="478" t="s">
        <v>5151</v>
      </c>
      <c r="C3990" s="478" t="s">
        <v>17</v>
      </c>
      <c r="D3990" s="478" t="s">
        <v>15</v>
      </c>
      <c r="E3990" s="478" t="s">
        <v>14</v>
      </c>
      <c r="F3990" s="478">
        <v>110000</v>
      </c>
      <c r="G3990" s="478">
        <v>110000</v>
      </c>
      <c r="H3990" s="448">
        <v>1</v>
      </c>
      <c r="I3990" s="447"/>
    </row>
    <row r="3991" spans="1:9" s="446" customFormat="1" ht="27" x14ac:dyDescent="0.25">
      <c r="A3991" s="478">
        <v>5134</v>
      </c>
      <c r="B3991" s="478" t="s">
        <v>5152</v>
      </c>
      <c r="C3991" s="478" t="s">
        <v>17</v>
      </c>
      <c r="D3991" s="478" t="s">
        <v>15</v>
      </c>
      <c r="E3991" s="478" t="s">
        <v>14</v>
      </c>
      <c r="F3991" s="478">
        <v>130000</v>
      </c>
      <c r="G3991" s="478">
        <v>130000</v>
      </c>
      <c r="H3991" s="448">
        <v>1</v>
      </c>
      <c r="I3991" s="447"/>
    </row>
    <row r="3992" spans="1:9" s="446" customFormat="1" ht="27" x14ac:dyDescent="0.25">
      <c r="A3992" s="478">
        <v>5134</v>
      </c>
      <c r="B3992" s="478" t="s">
        <v>5153</v>
      </c>
      <c r="C3992" s="478" t="s">
        <v>17</v>
      </c>
      <c r="D3992" s="478" t="s">
        <v>15</v>
      </c>
      <c r="E3992" s="478" t="s">
        <v>14</v>
      </c>
      <c r="F3992" s="478">
        <v>120000</v>
      </c>
      <c r="G3992" s="478">
        <v>120000</v>
      </c>
      <c r="H3992" s="448">
        <v>1</v>
      </c>
      <c r="I3992" s="447"/>
    </row>
    <row r="3993" spans="1:9" s="446" customFormat="1" ht="27" x14ac:dyDescent="0.25">
      <c r="A3993" s="478">
        <v>5134</v>
      </c>
      <c r="B3993" s="478" t="s">
        <v>5154</v>
      </c>
      <c r="C3993" s="478" t="s">
        <v>17</v>
      </c>
      <c r="D3993" s="478" t="s">
        <v>15</v>
      </c>
      <c r="E3993" s="478" t="s">
        <v>14</v>
      </c>
      <c r="F3993" s="478">
        <v>270000</v>
      </c>
      <c r="G3993" s="478">
        <v>270000</v>
      </c>
      <c r="H3993" s="448">
        <v>1</v>
      </c>
      <c r="I3993" s="447"/>
    </row>
    <row r="3994" spans="1:9" s="446" customFormat="1" ht="27" x14ac:dyDescent="0.25">
      <c r="A3994" s="478">
        <v>5134</v>
      </c>
      <c r="B3994" s="478" t="s">
        <v>5155</v>
      </c>
      <c r="C3994" s="478" t="s">
        <v>17</v>
      </c>
      <c r="D3994" s="478" t="s">
        <v>15</v>
      </c>
      <c r="E3994" s="478" t="s">
        <v>14</v>
      </c>
      <c r="F3994" s="478">
        <v>190000</v>
      </c>
      <c r="G3994" s="478">
        <v>190000</v>
      </c>
      <c r="H3994" s="448">
        <v>1</v>
      </c>
      <c r="I3994" s="447"/>
    </row>
    <row r="3995" spans="1:9" s="446" customFormat="1" ht="27" x14ac:dyDescent="0.25">
      <c r="A3995" s="478">
        <v>5134</v>
      </c>
      <c r="B3995" s="478" t="s">
        <v>5156</v>
      </c>
      <c r="C3995" s="478" t="s">
        <v>17</v>
      </c>
      <c r="D3995" s="478" t="s">
        <v>15</v>
      </c>
      <c r="E3995" s="478" t="s">
        <v>14</v>
      </c>
      <c r="F3995" s="478">
        <v>170000</v>
      </c>
      <c r="G3995" s="478">
        <v>170000</v>
      </c>
      <c r="H3995" s="448">
        <v>1</v>
      </c>
      <c r="I3995" s="447"/>
    </row>
    <row r="3996" spans="1:9" s="446" customFormat="1" ht="27" x14ac:dyDescent="0.25">
      <c r="A3996" s="478">
        <v>5134</v>
      </c>
      <c r="B3996" s="478" t="s">
        <v>5157</v>
      </c>
      <c r="C3996" s="478" t="s">
        <v>17</v>
      </c>
      <c r="D3996" s="478" t="s">
        <v>15</v>
      </c>
      <c r="E3996" s="478" t="s">
        <v>14</v>
      </c>
      <c r="F3996" s="478">
        <v>260000</v>
      </c>
      <c r="G3996" s="478">
        <v>260000</v>
      </c>
      <c r="H3996" s="448">
        <v>1</v>
      </c>
      <c r="I3996" s="447"/>
    </row>
    <row r="3997" spans="1:9" s="446" customFormat="1" ht="27" x14ac:dyDescent="0.25">
      <c r="A3997" s="478">
        <v>5134</v>
      </c>
      <c r="B3997" s="478" t="s">
        <v>5158</v>
      </c>
      <c r="C3997" s="478" t="s">
        <v>17</v>
      </c>
      <c r="D3997" s="478" t="s">
        <v>15</v>
      </c>
      <c r="E3997" s="478" t="s">
        <v>14</v>
      </c>
      <c r="F3997" s="478">
        <v>350000</v>
      </c>
      <c r="G3997" s="478">
        <v>350000</v>
      </c>
      <c r="H3997" s="448">
        <v>1</v>
      </c>
      <c r="I3997" s="447"/>
    </row>
    <row r="3998" spans="1:9" s="446" customFormat="1" ht="27" x14ac:dyDescent="0.25">
      <c r="A3998" s="478">
        <v>5134</v>
      </c>
      <c r="B3998" s="478" t="s">
        <v>5159</v>
      </c>
      <c r="C3998" s="478" t="s">
        <v>17</v>
      </c>
      <c r="D3998" s="478" t="s">
        <v>15</v>
      </c>
      <c r="E3998" s="478" t="s">
        <v>14</v>
      </c>
      <c r="F3998" s="478">
        <v>80000</v>
      </c>
      <c r="G3998" s="478">
        <v>80000</v>
      </c>
      <c r="H3998" s="448">
        <v>1</v>
      </c>
      <c r="I3998" s="447"/>
    </row>
    <row r="3999" spans="1:9" s="446" customFormat="1" ht="27" x14ac:dyDescent="0.25">
      <c r="A3999" s="478">
        <v>5134</v>
      </c>
      <c r="B3999" s="478" t="s">
        <v>5160</v>
      </c>
      <c r="C3999" s="478" t="s">
        <v>17</v>
      </c>
      <c r="D3999" s="478" t="s">
        <v>15</v>
      </c>
      <c r="E3999" s="478" t="s">
        <v>14</v>
      </c>
      <c r="F3999" s="478">
        <v>80000</v>
      </c>
      <c r="G3999" s="478">
        <v>80000</v>
      </c>
      <c r="H3999" s="448">
        <v>1</v>
      </c>
      <c r="I3999" s="447"/>
    </row>
    <row r="4000" spans="1:9" s="446" customFormat="1" ht="27" x14ac:dyDescent="0.25">
      <c r="A4000" s="478">
        <v>5134</v>
      </c>
      <c r="B4000" s="478" t="s">
        <v>5161</v>
      </c>
      <c r="C4000" s="478" t="s">
        <v>17</v>
      </c>
      <c r="D4000" s="478" t="s">
        <v>15</v>
      </c>
      <c r="E4000" s="478" t="s">
        <v>14</v>
      </c>
      <c r="F4000" s="478">
        <v>130000</v>
      </c>
      <c r="G4000" s="478">
        <v>130000</v>
      </c>
      <c r="H4000" s="448">
        <v>1</v>
      </c>
      <c r="I4000" s="447"/>
    </row>
    <row r="4001" spans="1:24" s="446" customFormat="1" ht="27" x14ac:dyDescent="0.25">
      <c r="A4001" s="478">
        <v>5134</v>
      </c>
      <c r="B4001" s="478" t="s">
        <v>5162</v>
      </c>
      <c r="C4001" s="478" t="s">
        <v>17</v>
      </c>
      <c r="D4001" s="478" t="s">
        <v>15</v>
      </c>
      <c r="E4001" s="478" t="s">
        <v>14</v>
      </c>
      <c r="F4001" s="478">
        <v>110000</v>
      </c>
      <c r="G4001" s="478">
        <v>110000</v>
      </c>
      <c r="H4001" s="448">
        <v>1</v>
      </c>
      <c r="I4001" s="447"/>
    </row>
    <row r="4002" spans="1:24" s="446" customFormat="1" ht="27" x14ac:dyDescent="0.25">
      <c r="A4002" s="478">
        <v>5134</v>
      </c>
      <c r="B4002" s="478" t="s">
        <v>5163</v>
      </c>
      <c r="C4002" s="478" t="s">
        <v>17</v>
      </c>
      <c r="D4002" s="478" t="s">
        <v>15</v>
      </c>
      <c r="E4002" s="478" t="s">
        <v>14</v>
      </c>
      <c r="F4002" s="478">
        <v>210000</v>
      </c>
      <c r="G4002" s="478">
        <v>210000</v>
      </c>
      <c r="H4002" s="448">
        <v>1</v>
      </c>
      <c r="I4002" s="447"/>
    </row>
    <row r="4003" spans="1:24" ht="15" customHeight="1" x14ac:dyDescent="0.25">
      <c r="A4003" s="516" t="s">
        <v>12</v>
      </c>
      <c r="B4003" s="517"/>
      <c r="C4003" s="517"/>
      <c r="D4003" s="517"/>
      <c r="E4003" s="517"/>
      <c r="F4003" s="517"/>
      <c r="G4003" s="517"/>
      <c r="H4003" s="518"/>
      <c r="P4003"/>
      <c r="Q4003"/>
      <c r="R4003"/>
      <c r="S4003"/>
      <c r="T4003"/>
      <c r="U4003"/>
      <c r="V4003"/>
      <c r="W4003"/>
      <c r="X4003"/>
    </row>
    <row r="4004" spans="1:24" ht="27" x14ac:dyDescent="0.25">
      <c r="A4004" s="433">
        <v>5134</v>
      </c>
      <c r="B4004" s="433" t="s">
        <v>4525</v>
      </c>
      <c r="C4004" s="433" t="s">
        <v>400</v>
      </c>
      <c r="D4004" s="433" t="s">
        <v>389</v>
      </c>
      <c r="E4004" s="433" t="s">
        <v>14</v>
      </c>
      <c r="F4004" s="433">
        <v>15000</v>
      </c>
      <c r="G4004" s="433">
        <v>15000</v>
      </c>
      <c r="H4004" s="448"/>
      <c r="P4004"/>
      <c r="Q4004"/>
      <c r="R4004"/>
      <c r="S4004"/>
      <c r="T4004"/>
      <c r="U4004"/>
      <c r="V4004"/>
      <c r="W4004"/>
      <c r="X4004"/>
    </row>
    <row r="4005" spans="1:24" ht="27" x14ac:dyDescent="0.25">
      <c r="A4005" s="425">
        <v>5134</v>
      </c>
      <c r="B4005" s="433" t="s">
        <v>4526</v>
      </c>
      <c r="C4005" s="433" t="s">
        <v>400</v>
      </c>
      <c r="D4005" s="433" t="s">
        <v>389</v>
      </c>
      <c r="E4005" s="433" t="s">
        <v>14</v>
      </c>
      <c r="F4005" s="433">
        <v>35000</v>
      </c>
      <c r="G4005" s="433">
        <v>35000</v>
      </c>
      <c r="H4005" s="448">
        <v>1</v>
      </c>
      <c r="P4005"/>
      <c r="Q4005"/>
      <c r="R4005"/>
      <c r="S4005"/>
      <c r="T4005"/>
      <c r="U4005"/>
      <c r="V4005"/>
      <c r="W4005"/>
      <c r="X4005"/>
    </row>
    <row r="4006" spans="1:24" ht="15" customHeight="1" x14ac:dyDescent="0.25">
      <c r="A4006" s="519" t="s">
        <v>2092</v>
      </c>
      <c r="B4006" s="520"/>
      <c r="C4006" s="520"/>
      <c r="D4006" s="520"/>
      <c r="E4006" s="520"/>
      <c r="F4006" s="520"/>
      <c r="G4006" s="520"/>
      <c r="H4006" s="520"/>
      <c r="I4006" s="43"/>
      <c r="J4006" s="43"/>
      <c r="P4006"/>
      <c r="Q4006"/>
      <c r="R4006"/>
      <c r="S4006"/>
      <c r="T4006"/>
      <c r="U4006"/>
      <c r="V4006"/>
      <c r="W4006"/>
      <c r="X4006"/>
    </row>
    <row r="4007" spans="1:24" ht="15" customHeight="1" x14ac:dyDescent="0.25">
      <c r="A4007" s="564" t="s">
        <v>16</v>
      </c>
      <c r="B4007" s="565"/>
      <c r="C4007" s="565"/>
      <c r="D4007" s="565"/>
      <c r="E4007" s="565"/>
      <c r="F4007" s="565"/>
      <c r="G4007" s="565"/>
      <c r="H4007" s="566"/>
      <c r="I4007" s="23"/>
      <c r="P4007"/>
      <c r="Q4007"/>
      <c r="R4007"/>
      <c r="S4007"/>
      <c r="T4007"/>
      <c r="U4007"/>
      <c r="V4007"/>
      <c r="W4007"/>
      <c r="X4007"/>
    </row>
    <row r="4008" spans="1:24" ht="40.5" x14ac:dyDescent="0.25">
      <c r="A4008" s="42">
        <v>4251</v>
      </c>
      <c r="B4008" s="200" t="s">
        <v>997</v>
      </c>
      <c r="C4008" s="200" t="s">
        <v>24</v>
      </c>
      <c r="D4008" s="200" t="s">
        <v>15</v>
      </c>
      <c r="E4008" s="200" t="s">
        <v>14</v>
      </c>
      <c r="F4008" s="310">
        <v>94626458</v>
      </c>
      <c r="G4008" s="310">
        <v>94626458</v>
      </c>
      <c r="H4008" s="200">
        <v>1</v>
      </c>
      <c r="I4008" s="23"/>
      <c r="P4008"/>
      <c r="Q4008"/>
      <c r="R4008"/>
      <c r="S4008"/>
      <c r="T4008"/>
      <c r="U4008"/>
      <c r="V4008"/>
      <c r="W4008"/>
      <c r="X4008"/>
    </row>
    <row r="4009" spans="1:24" ht="15" customHeight="1" x14ac:dyDescent="0.25">
      <c r="A4009" s="573" t="s">
        <v>12</v>
      </c>
      <c r="B4009" s="574"/>
      <c r="C4009" s="574"/>
      <c r="D4009" s="574"/>
      <c r="E4009" s="574"/>
      <c r="F4009" s="574"/>
      <c r="G4009" s="574"/>
      <c r="H4009" s="575"/>
      <c r="I4009" s="23"/>
      <c r="P4009"/>
      <c r="Q4009"/>
      <c r="R4009"/>
      <c r="S4009"/>
      <c r="T4009"/>
      <c r="U4009"/>
      <c r="V4009"/>
      <c r="W4009"/>
      <c r="X4009"/>
    </row>
    <row r="4010" spans="1:24" ht="27" x14ac:dyDescent="0.25">
      <c r="A4010" s="209">
        <v>4251</v>
      </c>
      <c r="B4010" s="209" t="s">
        <v>1036</v>
      </c>
      <c r="C4010" s="209" t="s">
        <v>462</v>
      </c>
      <c r="D4010" s="209" t="s">
        <v>15</v>
      </c>
      <c r="E4010" s="209" t="s">
        <v>14</v>
      </c>
      <c r="F4010" s="310">
        <v>250000</v>
      </c>
      <c r="G4010" s="310">
        <v>250000</v>
      </c>
      <c r="H4010" s="209">
        <v>1</v>
      </c>
      <c r="I4010" s="23"/>
      <c r="P4010"/>
      <c r="Q4010"/>
      <c r="R4010"/>
      <c r="S4010"/>
      <c r="T4010"/>
      <c r="U4010"/>
      <c r="V4010"/>
      <c r="W4010"/>
      <c r="X4010"/>
    </row>
    <row r="4011" spans="1:24" ht="18" customHeight="1" x14ac:dyDescent="0.25">
      <c r="A4011" s="525" t="s">
        <v>4935</v>
      </c>
      <c r="B4011" s="526"/>
      <c r="C4011" s="526"/>
      <c r="D4011" s="526"/>
      <c r="E4011" s="526"/>
      <c r="F4011" s="526"/>
      <c r="G4011" s="526"/>
      <c r="H4011" s="527"/>
      <c r="I4011" s="23"/>
      <c r="P4011"/>
      <c r="Q4011"/>
      <c r="R4011"/>
      <c r="S4011"/>
      <c r="T4011"/>
      <c r="U4011"/>
      <c r="V4011"/>
      <c r="W4011"/>
      <c r="X4011"/>
    </row>
    <row r="4012" spans="1:24" ht="15" customHeight="1" x14ac:dyDescent="0.25">
      <c r="A4012" s="516" t="s">
        <v>12</v>
      </c>
      <c r="B4012" s="517"/>
      <c r="C4012" s="517"/>
      <c r="D4012" s="517"/>
      <c r="E4012" s="517"/>
      <c r="F4012" s="517"/>
      <c r="G4012" s="517"/>
      <c r="H4012" s="518"/>
      <c r="I4012" s="23"/>
      <c r="P4012"/>
      <c r="Q4012"/>
      <c r="R4012"/>
      <c r="S4012"/>
      <c r="T4012"/>
      <c r="U4012"/>
      <c r="V4012"/>
      <c r="W4012"/>
      <c r="X4012"/>
    </row>
    <row r="4013" spans="1:24" x14ac:dyDescent="0.25">
      <c r="A4013" s="4"/>
      <c r="B4013" s="4"/>
      <c r="C4013" s="4"/>
      <c r="D4013" s="12"/>
      <c r="E4013" s="13"/>
      <c r="F4013" s="13"/>
      <c r="G4013" s="13"/>
      <c r="H4013" s="22"/>
      <c r="I4013" s="23"/>
      <c r="P4013"/>
      <c r="Q4013"/>
      <c r="R4013"/>
      <c r="S4013"/>
      <c r="T4013"/>
      <c r="U4013"/>
      <c r="V4013"/>
      <c r="W4013"/>
      <c r="X4013"/>
    </row>
    <row r="4014" spans="1:24" ht="15" customHeight="1" x14ac:dyDescent="0.25">
      <c r="A4014" s="519" t="s">
        <v>4931</v>
      </c>
      <c r="B4014" s="520"/>
      <c r="C4014" s="520"/>
      <c r="D4014" s="520"/>
      <c r="E4014" s="520"/>
      <c r="F4014" s="520"/>
      <c r="G4014" s="520"/>
      <c r="H4014" s="521"/>
      <c r="I4014" s="23"/>
      <c r="P4014"/>
      <c r="Q4014"/>
      <c r="R4014"/>
      <c r="S4014"/>
      <c r="T4014"/>
      <c r="U4014"/>
      <c r="V4014"/>
      <c r="W4014"/>
      <c r="X4014"/>
    </row>
    <row r="4015" spans="1:24" ht="15" customHeight="1" x14ac:dyDescent="0.25">
      <c r="A4015" s="516" t="s">
        <v>12</v>
      </c>
      <c r="B4015" s="517"/>
      <c r="C4015" s="517"/>
      <c r="D4015" s="517"/>
      <c r="E4015" s="517"/>
      <c r="F4015" s="517"/>
      <c r="G4015" s="517"/>
      <c r="H4015" s="518"/>
      <c r="I4015" s="23"/>
      <c r="P4015"/>
      <c r="Q4015"/>
      <c r="R4015"/>
      <c r="S4015"/>
      <c r="T4015"/>
      <c r="U4015"/>
      <c r="V4015"/>
      <c r="W4015"/>
      <c r="X4015"/>
    </row>
    <row r="4016" spans="1:24" ht="27" x14ac:dyDescent="0.25">
      <c r="A4016" s="437">
        <v>5113</v>
      </c>
      <c r="B4016" s="437" t="s">
        <v>4559</v>
      </c>
      <c r="C4016" s="437" t="s">
        <v>1101</v>
      </c>
      <c r="D4016" s="437" t="s">
        <v>13</v>
      </c>
      <c r="E4016" s="437" t="s">
        <v>14</v>
      </c>
      <c r="F4016" s="437">
        <v>230376</v>
      </c>
      <c r="G4016" s="437">
        <v>230376</v>
      </c>
      <c r="H4016" s="437">
        <v>1</v>
      </c>
      <c r="I4016" s="23"/>
      <c r="P4016"/>
      <c r="Q4016"/>
      <c r="R4016"/>
      <c r="S4016"/>
      <c r="T4016"/>
      <c r="U4016"/>
      <c r="V4016"/>
      <c r="W4016"/>
      <c r="X4016"/>
    </row>
    <row r="4017" spans="1:24" s="446" customFormat="1" ht="27" x14ac:dyDescent="0.25">
      <c r="A4017" s="468">
        <v>4251</v>
      </c>
      <c r="B4017" s="468" t="s">
        <v>4995</v>
      </c>
      <c r="C4017" s="468" t="s">
        <v>462</v>
      </c>
      <c r="D4017" s="468" t="s">
        <v>1220</v>
      </c>
      <c r="E4017" s="468" t="s">
        <v>14</v>
      </c>
      <c r="F4017" s="468">
        <v>425613</v>
      </c>
      <c r="G4017" s="468">
        <v>425613</v>
      </c>
      <c r="H4017" s="468">
        <v>1</v>
      </c>
      <c r="I4017" s="449"/>
    </row>
    <row r="4018" spans="1:24" ht="15" customHeight="1" x14ac:dyDescent="0.25">
      <c r="A4018" s="516" t="s">
        <v>16</v>
      </c>
      <c r="B4018" s="517"/>
      <c r="C4018" s="517"/>
      <c r="D4018" s="517"/>
      <c r="E4018" s="517"/>
      <c r="F4018" s="517"/>
      <c r="G4018" s="517"/>
      <c r="H4018" s="518"/>
      <c r="I4018" s="23"/>
      <c r="P4018"/>
      <c r="Q4018"/>
      <c r="R4018"/>
      <c r="S4018"/>
      <c r="T4018"/>
      <c r="U4018"/>
      <c r="V4018"/>
      <c r="W4018"/>
      <c r="X4018"/>
    </row>
    <row r="4019" spans="1:24" ht="40.5" x14ac:dyDescent="0.25">
      <c r="A4019" s="4">
        <v>5113</v>
      </c>
      <c r="B4019" s="4" t="s">
        <v>979</v>
      </c>
      <c r="C4019" s="4" t="s">
        <v>980</v>
      </c>
      <c r="D4019" s="4" t="s">
        <v>389</v>
      </c>
      <c r="E4019" s="4" t="s">
        <v>14</v>
      </c>
      <c r="F4019" s="468">
        <v>36588660</v>
      </c>
      <c r="G4019" s="468">
        <v>36588660</v>
      </c>
      <c r="H4019" s="4">
        <v>1</v>
      </c>
      <c r="I4019" s="23"/>
      <c r="P4019"/>
      <c r="Q4019"/>
      <c r="R4019"/>
      <c r="S4019"/>
      <c r="T4019"/>
      <c r="U4019"/>
      <c r="V4019"/>
      <c r="W4019"/>
      <c r="X4019"/>
    </row>
    <row r="4020" spans="1:24" s="446" customFormat="1" ht="27" x14ac:dyDescent="0.25">
      <c r="A4020" s="4">
        <v>4251</v>
      </c>
      <c r="B4020" s="4" t="s">
        <v>4993</v>
      </c>
      <c r="C4020" s="4" t="s">
        <v>4994</v>
      </c>
      <c r="D4020" s="4" t="s">
        <v>389</v>
      </c>
      <c r="E4020" s="4" t="s">
        <v>14</v>
      </c>
      <c r="F4020" s="468">
        <v>21608387</v>
      </c>
      <c r="G4020" s="468">
        <v>21608387</v>
      </c>
      <c r="H4020" s="4">
        <v>1</v>
      </c>
      <c r="I4020" s="449"/>
    </row>
    <row r="4021" spans="1:24" ht="15" customHeight="1" x14ac:dyDescent="0.25">
      <c r="A4021" s="519" t="s">
        <v>4934</v>
      </c>
      <c r="B4021" s="520"/>
      <c r="C4021" s="520"/>
      <c r="D4021" s="520"/>
      <c r="E4021" s="520"/>
      <c r="F4021" s="520"/>
      <c r="G4021" s="520"/>
      <c r="H4021" s="521"/>
      <c r="I4021" s="23"/>
      <c r="P4021"/>
      <c r="Q4021"/>
      <c r="R4021"/>
      <c r="S4021"/>
      <c r="T4021"/>
      <c r="U4021"/>
      <c r="V4021"/>
      <c r="W4021"/>
      <c r="X4021"/>
    </row>
    <row r="4022" spans="1:24" ht="15" customHeight="1" x14ac:dyDescent="0.25">
      <c r="A4022" s="516" t="s">
        <v>12</v>
      </c>
      <c r="B4022" s="517"/>
      <c r="C4022" s="517"/>
      <c r="D4022" s="517"/>
      <c r="E4022" s="517"/>
      <c r="F4022" s="517"/>
      <c r="G4022" s="517"/>
      <c r="H4022" s="518"/>
      <c r="I4022" s="23"/>
      <c r="P4022"/>
      <c r="Q4022"/>
      <c r="R4022"/>
      <c r="S4022"/>
      <c r="T4022"/>
      <c r="U4022"/>
      <c r="V4022"/>
      <c r="W4022"/>
      <c r="X4022"/>
    </row>
    <row r="4023" spans="1:24" x14ac:dyDescent="0.25">
      <c r="A4023" s="13"/>
      <c r="B4023" s="13"/>
      <c r="C4023" s="13"/>
      <c r="D4023" s="13"/>
      <c r="E4023" s="13"/>
      <c r="F4023" s="13"/>
      <c r="G4023" s="13"/>
      <c r="H4023" s="13"/>
      <c r="I4023" s="23"/>
      <c r="P4023"/>
      <c r="Q4023"/>
      <c r="R4023"/>
      <c r="S4023"/>
      <c r="T4023"/>
      <c r="U4023"/>
      <c r="V4023"/>
      <c r="W4023"/>
      <c r="X4023"/>
    </row>
    <row r="4024" spans="1:24" ht="15" customHeight="1" x14ac:dyDescent="0.25">
      <c r="A4024" s="516" t="s">
        <v>16</v>
      </c>
      <c r="B4024" s="517"/>
      <c r="C4024" s="517"/>
      <c r="D4024" s="517"/>
      <c r="E4024" s="517"/>
      <c r="F4024" s="517"/>
      <c r="G4024" s="517"/>
      <c r="H4024" s="518"/>
      <c r="I4024" s="23"/>
      <c r="P4024"/>
      <c r="Q4024"/>
      <c r="R4024"/>
      <c r="S4024"/>
      <c r="T4024"/>
      <c r="U4024"/>
      <c r="V4024"/>
      <c r="W4024"/>
      <c r="X4024"/>
    </row>
    <row r="4025" spans="1:24" x14ac:dyDescent="0.25">
      <c r="A4025" s="13"/>
      <c r="B4025" s="13"/>
      <c r="C4025" s="13"/>
      <c r="D4025" s="13"/>
      <c r="E4025" s="13"/>
      <c r="F4025" s="13"/>
      <c r="G4025" s="13"/>
      <c r="H4025" s="13"/>
      <c r="I4025" s="23"/>
      <c r="P4025"/>
      <c r="Q4025"/>
      <c r="R4025"/>
      <c r="S4025"/>
      <c r="T4025"/>
      <c r="U4025"/>
      <c r="V4025"/>
      <c r="W4025"/>
      <c r="X4025"/>
    </row>
    <row r="4026" spans="1:24" ht="15" customHeight="1" x14ac:dyDescent="0.25">
      <c r="A4026" s="519" t="s">
        <v>4933</v>
      </c>
      <c r="B4026" s="520"/>
      <c r="C4026" s="520"/>
      <c r="D4026" s="520"/>
      <c r="E4026" s="520"/>
      <c r="F4026" s="520"/>
      <c r="G4026" s="520"/>
      <c r="H4026" s="521"/>
      <c r="I4026" s="23"/>
      <c r="P4026"/>
      <c r="Q4026"/>
      <c r="R4026"/>
      <c r="S4026"/>
      <c r="T4026"/>
      <c r="U4026"/>
      <c r="V4026"/>
      <c r="W4026"/>
      <c r="X4026"/>
    </row>
    <row r="4027" spans="1:24" ht="15" customHeight="1" x14ac:dyDescent="0.25">
      <c r="A4027" s="516" t="s">
        <v>16</v>
      </c>
      <c r="B4027" s="517"/>
      <c r="C4027" s="517"/>
      <c r="D4027" s="517"/>
      <c r="E4027" s="517"/>
      <c r="F4027" s="517"/>
      <c r="G4027" s="517"/>
      <c r="H4027" s="518"/>
      <c r="I4027" s="23"/>
      <c r="P4027"/>
      <c r="Q4027"/>
      <c r="R4027"/>
      <c r="S4027"/>
      <c r="T4027"/>
      <c r="U4027"/>
      <c r="V4027"/>
      <c r="W4027"/>
      <c r="X4027"/>
    </row>
    <row r="4028" spans="1:24" x14ac:dyDescent="0.25">
      <c r="A4028" s="150"/>
      <c r="B4028" s="150"/>
      <c r="C4028" s="150"/>
      <c r="D4028" s="150"/>
      <c r="E4028" s="150"/>
      <c r="F4028" s="150"/>
      <c r="G4028" s="150"/>
      <c r="H4028" s="150"/>
      <c r="I4028" s="23"/>
      <c r="P4028"/>
      <c r="Q4028"/>
      <c r="R4028"/>
      <c r="S4028"/>
      <c r="T4028"/>
      <c r="U4028"/>
      <c r="V4028"/>
      <c r="W4028"/>
      <c r="X4028"/>
    </row>
    <row r="4029" spans="1:24" ht="15" customHeight="1" x14ac:dyDescent="0.25">
      <c r="A4029" s="516" t="s">
        <v>12</v>
      </c>
      <c r="B4029" s="517"/>
      <c r="C4029" s="517"/>
      <c r="D4029" s="517"/>
      <c r="E4029" s="517"/>
      <c r="F4029" s="517"/>
      <c r="G4029" s="517"/>
      <c r="H4029" s="518"/>
      <c r="I4029" s="23"/>
      <c r="P4029"/>
      <c r="Q4029"/>
      <c r="R4029"/>
      <c r="S4029"/>
      <c r="T4029"/>
      <c r="U4029"/>
      <c r="V4029"/>
      <c r="W4029"/>
      <c r="X4029"/>
    </row>
    <row r="4030" spans="1:24" x14ac:dyDescent="0.25">
      <c r="A4030" s="168"/>
      <c r="B4030" s="168"/>
      <c r="C4030" s="168"/>
      <c r="D4030" s="168"/>
      <c r="E4030" s="168"/>
      <c r="F4030" s="168"/>
      <c r="G4030" s="168"/>
      <c r="H4030" s="168"/>
      <c r="I4030" s="23"/>
      <c r="P4030"/>
      <c r="Q4030"/>
      <c r="R4030"/>
      <c r="S4030"/>
      <c r="T4030"/>
      <c r="U4030"/>
      <c r="V4030"/>
      <c r="W4030"/>
      <c r="X4030"/>
    </row>
    <row r="4031" spans="1:24" ht="15" customHeight="1" x14ac:dyDescent="0.25">
      <c r="A4031" s="519" t="s">
        <v>4932</v>
      </c>
      <c r="B4031" s="520"/>
      <c r="C4031" s="520"/>
      <c r="D4031" s="520"/>
      <c r="E4031" s="520"/>
      <c r="F4031" s="520"/>
      <c r="G4031" s="520"/>
      <c r="H4031" s="521"/>
      <c r="I4031" s="23"/>
      <c r="P4031"/>
      <c r="Q4031"/>
      <c r="R4031"/>
      <c r="S4031"/>
      <c r="T4031"/>
      <c r="U4031"/>
      <c r="V4031"/>
      <c r="W4031"/>
      <c r="X4031"/>
    </row>
    <row r="4032" spans="1:24" ht="15" customHeight="1" x14ac:dyDescent="0.25">
      <c r="A4032" s="516" t="s">
        <v>16</v>
      </c>
      <c r="B4032" s="517"/>
      <c r="C4032" s="517"/>
      <c r="D4032" s="517"/>
      <c r="E4032" s="517"/>
      <c r="F4032" s="517"/>
      <c r="G4032" s="517"/>
      <c r="H4032" s="518"/>
      <c r="I4032" s="23"/>
      <c r="P4032"/>
      <c r="Q4032"/>
      <c r="R4032"/>
      <c r="S4032"/>
      <c r="T4032"/>
      <c r="U4032"/>
      <c r="V4032"/>
      <c r="W4032"/>
      <c r="X4032"/>
    </row>
    <row r="4033" spans="1:24" x14ac:dyDescent="0.25">
      <c r="A4033" s="127"/>
      <c r="B4033" s="127"/>
      <c r="C4033" s="127"/>
      <c r="D4033" s="127"/>
      <c r="E4033" s="127"/>
      <c r="F4033" s="127"/>
      <c r="G4033" s="127"/>
      <c r="H4033" s="127"/>
      <c r="I4033" s="23"/>
      <c r="P4033"/>
      <c r="Q4033"/>
      <c r="R4033"/>
      <c r="S4033"/>
      <c r="T4033"/>
      <c r="U4033"/>
      <c r="V4033"/>
      <c r="W4033"/>
      <c r="X4033"/>
    </row>
    <row r="4034" spans="1:24" x14ac:dyDescent="0.25">
      <c r="A4034" s="540" t="s">
        <v>8</v>
      </c>
      <c r="B4034" s="541"/>
      <c r="C4034" s="541"/>
      <c r="D4034" s="541"/>
      <c r="E4034" s="541"/>
      <c r="F4034" s="541"/>
      <c r="G4034" s="541"/>
      <c r="H4034" s="542"/>
      <c r="I4034" s="23"/>
      <c r="P4034"/>
      <c r="Q4034"/>
      <c r="R4034"/>
      <c r="S4034"/>
      <c r="T4034"/>
      <c r="U4034"/>
      <c r="V4034"/>
      <c r="W4034"/>
      <c r="X4034"/>
    </row>
    <row r="4035" spans="1:24" x14ac:dyDescent="0.25">
      <c r="A4035" s="177"/>
      <c r="B4035" s="177"/>
      <c r="C4035" s="177"/>
      <c r="D4035" s="177"/>
      <c r="E4035" s="177"/>
      <c r="F4035" s="177"/>
      <c r="G4035" s="177"/>
      <c r="H4035" s="177"/>
      <c r="I4035" s="23"/>
      <c r="P4035"/>
      <c r="Q4035"/>
      <c r="R4035"/>
      <c r="S4035"/>
      <c r="T4035"/>
      <c r="U4035"/>
      <c r="V4035"/>
      <c r="W4035"/>
      <c r="X4035"/>
    </row>
    <row r="4036" spans="1:24" ht="15" customHeight="1" x14ac:dyDescent="0.25">
      <c r="A4036" s="519" t="s">
        <v>4931</v>
      </c>
      <c r="B4036" s="520"/>
      <c r="C4036" s="520"/>
      <c r="D4036" s="520"/>
      <c r="E4036" s="520"/>
      <c r="F4036" s="520"/>
      <c r="G4036" s="520"/>
      <c r="H4036" s="521"/>
      <c r="I4036" s="23"/>
      <c r="P4036"/>
      <c r="Q4036"/>
      <c r="R4036"/>
      <c r="S4036"/>
      <c r="T4036"/>
      <c r="U4036"/>
      <c r="V4036"/>
      <c r="W4036"/>
      <c r="X4036"/>
    </row>
    <row r="4037" spans="1:24" ht="15" customHeight="1" x14ac:dyDescent="0.25">
      <c r="A4037" s="516" t="s">
        <v>16</v>
      </c>
      <c r="B4037" s="517"/>
      <c r="C4037" s="517"/>
      <c r="D4037" s="517"/>
      <c r="E4037" s="517"/>
      <c r="F4037" s="517"/>
      <c r="G4037" s="517"/>
      <c r="H4037" s="518"/>
      <c r="I4037" s="23"/>
      <c r="P4037"/>
      <c r="Q4037"/>
      <c r="R4037"/>
      <c r="S4037"/>
      <c r="T4037"/>
      <c r="U4037"/>
      <c r="V4037"/>
      <c r="W4037"/>
      <c r="X4037"/>
    </row>
    <row r="4038" spans="1:24" x14ac:dyDescent="0.25">
      <c r="A4038" s="13"/>
      <c r="B4038" s="13"/>
      <c r="C4038" s="13"/>
      <c r="D4038" s="13"/>
      <c r="E4038" s="13"/>
      <c r="F4038" s="13"/>
      <c r="G4038" s="13"/>
      <c r="H4038" s="13"/>
      <c r="I4038" s="23"/>
      <c r="P4038"/>
      <c r="Q4038"/>
      <c r="R4038"/>
      <c r="S4038"/>
      <c r="T4038"/>
      <c r="U4038"/>
      <c r="V4038"/>
      <c r="W4038"/>
      <c r="X4038"/>
    </row>
    <row r="4039" spans="1:24" ht="15" customHeight="1" x14ac:dyDescent="0.25">
      <c r="A4039" s="564" t="s">
        <v>12</v>
      </c>
      <c r="B4039" s="565"/>
      <c r="C4039" s="565"/>
      <c r="D4039" s="565"/>
      <c r="E4039" s="565"/>
      <c r="F4039" s="565"/>
      <c r="G4039" s="565"/>
      <c r="H4039" s="566"/>
      <c r="I4039" s="23"/>
      <c r="P4039"/>
      <c r="Q4039"/>
      <c r="R4039"/>
      <c r="S4039"/>
      <c r="T4039"/>
      <c r="U4039"/>
      <c r="V4039"/>
      <c r="W4039"/>
      <c r="X4039"/>
    </row>
    <row r="4040" spans="1:24" ht="27" x14ac:dyDescent="0.25">
      <c r="A4040" s="128">
        <v>5113</v>
      </c>
      <c r="B4040" s="207" t="s">
        <v>1038</v>
      </c>
      <c r="C4040" s="207" t="s">
        <v>462</v>
      </c>
      <c r="D4040" s="207" t="s">
        <v>15</v>
      </c>
      <c r="E4040" s="207" t="s">
        <v>14</v>
      </c>
      <c r="F4040" s="310">
        <v>170000</v>
      </c>
      <c r="G4040" s="310">
        <v>170000</v>
      </c>
      <c r="H4040" s="207">
        <v>1</v>
      </c>
      <c r="I4040" s="23"/>
      <c r="P4040"/>
      <c r="Q4040"/>
      <c r="R4040"/>
      <c r="S4040"/>
      <c r="T4040"/>
      <c r="U4040"/>
      <c r="V4040"/>
      <c r="W4040"/>
      <c r="X4040"/>
    </row>
    <row r="4041" spans="1:24" ht="15" customHeight="1" x14ac:dyDescent="0.25">
      <c r="A4041" s="525" t="s">
        <v>4929</v>
      </c>
      <c r="B4041" s="526"/>
      <c r="C4041" s="526"/>
      <c r="D4041" s="526"/>
      <c r="E4041" s="526"/>
      <c r="F4041" s="526"/>
      <c r="G4041" s="526"/>
      <c r="H4041" s="527"/>
      <c r="I4041" s="23"/>
      <c r="P4041"/>
      <c r="Q4041"/>
      <c r="R4041"/>
      <c r="S4041"/>
      <c r="T4041"/>
      <c r="U4041"/>
      <c r="V4041"/>
      <c r="W4041"/>
      <c r="X4041"/>
    </row>
    <row r="4042" spans="1:24" ht="15" customHeight="1" x14ac:dyDescent="0.25">
      <c r="A4042" s="516" t="s">
        <v>16</v>
      </c>
      <c r="B4042" s="517"/>
      <c r="C4042" s="517"/>
      <c r="D4042" s="517"/>
      <c r="E4042" s="517"/>
      <c r="F4042" s="517"/>
      <c r="G4042" s="517"/>
      <c r="H4042" s="518"/>
      <c r="I4042" s="23"/>
      <c r="P4042"/>
      <c r="Q4042"/>
      <c r="R4042"/>
      <c r="S4042"/>
      <c r="T4042"/>
      <c r="U4042"/>
      <c r="V4042"/>
      <c r="W4042"/>
      <c r="X4042"/>
    </row>
    <row r="4043" spans="1:24" ht="27" x14ac:dyDescent="0.25">
      <c r="A4043" s="4">
        <v>4251</v>
      </c>
      <c r="B4043" s="4" t="s">
        <v>3052</v>
      </c>
      <c r="C4043" s="4" t="s">
        <v>472</v>
      </c>
      <c r="D4043" s="4" t="s">
        <v>389</v>
      </c>
      <c r="E4043" s="4" t="s">
        <v>14</v>
      </c>
      <c r="F4043" s="4">
        <v>42200000</v>
      </c>
      <c r="G4043" s="4">
        <v>42200000</v>
      </c>
      <c r="H4043" s="4">
        <v>1</v>
      </c>
      <c r="I4043" s="23"/>
      <c r="P4043"/>
      <c r="Q4043"/>
      <c r="R4043"/>
      <c r="S4043"/>
      <c r="T4043"/>
      <c r="U4043"/>
      <c r="V4043"/>
      <c r="W4043"/>
      <c r="X4043"/>
    </row>
    <row r="4044" spans="1:24" ht="15" customHeight="1" x14ac:dyDescent="0.25">
      <c r="A4044" s="516" t="s">
        <v>12</v>
      </c>
      <c r="B4044" s="517"/>
      <c r="C4044" s="517"/>
      <c r="D4044" s="517"/>
      <c r="E4044" s="517"/>
      <c r="F4044" s="517"/>
      <c r="G4044" s="517"/>
      <c r="H4044" s="518"/>
      <c r="I4044" s="23"/>
      <c r="P4044"/>
      <c r="Q4044"/>
      <c r="R4044"/>
      <c r="S4044"/>
      <c r="T4044"/>
      <c r="U4044"/>
      <c r="V4044"/>
      <c r="W4044"/>
      <c r="X4044"/>
    </row>
    <row r="4045" spans="1:24" ht="27" x14ac:dyDescent="0.25">
      <c r="A4045" s="12">
        <v>4251</v>
      </c>
      <c r="B4045" s="12" t="s">
        <v>3053</v>
      </c>
      <c r="C4045" s="12" t="s">
        <v>462</v>
      </c>
      <c r="D4045" s="12" t="s">
        <v>1220</v>
      </c>
      <c r="E4045" s="12" t="s">
        <v>14</v>
      </c>
      <c r="F4045" s="12">
        <v>800000</v>
      </c>
      <c r="G4045" s="12">
        <v>800000</v>
      </c>
      <c r="H4045" s="12">
        <v>1</v>
      </c>
      <c r="I4045" s="23"/>
      <c r="P4045"/>
      <c r="Q4045"/>
      <c r="R4045"/>
      <c r="S4045"/>
      <c r="T4045"/>
      <c r="U4045"/>
      <c r="V4045"/>
      <c r="W4045"/>
      <c r="X4045"/>
    </row>
    <row r="4046" spans="1:24" s="446" customFormat="1" ht="27" x14ac:dyDescent="0.25">
      <c r="A4046" s="448">
        <v>4251</v>
      </c>
      <c r="B4046" s="448" t="s">
        <v>4986</v>
      </c>
      <c r="C4046" s="448" t="s">
        <v>462</v>
      </c>
      <c r="D4046" s="448" t="s">
        <v>1220</v>
      </c>
      <c r="E4046" s="448" t="s">
        <v>14</v>
      </c>
      <c r="F4046" s="448">
        <v>282545</v>
      </c>
      <c r="G4046" s="448">
        <v>282545</v>
      </c>
      <c r="H4046" s="448">
        <v>1</v>
      </c>
      <c r="I4046" s="449"/>
    </row>
    <row r="4047" spans="1:24" ht="14.25" customHeight="1" x14ac:dyDescent="0.25">
      <c r="A4047" s="519" t="s">
        <v>4930</v>
      </c>
      <c r="B4047" s="520"/>
      <c r="C4047" s="520"/>
      <c r="D4047" s="520"/>
      <c r="E4047" s="520"/>
      <c r="F4047" s="520"/>
      <c r="G4047" s="520"/>
      <c r="H4047" s="521"/>
      <c r="I4047" s="23"/>
      <c r="P4047"/>
      <c r="Q4047"/>
      <c r="R4047"/>
      <c r="S4047"/>
      <c r="T4047"/>
      <c r="U4047"/>
      <c r="V4047"/>
      <c r="W4047"/>
      <c r="X4047"/>
    </row>
    <row r="4048" spans="1:24" ht="15" customHeight="1" x14ac:dyDescent="0.25">
      <c r="A4048" s="516" t="s">
        <v>16</v>
      </c>
      <c r="B4048" s="517"/>
      <c r="C4048" s="517"/>
      <c r="D4048" s="517"/>
      <c r="E4048" s="517"/>
      <c r="F4048" s="517"/>
      <c r="G4048" s="517"/>
      <c r="H4048" s="518"/>
      <c r="I4048" s="23"/>
      <c r="P4048"/>
      <c r="Q4048"/>
      <c r="R4048"/>
      <c r="S4048"/>
      <c r="T4048"/>
      <c r="U4048"/>
      <c r="V4048"/>
      <c r="W4048"/>
      <c r="X4048"/>
    </row>
    <row r="4049" spans="1:24" ht="40.5" x14ac:dyDescent="0.25">
      <c r="A4049" s="4">
        <v>4251</v>
      </c>
      <c r="B4049" s="448" t="s">
        <v>4983</v>
      </c>
      <c r="C4049" s="448" t="s">
        <v>430</v>
      </c>
      <c r="D4049" s="13" t="s">
        <v>389</v>
      </c>
      <c r="E4049" s="13" t="s">
        <v>14</v>
      </c>
      <c r="F4049" s="448">
        <v>13844705</v>
      </c>
      <c r="G4049" s="448">
        <v>13844705</v>
      </c>
      <c r="H4049" s="448">
        <v>1</v>
      </c>
      <c r="I4049" s="23"/>
      <c r="P4049"/>
      <c r="Q4049"/>
      <c r="R4049"/>
      <c r="S4049"/>
      <c r="T4049"/>
      <c r="U4049"/>
      <c r="V4049"/>
      <c r="W4049"/>
      <c r="X4049"/>
    </row>
    <row r="4050" spans="1:24" ht="15" customHeight="1" x14ac:dyDescent="0.25">
      <c r="A4050" s="516" t="s">
        <v>12</v>
      </c>
      <c r="B4050" s="517"/>
      <c r="C4050" s="517"/>
      <c r="D4050" s="517"/>
      <c r="E4050" s="517"/>
      <c r="F4050" s="517"/>
      <c r="G4050" s="517"/>
      <c r="H4050" s="518"/>
      <c r="I4050" s="23"/>
      <c r="P4050"/>
      <c r="Q4050"/>
      <c r="R4050"/>
      <c r="S4050"/>
      <c r="T4050"/>
      <c r="U4050"/>
      <c r="V4050"/>
      <c r="W4050"/>
      <c r="X4050"/>
    </row>
    <row r="4051" spans="1:24" x14ac:dyDescent="0.25">
      <c r="A4051" s="12"/>
      <c r="B4051" s="12"/>
      <c r="C4051" s="12"/>
      <c r="D4051" s="12"/>
      <c r="E4051" s="12"/>
      <c r="F4051" s="12"/>
      <c r="G4051" s="12"/>
      <c r="H4051" s="12"/>
      <c r="I4051" s="23"/>
      <c r="P4051"/>
      <c r="Q4051"/>
      <c r="R4051"/>
      <c r="S4051"/>
      <c r="T4051"/>
      <c r="U4051"/>
      <c r="V4051"/>
      <c r="W4051"/>
      <c r="X4051"/>
    </row>
    <row r="4052" spans="1:24" ht="15" customHeight="1" x14ac:dyDescent="0.25">
      <c r="A4052" s="519" t="s">
        <v>83</v>
      </c>
      <c r="B4052" s="520"/>
      <c r="C4052" s="520"/>
      <c r="D4052" s="520"/>
      <c r="E4052" s="520"/>
      <c r="F4052" s="520"/>
      <c r="G4052" s="520"/>
      <c r="H4052" s="521"/>
      <c r="I4052" s="23"/>
      <c r="P4052"/>
      <c r="Q4052"/>
      <c r="R4052"/>
      <c r="S4052"/>
      <c r="T4052"/>
      <c r="U4052"/>
      <c r="V4052"/>
      <c r="W4052"/>
      <c r="X4052"/>
    </row>
    <row r="4053" spans="1:24" ht="15" customHeight="1" x14ac:dyDescent="0.25">
      <c r="A4053" s="516" t="s">
        <v>16</v>
      </c>
      <c r="B4053" s="517"/>
      <c r="C4053" s="517"/>
      <c r="D4053" s="517"/>
      <c r="E4053" s="517"/>
      <c r="F4053" s="517"/>
      <c r="G4053" s="517"/>
      <c r="H4053" s="518"/>
      <c r="I4053" s="23"/>
      <c r="P4053"/>
      <c r="Q4053"/>
      <c r="R4053"/>
      <c r="S4053"/>
      <c r="T4053"/>
      <c r="U4053"/>
      <c r="V4053"/>
      <c r="W4053"/>
      <c r="X4053"/>
    </row>
    <row r="4054" spans="1:24" ht="27" x14ac:dyDescent="0.25">
      <c r="A4054" s="255">
        <v>4861</v>
      </c>
      <c r="B4054" s="255" t="s">
        <v>1827</v>
      </c>
      <c r="C4054" s="255" t="s">
        <v>20</v>
      </c>
      <c r="D4054" s="255" t="s">
        <v>389</v>
      </c>
      <c r="E4054" s="329" t="s">
        <v>14</v>
      </c>
      <c r="F4054" s="329">
        <v>10290000</v>
      </c>
      <c r="G4054" s="329">
        <v>10290000</v>
      </c>
      <c r="H4054" s="329">
        <v>1</v>
      </c>
      <c r="I4054" s="23"/>
      <c r="P4054"/>
      <c r="Q4054"/>
      <c r="R4054"/>
      <c r="S4054"/>
      <c r="T4054"/>
      <c r="U4054"/>
      <c r="V4054"/>
      <c r="W4054"/>
      <c r="X4054"/>
    </row>
    <row r="4055" spans="1:24" ht="27" x14ac:dyDescent="0.25">
      <c r="A4055" s="76">
        <v>4861</v>
      </c>
      <c r="B4055" s="255" t="s">
        <v>1030</v>
      </c>
      <c r="C4055" s="255" t="s">
        <v>20</v>
      </c>
      <c r="D4055" s="255" t="s">
        <v>389</v>
      </c>
      <c r="E4055" s="255" t="s">
        <v>14</v>
      </c>
      <c r="F4055" s="255">
        <v>0</v>
      </c>
      <c r="G4055" s="255">
        <v>0</v>
      </c>
      <c r="H4055" s="255">
        <v>1</v>
      </c>
      <c r="I4055" s="23"/>
      <c r="P4055"/>
      <c r="Q4055"/>
      <c r="R4055"/>
      <c r="S4055"/>
      <c r="T4055"/>
      <c r="U4055"/>
      <c r="V4055"/>
      <c r="W4055"/>
      <c r="X4055"/>
    </row>
    <row r="4056" spans="1:24" ht="15" customHeight="1" x14ac:dyDescent="0.25">
      <c r="A4056" s="516" t="s">
        <v>12</v>
      </c>
      <c r="B4056" s="517"/>
      <c r="C4056" s="517"/>
      <c r="D4056" s="517"/>
      <c r="E4056" s="517"/>
      <c r="F4056" s="517"/>
      <c r="G4056" s="517"/>
      <c r="H4056" s="518"/>
      <c r="I4056" s="23"/>
      <c r="P4056"/>
      <c r="Q4056"/>
      <c r="R4056"/>
      <c r="S4056"/>
      <c r="T4056"/>
      <c r="U4056"/>
      <c r="V4056"/>
      <c r="W4056"/>
      <c r="X4056"/>
    </row>
    <row r="4057" spans="1:24" ht="40.5" x14ac:dyDescent="0.25">
      <c r="A4057" s="207">
        <v>4861</v>
      </c>
      <c r="B4057" s="207" t="s">
        <v>1029</v>
      </c>
      <c r="C4057" s="207" t="s">
        <v>503</v>
      </c>
      <c r="D4057" s="207" t="s">
        <v>389</v>
      </c>
      <c r="E4057" s="207" t="s">
        <v>14</v>
      </c>
      <c r="F4057" s="322">
        <v>15000000</v>
      </c>
      <c r="G4057" s="322">
        <v>15000000</v>
      </c>
      <c r="H4057" s="207">
        <v>1</v>
      </c>
      <c r="I4057" s="23"/>
      <c r="P4057"/>
      <c r="Q4057"/>
      <c r="R4057"/>
      <c r="S4057"/>
      <c r="T4057"/>
      <c r="U4057"/>
      <c r="V4057"/>
      <c r="W4057"/>
      <c r="X4057"/>
    </row>
    <row r="4058" spans="1:24" ht="27" x14ac:dyDescent="0.25">
      <c r="A4058" s="207">
        <v>4861</v>
      </c>
      <c r="B4058" s="207" t="s">
        <v>1039</v>
      </c>
      <c r="C4058" s="207" t="s">
        <v>462</v>
      </c>
      <c r="D4058" s="207" t="s">
        <v>15</v>
      </c>
      <c r="E4058" s="207" t="s">
        <v>14</v>
      </c>
      <c r="F4058" s="322">
        <v>80000</v>
      </c>
      <c r="G4058" s="322">
        <v>80000</v>
      </c>
      <c r="H4058" s="207">
        <v>1</v>
      </c>
      <c r="I4058" s="23"/>
      <c r="P4058"/>
      <c r="Q4058"/>
      <c r="R4058"/>
      <c r="S4058"/>
      <c r="T4058"/>
      <c r="U4058"/>
      <c r="V4058"/>
      <c r="W4058"/>
      <c r="X4058"/>
    </row>
    <row r="4059" spans="1:24" ht="15" customHeight="1" x14ac:dyDescent="0.25">
      <c r="A4059" s="519" t="s">
        <v>3787</v>
      </c>
      <c r="B4059" s="520"/>
      <c r="C4059" s="520"/>
      <c r="D4059" s="520"/>
      <c r="E4059" s="520"/>
      <c r="F4059" s="520"/>
      <c r="G4059" s="520"/>
      <c r="H4059" s="521"/>
      <c r="I4059" s="23"/>
      <c r="P4059"/>
      <c r="Q4059"/>
      <c r="R4059"/>
      <c r="S4059"/>
      <c r="T4059"/>
      <c r="U4059"/>
      <c r="V4059"/>
      <c r="W4059"/>
      <c r="X4059"/>
    </row>
    <row r="4060" spans="1:24" x14ac:dyDescent="0.25">
      <c r="A4060" s="516" t="s">
        <v>8</v>
      </c>
      <c r="B4060" s="517"/>
      <c r="C4060" s="517"/>
      <c r="D4060" s="517"/>
      <c r="E4060" s="517"/>
      <c r="F4060" s="517"/>
      <c r="G4060" s="517"/>
      <c r="H4060" s="518"/>
      <c r="I4060" s="23"/>
      <c r="P4060"/>
      <c r="Q4060"/>
      <c r="R4060"/>
      <c r="S4060"/>
      <c r="T4060"/>
      <c r="U4060"/>
      <c r="V4060"/>
      <c r="W4060"/>
      <c r="X4060"/>
    </row>
    <row r="4061" spans="1:24" ht="27" x14ac:dyDescent="0.25">
      <c r="A4061" s="384">
        <v>5129</v>
      </c>
      <c r="B4061" s="384" t="s">
        <v>3803</v>
      </c>
      <c r="C4061" s="384" t="s">
        <v>1337</v>
      </c>
      <c r="D4061" s="384" t="s">
        <v>9</v>
      </c>
      <c r="E4061" s="384" t="s">
        <v>10</v>
      </c>
      <c r="F4061" s="384">
        <v>200</v>
      </c>
      <c r="G4061" s="384">
        <f>+F4061*H4061</f>
        <v>800000</v>
      </c>
      <c r="H4061" s="384">
        <v>4000</v>
      </c>
      <c r="I4061" s="23"/>
      <c r="P4061"/>
      <c r="Q4061"/>
      <c r="R4061"/>
      <c r="S4061"/>
      <c r="T4061"/>
      <c r="U4061"/>
      <c r="V4061"/>
      <c r="W4061"/>
      <c r="X4061"/>
    </row>
    <row r="4062" spans="1:24" ht="27" x14ac:dyDescent="0.25">
      <c r="A4062" s="384">
        <v>5129</v>
      </c>
      <c r="B4062" s="384" t="s">
        <v>3804</v>
      </c>
      <c r="C4062" s="384" t="s">
        <v>1337</v>
      </c>
      <c r="D4062" s="384" t="s">
        <v>9</v>
      </c>
      <c r="E4062" s="384" t="s">
        <v>10</v>
      </c>
      <c r="F4062" s="384">
        <v>300</v>
      </c>
      <c r="G4062" s="384">
        <f>+F4062*H4062</f>
        <v>1200000</v>
      </c>
      <c r="H4062" s="384">
        <v>4000</v>
      </c>
      <c r="I4062" s="23"/>
      <c r="P4062"/>
      <c r="Q4062"/>
      <c r="R4062"/>
      <c r="S4062"/>
      <c r="T4062"/>
      <c r="U4062"/>
      <c r="V4062"/>
      <c r="W4062"/>
      <c r="X4062"/>
    </row>
    <row r="4063" spans="1:24" x14ac:dyDescent="0.25">
      <c r="A4063" s="384">
        <v>5129</v>
      </c>
      <c r="B4063" s="384" t="s">
        <v>3793</v>
      </c>
      <c r="C4063" s="384" t="s">
        <v>3245</v>
      </c>
      <c r="D4063" s="384" t="s">
        <v>9</v>
      </c>
      <c r="E4063" s="384" t="s">
        <v>10</v>
      </c>
      <c r="F4063" s="384">
        <v>120000</v>
      </c>
      <c r="G4063" s="384">
        <f>+F4063*H4063</f>
        <v>480000</v>
      </c>
      <c r="H4063" s="384">
        <v>4</v>
      </c>
      <c r="I4063" s="23"/>
      <c r="P4063"/>
      <c r="Q4063"/>
      <c r="R4063"/>
      <c r="S4063"/>
      <c r="T4063"/>
      <c r="U4063"/>
      <c r="V4063"/>
      <c r="W4063"/>
      <c r="X4063"/>
    </row>
    <row r="4064" spans="1:24" x14ac:dyDescent="0.25">
      <c r="A4064" s="384">
        <v>5129</v>
      </c>
      <c r="B4064" s="384" t="s">
        <v>3794</v>
      </c>
      <c r="C4064" s="384" t="s">
        <v>1358</v>
      </c>
      <c r="D4064" s="384" t="s">
        <v>9</v>
      </c>
      <c r="E4064" s="384" t="s">
        <v>10</v>
      </c>
      <c r="F4064" s="384">
        <v>130000</v>
      </c>
      <c r="G4064" s="384">
        <f t="shared" ref="G4064:G4069" si="70">+F4064*H4064</f>
        <v>1430000</v>
      </c>
      <c r="H4064" s="384">
        <v>11</v>
      </c>
      <c r="I4064" s="23"/>
      <c r="P4064"/>
      <c r="Q4064"/>
      <c r="R4064"/>
      <c r="S4064"/>
      <c r="T4064"/>
      <c r="U4064"/>
      <c r="V4064"/>
      <c r="W4064"/>
      <c r="X4064"/>
    </row>
    <row r="4065" spans="1:24" x14ac:dyDescent="0.25">
      <c r="A4065" s="384">
        <v>5129</v>
      </c>
      <c r="B4065" s="384" t="s">
        <v>3795</v>
      </c>
      <c r="C4065" s="384" t="s">
        <v>3257</v>
      </c>
      <c r="D4065" s="384" t="s">
        <v>9</v>
      </c>
      <c r="E4065" s="384" t="s">
        <v>10</v>
      </c>
      <c r="F4065" s="384">
        <v>40000</v>
      </c>
      <c r="G4065" s="384">
        <f t="shared" si="70"/>
        <v>160000</v>
      </c>
      <c r="H4065" s="384">
        <v>4</v>
      </c>
      <c r="I4065" s="23"/>
      <c r="P4065"/>
      <c r="Q4065"/>
      <c r="R4065"/>
      <c r="S4065"/>
      <c r="T4065"/>
      <c r="U4065"/>
      <c r="V4065"/>
      <c r="W4065"/>
      <c r="X4065"/>
    </row>
    <row r="4066" spans="1:24" x14ac:dyDescent="0.25">
      <c r="A4066" s="384">
        <v>5129</v>
      </c>
      <c r="B4066" s="384" t="s">
        <v>3796</v>
      </c>
      <c r="C4066" s="384" t="s">
        <v>3797</v>
      </c>
      <c r="D4066" s="384" t="s">
        <v>9</v>
      </c>
      <c r="E4066" s="384" t="s">
        <v>10</v>
      </c>
      <c r="F4066" s="384">
        <v>110000</v>
      </c>
      <c r="G4066" s="384">
        <f t="shared" si="70"/>
        <v>550000</v>
      </c>
      <c r="H4066" s="384">
        <v>5</v>
      </c>
      <c r="I4066" s="23"/>
      <c r="P4066"/>
      <c r="Q4066"/>
      <c r="R4066"/>
      <c r="S4066"/>
      <c r="T4066"/>
      <c r="U4066"/>
      <c r="V4066"/>
      <c r="W4066"/>
      <c r="X4066"/>
    </row>
    <row r="4067" spans="1:24" x14ac:dyDescent="0.25">
      <c r="A4067" s="384">
        <v>5129</v>
      </c>
      <c r="B4067" s="384" t="s">
        <v>3798</v>
      </c>
      <c r="C4067" s="384" t="s">
        <v>3799</v>
      </c>
      <c r="D4067" s="384" t="s">
        <v>9</v>
      </c>
      <c r="E4067" s="384" t="s">
        <v>10</v>
      </c>
      <c r="F4067" s="384">
        <v>60000</v>
      </c>
      <c r="G4067" s="384">
        <f t="shared" si="70"/>
        <v>240000</v>
      </c>
      <c r="H4067" s="384">
        <v>4</v>
      </c>
      <c r="I4067" s="23"/>
      <c r="P4067"/>
      <c r="Q4067"/>
      <c r="R4067"/>
      <c r="S4067"/>
      <c r="T4067"/>
      <c r="U4067"/>
      <c r="V4067"/>
      <c r="W4067"/>
      <c r="X4067"/>
    </row>
    <row r="4068" spans="1:24" x14ac:dyDescent="0.25">
      <c r="A4068" s="384">
        <v>5129</v>
      </c>
      <c r="B4068" s="384" t="s">
        <v>3800</v>
      </c>
      <c r="C4068" s="384" t="s">
        <v>1362</v>
      </c>
      <c r="D4068" s="384" t="s">
        <v>9</v>
      </c>
      <c r="E4068" s="384" t="s">
        <v>10</v>
      </c>
      <c r="F4068" s="384">
        <v>130000</v>
      </c>
      <c r="G4068" s="384">
        <f t="shared" si="70"/>
        <v>1560000</v>
      </c>
      <c r="H4068" s="384">
        <v>12</v>
      </c>
      <c r="I4068" s="23"/>
      <c r="P4068"/>
      <c r="Q4068"/>
      <c r="R4068"/>
      <c r="S4068"/>
      <c r="T4068"/>
      <c r="U4068"/>
      <c r="V4068"/>
      <c r="W4068"/>
      <c r="X4068"/>
    </row>
    <row r="4069" spans="1:24" ht="27" x14ac:dyDescent="0.25">
      <c r="A4069" s="384">
        <v>5129</v>
      </c>
      <c r="B4069" s="384" t="s">
        <v>3801</v>
      </c>
      <c r="C4069" s="384" t="s">
        <v>3802</v>
      </c>
      <c r="D4069" s="384" t="s">
        <v>9</v>
      </c>
      <c r="E4069" s="384" t="s">
        <v>10</v>
      </c>
      <c r="F4069" s="384">
        <v>50000</v>
      </c>
      <c r="G4069" s="384">
        <f t="shared" si="70"/>
        <v>150000</v>
      </c>
      <c r="H4069" s="384">
        <v>3</v>
      </c>
      <c r="I4069" s="23"/>
      <c r="P4069"/>
      <c r="Q4069"/>
      <c r="R4069"/>
      <c r="S4069"/>
      <c r="T4069"/>
      <c r="U4069"/>
      <c r="V4069"/>
      <c r="W4069"/>
      <c r="X4069"/>
    </row>
    <row r="4070" spans="1:24" x14ac:dyDescent="0.25">
      <c r="A4070" s="384">
        <v>5129</v>
      </c>
      <c r="B4070" s="384" t="s">
        <v>3788</v>
      </c>
      <c r="C4070" s="384" t="s">
        <v>3249</v>
      </c>
      <c r="D4070" s="384" t="s">
        <v>9</v>
      </c>
      <c r="E4070" s="384" t="s">
        <v>10</v>
      </c>
      <c r="F4070" s="384">
        <v>8000</v>
      </c>
      <c r="G4070" s="384">
        <f>+F4070*H4070</f>
        <v>160000</v>
      </c>
      <c r="H4070" s="384">
        <v>20</v>
      </c>
      <c r="I4070" s="23"/>
      <c r="P4070"/>
      <c r="Q4070"/>
      <c r="R4070"/>
      <c r="S4070"/>
      <c r="T4070"/>
      <c r="U4070"/>
      <c r="V4070"/>
      <c r="W4070"/>
      <c r="X4070"/>
    </row>
    <row r="4071" spans="1:24" x14ac:dyDescent="0.25">
      <c r="A4071" s="384">
        <v>5129</v>
      </c>
      <c r="B4071" s="384" t="s">
        <v>3789</v>
      </c>
      <c r="C4071" s="384" t="s">
        <v>2333</v>
      </c>
      <c r="D4071" s="384" t="s">
        <v>9</v>
      </c>
      <c r="E4071" s="384" t="s">
        <v>10</v>
      </c>
      <c r="F4071" s="384">
        <v>105000</v>
      </c>
      <c r="G4071" s="384">
        <f t="shared" ref="G4071:G4074" si="71">+F4071*H4071</f>
        <v>210000</v>
      </c>
      <c r="H4071" s="384">
        <v>2</v>
      </c>
      <c r="I4071" s="23"/>
      <c r="P4071"/>
      <c r="Q4071"/>
      <c r="R4071"/>
      <c r="S4071"/>
      <c r="T4071"/>
      <c r="U4071"/>
      <c r="V4071"/>
      <c r="W4071"/>
      <c r="X4071"/>
    </row>
    <row r="4072" spans="1:24" x14ac:dyDescent="0.25">
      <c r="A4072" s="384">
        <v>5129</v>
      </c>
      <c r="B4072" s="384" t="s">
        <v>3790</v>
      </c>
      <c r="C4072" s="384" t="s">
        <v>3252</v>
      </c>
      <c r="D4072" s="384" t="s">
        <v>9</v>
      </c>
      <c r="E4072" s="384" t="s">
        <v>10</v>
      </c>
      <c r="F4072" s="384">
        <v>120000</v>
      </c>
      <c r="G4072" s="384">
        <f t="shared" si="71"/>
        <v>480000</v>
      </c>
      <c r="H4072" s="384">
        <v>4</v>
      </c>
      <c r="I4072" s="23"/>
      <c r="P4072"/>
      <c r="Q4072"/>
      <c r="R4072"/>
      <c r="S4072"/>
      <c r="T4072"/>
      <c r="U4072"/>
      <c r="V4072"/>
      <c r="W4072"/>
      <c r="X4072"/>
    </row>
    <row r="4073" spans="1:24" x14ac:dyDescent="0.25">
      <c r="A4073" s="384">
        <v>5129</v>
      </c>
      <c r="B4073" s="384" t="s">
        <v>3791</v>
      </c>
      <c r="C4073" s="384" t="s">
        <v>1351</v>
      </c>
      <c r="D4073" s="384" t="s">
        <v>9</v>
      </c>
      <c r="E4073" s="384" t="s">
        <v>10</v>
      </c>
      <c r="F4073" s="384">
        <v>100000</v>
      </c>
      <c r="G4073" s="384">
        <f t="shared" si="71"/>
        <v>1000000</v>
      </c>
      <c r="H4073" s="384">
        <v>10</v>
      </c>
      <c r="I4073" s="23"/>
      <c r="P4073"/>
      <c r="Q4073"/>
      <c r="R4073"/>
      <c r="S4073"/>
      <c r="T4073"/>
      <c r="U4073"/>
      <c r="V4073"/>
      <c r="W4073"/>
      <c r="X4073"/>
    </row>
    <row r="4074" spans="1:24" x14ac:dyDescent="0.25">
      <c r="A4074" s="384">
        <v>5129</v>
      </c>
      <c r="B4074" s="384" t="s">
        <v>3792</v>
      </c>
      <c r="C4074" s="384" t="s">
        <v>1353</v>
      </c>
      <c r="D4074" s="384" t="s">
        <v>9</v>
      </c>
      <c r="E4074" s="384" t="s">
        <v>10</v>
      </c>
      <c r="F4074" s="384">
        <v>120000</v>
      </c>
      <c r="G4074" s="384">
        <f t="shared" si="71"/>
        <v>480000</v>
      </c>
      <c r="H4074" s="384">
        <v>4</v>
      </c>
      <c r="I4074" s="23"/>
      <c r="P4074"/>
      <c r="Q4074"/>
      <c r="R4074"/>
      <c r="S4074"/>
      <c r="T4074"/>
      <c r="U4074"/>
      <c r="V4074"/>
      <c r="W4074"/>
      <c r="X4074"/>
    </row>
    <row r="4075" spans="1:24" ht="15" customHeight="1" x14ac:dyDescent="0.25">
      <c r="A4075" s="519" t="s">
        <v>174</v>
      </c>
      <c r="B4075" s="520"/>
      <c r="C4075" s="520"/>
      <c r="D4075" s="520"/>
      <c r="E4075" s="520"/>
      <c r="F4075" s="520"/>
      <c r="G4075" s="520"/>
      <c r="H4075" s="521"/>
      <c r="I4075" s="23"/>
      <c r="P4075"/>
      <c r="Q4075"/>
      <c r="R4075"/>
      <c r="S4075"/>
      <c r="T4075"/>
      <c r="U4075"/>
      <c r="V4075"/>
      <c r="W4075"/>
      <c r="X4075"/>
    </row>
    <row r="4076" spans="1:24" ht="16.5" customHeight="1" x14ac:dyDescent="0.25">
      <c r="A4076" s="516" t="s">
        <v>12</v>
      </c>
      <c r="B4076" s="517"/>
      <c r="C4076" s="517"/>
      <c r="D4076" s="517"/>
      <c r="E4076" s="517"/>
      <c r="F4076" s="517"/>
      <c r="G4076" s="517"/>
      <c r="H4076" s="518"/>
      <c r="I4076" s="23"/>
      <c r="P4076"/>
      <c r="Q4076"/>
      <c r="R4076"/>
      <c r="S4076"/>
      <c r="T4076"/>
      <c r="U4076"/>
      <c r="V4076"/>
      <c r="W4076"/>
      <c r="X4076"/>
    </row>
    <row r="4077" spans="1:24" ht="27" x14ac:dyDescent="0.25">
      <c r="A4077" s="404">
        <v>4239</v>
      </c>
      <c r="B4077" s="404" t="s">
        <v>3783</v>
      </c>
      <c r="C4077" s="404" t="s">
        <v>865</v>
      </c>
      <c r="D4077" s="404" t="s">
        <v>9</v>
      </c>
      <c r="E4077" s="404" t="s">
        <v>14</v>
      </c>
      <c r="F4077" s="404">
        <v>40000</v>
      </c>
      <c r="G4077" s="404">
        <v>40000</v>
      </c>
      <c r="H4077" s="404">
        <v>1</v>
      </c>
      <c r="I4077" s="23"/>
      <c r="P4077"/>
      <c r="Q4077"/>
      <c r="R4077"/>
      <c r="S4077"/>
      <c r="T4077"/>
      <c r="U4077"/>
      <c r="V4077"/>
      <c r="W4077"/>
      <c r="X4077"/>
    </row>
    <row r="4078" spans="1:24" ht="27" x14ac:dyDescent="0.25">
      <c r="A4078" s="404">
        <v>4239</v>
      </c>
      <c r="B4078" s="404" t="s">
        <v>3782</v>
      </c>
      <c r="C4078" s="404" t="s">
        <v>865</v>
      </c>
      <c r="D4078" s="404" t="s">
        <v>9</v>
      </c>
      <c r="E4078" s="404" t="s">
        <v>14</v>
      </c>
      <c r="F4078" s="404">
        <v>400000</v>
      </c>
      <c r="G4078" s="404">
        <v>400000</v>
      </c>
      <c r="H4078" s="404">
        <v>1</v>
      </c>
      <c r="I4078" s="23"/>
      <c r="P4078"/>
      <c r="Q4078"/>
      <c r="R4078"/>
      <c r="S4078"/>
      <c r="T4078"/>
      <c r="U4078"/>
      <c r="V4078"/>
      <c r="W4078"/>
      <c r="X4078"/>
    </row>
    <row r="4079" spans="1:24" ht="27" x14ac:dyDescent="0.25">
      <c r="A4079" s="404">
        <v>4239</v>
      </c>
      <c r="B4079" s="404" t="s">
        <v>3780</v>
      </c>
      <c r="C4079" s="404" t="s">
        <v>865</v>
      </c>
      <c r="D4079" s="404" t="s">
        <v>9</v>
      </c>
      <c r="E4079" s="404" t="s">
        <v>14</v>
      </c>
      <c r="F4079" s="404">
        <v>200000</v>
      </c>
      <c r="G4079" s="404">
        <v>200000</v>
      </c>
      <c r="H4079" s="404">
        <v>1</v>
      </c>
      <c r="I4079" s="23"/>
      <c r="P4079"/>
      <c r="Q4079"/>
      <c r="R4079"/>
      <c r="S4079"/>
      <c r="T4079"/>
      <c r="U4079"/>
      <c r="V4079"/>
      <c r="W4079"/>
      <c r="X4079"/>
    </row>
    <row r="4080" spans="1:24" ht="27" x14ac:dyDescent="0.25">
      <c r="A4080" s="404">
        <v>4239</v>
      </c>
      <c r="B4080" s="404" t="s">
        <v>3778</v>
      </c>
      <c r="C4080" s="404" t="s">
        <v>865</v>
      </c>
      <c r="D4080" s="404" t="s">
        <v>9</v>
      </c>
      <c r="E4080" s="404" t="s">
        <v>14</v>
      </c>
      <c r="F4080" s="404">
        <v>400000</v>
      </c>
      <c r="G4080" s="404">
        <v>400000</v>
      </c>
      <c r="H4080" s="404">
        <v>1</v>
      </c>
      <c r="I4080" s="23"/>
      <c r="P4080"/>
      <c r="Q4080"/>
      <c r="R4080"/>
      <c r="S4080"/>
      <c r="T4080"/>
      <c r="U4080"/>
      <c r="V4080"/>
      <c r="W4080"/>
      <c r="X4080"/>
    </row>
    <row r="4081" spans="1:24" ht="27" x14ac:dyDescent="0.25">
      <c r="A4081" s="404">
        <v>4239</v>
      </c>
      <c r="B4081" s="404" t="s">
        <v>3781</v>
      </c>
      <c r="C4081" s="404" t="s">
        <v>865</v>
      </c>
      <c r="D4081" s="404" t="s">
        <v>9</v>
      </c>
      <c r="E4081" s="404" t="s">
        <v>14</v>
      </c>
      <c r="F4081" s="404">
        <v>440000</v>
      </c>
      <c r="G4081" s="404">
        <v>440000</v>
      </c>
      <c r="H4081" s="404">
        <v>1</v>
      </c>
      <c r="I4081" s="23"/>
      <c r="P4081"/>
      <c r="Q4081"/>
      <c r="R4081"/>
      <c r="S4081"/>
      <c r="T4081"/>
      <c r="U4081"/>
      <c r="V4081"/>
      <c r="W4081"/>
      <c r="X4081"/>
    </row>
    <row r="4082" spans="1:24" ht="27" x14ac:dyDescent="0.25">
      <c r="A4082" s="404">
        <v>4239</v>
      </c>
      <c r="B4082" s="404" t="s">
        <v>3779</v>
      </c>
      <c r="C4082" s="404" t="s">
        <v>865</v>
      </c>
      <c r="D4082" s="404" t="s">
        <v>9</v>
      </c>
      <c r="E4082" s="404" t="s">
        <v>14</v>
      </c>
      <c r="F4082" s="404">
        <v>480000</v>
      </c>
      <c r="G4082" s="404">
        <v>480000</v>
      </c>
      <c r="H4082" s="404">
        <v>1</v>
      </c>
      <c r="I4082" s="23"/>
      <c r="P4082"/>
      <c r="Q4082"/>
      <c r="R4082"/>
      <c r="S4082"/>
      <c r="T4082"/>
      <c r="U4082"/>
      <c r="V4082"/>
      <c r="W4082"/>
      <c r="X4082"/>
    </row>
    <row r="4083" spans="1:24" ht="27" x14ac:dyDescent="0.25">
      <c r="A4083" s="404">
        <v>4239</v>
      </c>
      <c r="B4083" s="404" t="s">
        <v>3777</v>
      </c>
      <c r="C4083" s="404" t="s">
        <v>865</v>
      </c>
      <c r="D4083" s="404" t="s">
        <v>9</v>
      </c>
      <c r="E4083" s="404" t="s">
        <v>14</v>
      </c>
      <c r="F4083" s="404">
        <v>440000</v>
      </c>
      <c r="G4083" s="404">
        <v>440000</v>
      </c>
      <c r="H4083" s="404">
        <v>1</v>
      </c>
      <c r="I4083" s="23"/>
      <c r="P4083"/>
      <c r="Q4083"/>
      <c r="R4083"/>
      <c r="S4083"/>
      <c r="T4083"/>
      <c r="U4083"/>
      <c r="V4083"/>
      <c r="W4083"/>
      <c r="X4083"/>
    </row>
    <row r="4084" spans="1:24" ht="27" x14ac:dyDescent="0.25">
      <c r="A4084" s="404">
        <v>4239</v>
      </c>
      <c r="B4084" s="404" t="s">
        <v>3784</v>
      </c>
      <c r="C4084" s="404" t="s">
        <v>865</v>
      </c>
      <c r="D4084" s="404" t="s">
        <v>9</v>
      </c>
      <c r="E4084" s="404" t="s">
        <v>14</v>
      </c>
      <c r="F4084" s="404">
        <v>320000</v>
      </c>
      <c r="G4084" s="404">
        <v>320000</v>
      </c>
      <c r="H4084" s="404">
        <v>1</v>
      </c>
      <c r="I4084" s="23"/>
      <c r="P4084"/>
      <c r="Q4084"/>
      <c r="R4084"/>
      <c r="S4084"/>
      <c r="T4084"/>
      <c r="U4084"/>
      <c r="V4084"/>
      <c r="W4084"/>
      <c r="X4084"/>
    </row>
    <row r="4085" spans="1:24" ht="27" x14ac:dyDescent="0.25">
      <c r="A4085" s="404">
        <v>4239</v>
      </c>
      <c r="B4085" s="404" t="s">
        <v>3777</v>
      </c>
      <c r="C4085" s="404" t="s">
        <v>865</v>
      </c>
      <c r="D4085" s="404" t="s">
        <v>9</v>
      </c>
      <c r="E4085" s="404" t="s">
        <v>14</v>
      </c>
      <c r="F4085" s="404">
        <v>800000</v>
      </c>
      <c r="G4085" s="404">
        <v>800000</v>
      </c>
      <c r="H4085" s="404">
        <v>1</v>
      </c>
      <c r="I4085" s="23"/>
      <c r="P4085"/>
      <c r="Q4085"/>
      <c r="R4085"/>
      <c r="S4085"/>
      <c r="T4085"/>
      <c r="U4085"/>
      <c r="V4085"/>
      <c r="W4085"/>
      <c r="X4085"/>
    </row>
    <row r="4086" spans="1:24" ht="27" x14ac:dyDescent="0.25">
      <c r="A4086" s="404">
        <v>4239</v>
      </c>
      <c r="B4086" s="404" t="s">
        <v>3778</v>
      </c>
      <c r="C4086" s="404" t="s">
        <v>865</v>
      </c>
      <c r="D4086" s="404" t="s">
        <v>9</v>
      </c>
      <c r="E4086" s="404" t="s">
        <v>14</v>
      </c>
      <c r="F4086" s="404">
        <v>800000</v>
      </c>
      <c r="G4086" s="404">
        <v>800000</v>
      </c>
      <c r="H4086" s="404">
        <v>1</v>
      </c>
      <c r="I4086" s="23"/>
      <c r="P4086"/>
      <c r="Q4086"/>
      <c r="R4086"/>
      <c r="S4086"/>
      <c r="T4086"/>
      <c r="U4086"/>
      <c r="V4086"/>
      <c r="W4086"/>
      <c r="X4086"/>
    </row>
    <row r="4087" spans="1:24" ht="27" x14ac:dyDescent="0.25">
      <c r="A4087" s="402">
        <v>4239</v>
      </c>
      <c r="B4087" s="402" t="s">
        <v>3779</v>
      </c>
      <c r="C4087" s="402" t="s">
        <v>865</v>
      </c>
      <c r="D4087" s="402" t="s">
        <v>9</v>
      </c>
      <c r="E4087" s="402" t="s">
        <v>14</v>
      </c>
      <c r="F4087" s="402">
        <v>660000</v>
      </c>
      <c r="G4087" s="402">
        <v>660000</v>
      </c>
      <c r="H4087" s="402">
        <v>1</v>
      </c>
      <c r="I4087" s="23"/>
      <c r="P4087"/>
      <c r="Q4087"/>
      <c r="R4087"/>
      <c r="S4087"/>
      <c r="T4087"/>
      <c r="U4087"/>
      <c r="V4087"/>
      <c r="W4087"/>
      <c r="X4087"/>
    </row>
    <row r="4088" spans="1:24" ht="27" x14ac:dyDescent="0.25">
      <c r="A4088" s="402">
        <v>4239</v>
      </c>
      <c r="B4088" s="402" t="s">
        <v>3780</v>
      </c>
      <c r="C4088" s="402" t="s">
        <v>865</v>
      </c>
      <c r="D4088" s="402" t="s">
        <v>9</v>
      </c>
      <c r="E4088" s="402" t="s">
        <v>14</v>
      </c>
      <c r="F4088" s="402">
        <v>500000</v>
      </c>
      <c r="G4088" s="402">
        <v>500000</v>
      </c>
      <c r="H4088" s="402">
        <v>1</v>
      </c>
      <c r="I4088" s="23"/>
      <c r="P4088"/>
      <c r="Q4088"/>
      <c r="R4088"/>
      <c r="S4088"/>
      <c r="T4088"/>
      <c r="U4088"/>
      <c r="V4088"/>
      <c r="W4088"/>
      <c r="X4088"/>
    </row>
    <row r="4089" spans="1:24" ht="27" x14ac:dyDescent="0.25">
      <c r="A4089" s="402">
        <v>4239</v>
      </c>
      <c r="B4089" s="402" t="s">
        <v>3781</v>
      </c>
      <c r="C4089" s="402" t="s">
        <v>865</v>
      </c>
      <c r="D4089" s="402" t="s">
        <v>9</v>
      </c>
      <c r="E4089" s="402" t="s">
        <v>14</v>
      </c>
      <c r="F4089" s="402">
        <v>360000</v>
      </c>
      <c r="G4089" s="402">
        <v>360000</v>
      </c>
      <c r="H4089" s="402">
        <v>1</v>
      </c>
      <c r="I4089" s="23"/>
      <c r="P4089"/>
      <c r="Q4089"/>
      <c r="R4089"/>
      <c r="S4089"/>
      <c r="T4089"/>
      <c r="U4089"/>
      <c r="V4089"/>
      <c r="W4089"/>
      <c r="X4089"/>
    </row>
    <row r="4090" spans="1:24" ht="27" x14ac:dyDescent="0.25">
      <c r="A4090" s="402">
        <v>4239</v>
      </c>
      <c r="B4090" s="402" t="s">
        <v>3782</v>
      </c>
      <c r="C4090" s="402" t="s">
        <v>865</v>
      </c>
      <c r="D4090" s="402" t="s">
        <v>9</v>
      </c>
      <c r="E4090" s="402" t="s">
        <v>14</v>
      </c>
      <c r="F4090" s="402">
        <v>1200000</v>
      </c>
      <c r="G4090" s="402">
        <v>1200000</v>
      </c>
      <c r="H4090" s="402">
        <v>1</v>
      </c>
      <c r="I4090" s="23"/>
      <c r="P4090"/>
      <c r="Q4090"/>
      <c r="R4090"/>
      <c r="S4090"/>
      <c r="T4090"/>
      <c r="U4090"/>
      <c r="V4090"/>
      <c r="W4090"/>
      <c r="X4090"/>
    </row>
    <row r="4091" spans="1:24" ht="27" x14ac:dyDescent="0.25">
      <c r="A4091" s="402">
        <v>4239</v>
      </c>
      <c r="B4091" s="402" t="s">
        <v>3783</v>
      </c>
      <c r="C4091" s="402" t="s">
        <v>865</v>
      </c>
      <c r="D4091" s="402" t="s">
        <v>9</v>
      </c>
      <c r="E4091" s="402" t="s">
        <v>14</v>
      </c>
      <c r="F4091" s="402">
        <v>700000</v>
      </c>
      <c r="G4091" s="402">
        <v>700000</v>
      </c>
      <c r="H4091" s="402">
        <v>1</v>
      </c>
      <c r="I4091" s="23"/>
      <c r="P4091"/>
      <c r="Q4091"/>
      <c r="R4091"/>
      <c r="S4091"/>
      <c r="T4091"/>
      <c r="U4091"/>
      <c r="V4091"/>
      <c r="W4091"/>
      <c r="X4091"/>
    </row>
    <row r="4092" spans="1:24" ht="27" x14ac:dyDescent="0.25">
      <c r="A4092" s="402">
        <v>4239</v>
      </c>
      <c r="B4092" s="402" t="s">
        <v>3784</v>
      </c>
      <c r="C4092" s="402" t="s">
        <v>865</v>
      </c>
      <c r="D4092" s="402" t="s">
        <v>9</v>
      </c>
      <c r="E4092" s="402" t="s">
        <v>14</v>
      </c>
      <c r="F4092" s="402">
        <v>180000</v>
      </c>
      <c r="G4092" s="402">
        <v>180000</v>
      </c>
      <c r="H4092" s="402">
        <v>1</v>
      </c>
      <c r="I4092" s="23"/>
      <c r="P4092"/>
      <c r="Q4092"/>
      <c r="R4092"/>
      <c r="S4092"/>
      <c r="T4092"/>
      <c r="U4092"/>
      <c r="V4092"/>
      <c r="W4092"/>
      <c r="X4092"/>
    </row>
    <row r="4093" spans="1:24" x14ac:dyDescent="0.25">
      <c r="A4093" s="516" t="s">
        <v>8</v>
      </c>
      <c r="B4093" s="517"/>
      <c r="C4093" s="517"/>
      <c r="D4093" s="517"/>
      <c r="E4093" s="517"/>
      <c r="F4093" s="517"/>
      <c r="G4093" s="517"/>
      <c r="H4093" s="518"/>
      <c r="I4093" s="23"/>
      <c r="P4093"/>
      <c r="Q4093"/>
      <c r="R4093"/>
      <c r="S4093"/>
      <c r="T4093"/>
      <c r="U4093"/>
      <c r="V4093"/>
      <c r="W4093"/>
      <c r="X4093"/>
    </row>
    <row r="4094" spans="1:24" x14ac:dyDescent="0.25">
      <c r="A4094" s="384">
        <v>4267</v>
      </c>
      <c r="B4094" s="384" t="s">
        <v>3785</v>
      </c>
      <c r="C4094" s="384" t="s">
        <v>965</v>
      </c>
      <c r="D4094" s="384" t="s">
        <v>389</v>
      </c>
      <c r="E4094" s="384" t="s">
        <v>10</v>
      </c>
      <c r="F4094" s="384">
        <v>15500</v>
      </c>
      <c r="G4094" s="384">
        <f>+F4094*H4094</f>
        <v>1550000</v>
      </c>
      <c r="H4094" s="384">
        <v>100</v>
      </c>
      <c r="I4094" s="23"/>
      <c r="P4094"/>
      <c r="Q4094"/>
      <c r="R4094"/>
      <c r="S4094"/>
      <c r="T4094"/>
      <c r="U4094"/>
      <c r="V4094"/>
      <c r="W4094"/>
      <c r="X4094"/>
    </row>
    <row r="4095" spans="1:24" x14ac:dyDescent="0.25">
      <c r="A4095" s="384">
        <v>4267</v>
      </c>
      <c r="B4095" s="384" t="s">
        <v>3786</v>
      </c>
      <c r="C4095" s="384" t="s">
        <v>967</v>
      </c>
      <c r="D4095" s="384" t="s">
        <v>389</v>
      </c>
      <c r="E4095" s="384" t="s">
        <v>14</v>
      </c>
      <c r="F4095" s="384">
        <v>450000</v>
      </c>
      <c r="G4095" s="384">
        <f>+F4095*H4095</f>
        <v>450000</v>
      </c>
      <c r="H4095" s="384">
        <v>1</v>
      </c>
      <c r="I4095" s="23"/>
      <c r="P4095"/>
      <c r="Q4095"/>
      <c r="R4095"/>
      <c r="S4095"/>
      <c r="T4095"/>
      <c r="U4095"/>
      <c r="V4095"/>
      <c r="W4095"/>
      <c r="X4095"/>
    </row>
    <row r="4096" spans="1:24" ht="15" customHeight="1" x14ac:dyDescent="0.25">
      <c r="A4096" s="519" t="s">
        <v>155</v>
      </c>
      <c r="B4096" s="520"/>
      <c r="C4096" s="520"/>
      <c r="D4096" s="520"/>
      <c r="E4096" s="520"/>
      <c r="F4096" s="520"/>
      <c r="G4096" s="520"/>
      <c r="H4096" s="521"/>
      <c r="I4096" s="23"/>
      <c r="P4096"/>
      <c r="Q4096"/>
      <c r="R4096"/>
      <c r="S4096"/>
      <c r="T4096"/>
      <c r="U4096"/>
      <c r="V4096"/>
      <c r="W4096"/>
      <c r="X4096"/>
    </row>
    <row r="4097" spans="1:24" ht="15" customHeight="1" x14ac:dyDescent="0.25">
      <c r="A4097" s="516" t="s">
        <v>16</v>
      </c>
      <c r="B4097" s="517"/>
      <c r="C4097" s="517"/>
      <c r="D4097" s="517"/>
      <c r="E4097" s="517"/>
      <c r="F4097" s="517"/>
      <c r="G4097" s="517"/>
      <c r="H4097" s="518"/>
      <c r="I4097" s="23"/>
      <c r="P4097"/>
      <c r="Q4097"/>
      <c r="R4097"/>
      <c r="S4097"/>
      <c r="T4097"/>
      <c r="U4097"/>
      <c r="V4097"/>
      <c r="W4097"/>
      <c r="X4097"/>
    </row>
    <row r="4098" spans="1:24" s="446" customFormat="1" ht="40.5" x14ac:dyDescent="0.25">
      <c r="A4098" s="454">
        <v>4251</v>
      </c>
      <c r="B4098" s="454" t="s">
        <v>4759</v>
      </c>
      <c r="C4098" s="454" t="s">
        <v>430</v>
      </c>
      <c r="D4098" s="454" t="s">
        <v>389</v>
      </c>
      <c r="E4098" s="454" t="s">
        <v>14</v>
      </c>
      <c r="F4098" s="454">
        <v>29400000</v>
      </c>
      <c r="G4098" s="454">
        <v>29400000</v>
      </c>
      <c r="H4098" s="454">
        <v>1</v>
      </c>
      <c r="I4098" s="449"/>
    </row>
    <row r="4099" spans="1:24" ht="27" x14ac:dyDescent="0.25">
      <c r="A4099" s="387">
        <v>5113</v>
      </c>
      <c r="B4099" s="454" t="s">
        <v>985</v>
      </c>
      <c r="C4099" s="454" t="s">
        <v>982</v>
      </c>
      <c r="D4099" s="454" t="s">
        <v>389</v>
      </c>
      <c r="E4099" s="454" t="s">
        <v>14</v>
      </c>
      <c r="F4099" s="454">
        <v>46509</v>
      </c>
      <c r="G4099" s="454">
        <v>46509</v>
      </c>
      <c r="H4099" s="454">
        <v>1</v>
      </c>
      <c r="I4099" s="23"/>
      <c r="P4099"/>
      <c r="Q4099"/>
      <c r="R4099"/>
      <c r="S4099"/>
      <c r="T4099"/>
      <c r="U4099"/>
      <c r="V4099"/>
      <c r="W4099"/>
      <c r="X4099"/>
    </row>
    <row r="4100" spans="1:24" ht="27" x14ac:dyDescent="0.25">
      <c r="A4100" s="387">
        <v>5113</v>
      </c>
      <c r="B4100" s="387" t="s">
        <v>984</v>
      </c>
      <c r="C4100" s="387" t="s">
        <v>982</v>
      </c>
      <c r="D4100" s="387" t="s">
        <v>389</v>
      </c>
      <c r="E4100" s="387" t="s">
        <v>14</v>
      </c>
      <c r="F4100" s="387">
        <v>989858</v>
      </c>
      <c r="G4100" s="387">
        <v>989858</v>
      </c>
      <c r="H4100" s="387">
        <v>1</v>
      </c>
      <c r="I4100" s="23"/>
      <c r="P4100"/>
      <c r="Q4100"/>
      <c r="R4100"/>
      <c r="S4100"/>
      <c r="T4100"/>
      <c r="U4100"/>
      <c r="V4100"/>
      <c r="W4100"/>
      <c r="X4100"/>
    </row>
    <row r="4101" spans="1:24" ht="27" x14ac:dyDescent="0.25">
      <c r="A4101" s="387">
        <v>5113</v>
      </c>
      <c r="B4101" s="387" t="s">
        <v>981</v>
      </c>
      <c r="C4101" s="387" t="s">
        <v>982</v>
      </c>
      <c r="D4101" s="387" t="s">
        <v>389</v>
      </c>
      <c r="E4101" s="387" t="s">
        <v>14</v>
      </c>
      <c r="F4101" s="387">
        <v>13805592</v>
      </c>
      <c r="G4101" s="387">
        <v>13805592</v>
      </c>
      <c r="H4101" s="387">
        <v>1</v>
      </c>
      <c r="I4101" s="23"/>
      <c r="P4101"/>
      <c r="Q4101"/>
      <c r="R4101"/>
      <c r="S4101"/>
      <c r="T4101"/>
      <c r="U4101"/>
      <c r="V4101"/>
      <c r="W4101"/>
      <c r="X4101"/>
    </row>
    <row r="4102" spans="1:24" ht="27" x14ac:dyDescent="0.25">
      <c r="A4102" s="387">
        <v>5113</v>
      </c>
      <c r="B4102" s="387" t="s">
        <v>983</v>
      </c>
      <c r="C4102" s="387" t="s">
        <v>982</v>
      </c>
      <c r="D4102" s="387" t="s">
        <v>389</v>
      </c>
      <c r="E4102" s="387" t="s">
        <v>14</v>
      </c>
      <c r="F4102" s="387">
        <v>28051517</v>
      </c>
      <c r="G4102" s="387">
        <v>28051517</v>
      </c>
      <c r="H4102" s="387">
        <v>1</v>
      </c>
      <c r="I4102" s="23"/>
      <c r="P4102"/>
      <c r="Q4102"/>
      <c r="R4102"/>
      <c r="S4102"/>
      <c r="T4102"/>
      <c r="U4102"/>
      <c r="V4102"/>
      <c r="W4102"/>
      <c r="X4102"/>
    </row>
    <row r="4103" spans="1:24" ht="27" x14ac:dyDescent="0.25">
      <c r="A4103" s="387">
        <v>5113</v>
      </c>
      <c r="B4103" s="387" t="s">
        <v>984</v>
      </c>
      <c r="C4103" s="387" t="s">
        <v>982</v>
      </c>
      <c r="D4103" s="387" t="s">
        <v>389</v>
      </c>
      <c r="E4103" s="387" t="s">
        <v>14</v>
      </c>
      <c r="F4103" s="387">
        <v>15052010</v>
      </c>
      <c r="G4103" s="387">
        <v>15052010</v>
      </c>
      <c r="H4103" s="387">
        <v>1</v>
      </c>
      <c r="I4103" s="23"/>
      <c r="P4103"/>
      <c r="Q4103"/>
      <c r="R4103"/>
      <c r="S4103"/>
      <c r="T4103"/>
      <c r="U4103"/>
      <c r="V4103"/>
      <c r="W4103"/>
      <c r="X4103"/>
    </row>
    <row r="4104" spans="1:24" ht="27" x14ac:dyDescent="0.25">
      <c r="A4104" s="201">
        <v>5113</v>
      </c>
      <c r="B4104" s="201" t="s">
        <v>985</v>
      </c>
      <c r="C4104" s="201" t="s">
        <v>982</v>
      </c>
      <c r="D4104" s="201" t="s">
        <v>389</v>
      </c>
      <c r="E4104" s="201" t="s">
        <v>14</v>
      </c>
      <c r="F4104" s="201">
        <v>10804803</v>
      </c>
      <c r="G4104" s="303">
        <v>10804803</v>
      </c>
      <c r="H4104" s="201">
        <v>1</v>
      </c>
      <c r="I4104" s="23"/>
      <c r="P4104"/>
      <c r="Q4104"/>
      <c r="R4104"/>
      <c r="S4104"/>
      <c r="T4104"/>
      <c r="U4104"/>
      <c r="V4104"/>
      <c r="W4104"/>
      <c r="X4104"/>
    </row>
    <row r="4105" spans="1:24" ht="27" x14ac:dyDescent="0.25">
      <c r="A4105" s="295">
        <v>5113</v>
      </c>
      <c r="B4105" s="295" t="s">
        <v>2162</v>
      </c>
      <c r="C4105" s="295" t="s">
        <v>982</v>
      </c>
      <c r="D4105" s="295" t="s">
        <v>389</v>
      </c>
      <c r="E4105" s="295" t="s">
        <v>14</v>
      </c>
      <c r="F4105" s="295">
        <v>53799600</v>
      </c>
      <c r="G4105" s="295">
        <v>53799600</v>
      </c>
      <c r="H4105" s="295">
        <v>1</v>
      </c>
      <c r="I4105" s="23"/>
      <c r="P4105"/>
      <c r="Q4105"/>
      <c r="R4105"/>
      <c r="S4105"/>
      <c r="T4105"/>
      <c r="U4105"/>
      <c r="V4105"/>
      <c r="W4105"/>
      <c r="X4105"/>
    </row>
    <row r="4106" spans="1:24" ht="27" x14ac:dyDescent="0.25">
      <c r="A4106" s="201">
        <v>5113</v>
      </c>
      <c r="B4106" s="201" t="s">
        <v>986</v>
      </c>
      <c r="C4106" s="201" t="s">
        <v>982</v>
      </c>
      <c r="D4106" s="201" t="s">
        <v>389</v>
      </c>
      <c r="E4106" s="201" t="s">
        <v>14</v>
      </c>
      <c r="F4106" s="201">
        <v>22871620</v>
      </c>
      <c r="G4106" s="201">
        <v>22871620</v>
      </c>
      <c r="H4106" s="201">
        <v>1</v>
      </c>
      <c r="I4106" s="23"/>
      <c r="P4106"/>
      <c r="Q4106"/>
      <c r="R4106"/>
      <c r="S4106"/>
      <c r="T4106"/>
      <c r="U4106"/>
      <c r="V4106"/>
      <c r="W4106"/>
      <c r="X4106"/>
    </row>
    <row r="4107" spans="1:24" s="446" customFormat="1" ht="27" x14ac:dyDescent="0.25">
      <c r="A4107" s="466">
        <v>5113</v>
      </c>
      <c r="B4107" s="466" t="s">
        <v>4955</v>
      </c>
      <c r="C4107" s="466" t="s">
        <v>982</v>
      </c>
      <c r="D4107" s="466" t="s">
        <v>389</v>
      </c>
      <c r="E4107" s="466" t="s">
        <v>14</v>
      </c>
      <c r="F4107" s="466">
        <v>15487260</v>
      </c>
      <c r="G4107" s="466">
        <v>15487260</v>
      </c>
      <c r="H4107" s="466">
        <v>1</v>
      </c>
      <c r="I4107" s="449"/>
    </row>
    <row r="4108" spans="1:24" s="446" customFormat="1" ht="27" x14ac:dyDescent="0.25">
      <c r="A4108" s="466">
        <v>5113</v>
      </c>
      <c r="B4108" s="466" t="s">
        <v>4956</v>
      </c>
      <c r="C4108" s="466" t="s">
        <v>982</v>
      </c>
      <c r="D4108" s="466" t="s">
        <v>389</v>
      </c>
      <c r="E4108" s="466" t="s">
        <v>14</v>
      </c>
      <c r="F4108" s="466">
        <v>30932028</v>
      </c>
      <c r="G4108" s="466">
        <v>30932028</v>
      </c>
      <c r="H4108" s="466">
        <v>1</v>
      </c>
      <c r="I4108" s="449"/>
    </row>
    <row r="4109" spans="1:24" s="446" customFormat="1" ht="27" x14ac:dyDescent="0.25">
      <c r="A4109" s="466">
        <v>5113</v>
      </c>
      <c r="B4109" s="466" t="s">
        <v>4957</v>
      </c>
      <c r="C4109" s="466" t="s">
        <v>982</v>
      </c>
      <c r="D4109" s="466" t="s">
        <v>389</v>
      </c>
      <c r="E4109" s="466" t="s">
        <v>14</v>
      </c>
      <c r="F4109" s="466">
        <v>29152716</v>
      </c>
      <c r="G4109" s="466">
        <v>29152716</v>
      </c>
      <c r="H4109" s="466">
        <v>1</v>
      </c>
      <c r="I4109" s="449"/>
    </row>
    <row r="4110" spans="1:24" s="446" customFormat="1" ht="27" x14ac:dyDescent="0.25">
      <c r="A4110" s="466">
        <v>5113</v>
      </c>
      <c r="B4110" s="466" t="s">
        <v>4958</v>
      </c>
      <c r="C4110" s="466" t="s">
        <v>982</v>
      </c>
      <c r="D4110" s="466" t="s">
        <v>389</v>
      </c>
      <c r="E4110" s="466" t="s">
        <v>14</v>
      </c>
      <c r="F4110" s="466">
        <v>28468140</v>
      </c>
      <c r="G4110" s="466">
        <v>28468140</v>
      </c>
      <c r="H4110" s="466">
        <v>1</v>
      </c>
      <c r="I4110" s="449"/>
    </row>
    <row r="4111" spans="1:24" s="446" customFormat="1" ht="27" x14ac:dyDescent="0.25">
      <c r="A4111" s="466">
        <v>5113</v>
      </c>
      <c r="B4111" s="466" t="s">
        <v>4959</v>
      </c>
      <c r="C4111" s="466" t="s">
        <v>982</v>
      </c>
      <c r="D4111" s="466" t="s">
        <v>389</v>
      </c>
      <c r="E4111" s="466" t="s">
        <v>14</v>
      </c>
      <c r="F4111" s="466">
        <v>29489892</v>
      </c>
      <c r="G4111" s="466">
        <v>29489892</v>
      </c>
      <c r="H4111" s="466">
        <v>1</v>
      </c>
      <c r="I4111" s="449"/>
    </row>
    <row r="4112" spans="1:24" s="446" customFormat="1" ht="27" x14ac:dyDescent="0.25">
      <c r="A4112" s="466">
        <v>5113</v>
      </c>
      <c r="B4112" s="466" t="s">
        <v>4960</v>
      </c>
      <c r="C4112" s="466" t="s">
        <v>982</v>
      </c>
      <c r="D4112" s="466" t="s">
        <v>389</v>
      </c>
      <c r="E4112" s="466" t="s">
        <v>14</v>
      </c>
      <c r="F4112" s="466">
        <v>27398268</v>
      </c>
      <c r="G4112" s="466">
        <v>27398268</v>
      </c>
      <c r="H4112" s="466">
        <v>1</v>
      </c>
      <c r="I4112" s="449"/>
    </row>
    <row r="4113" spans="1:24" s="446" customFormat="1" ht="27" x14ac:dyDescent="0.25">
      <c r="A4113" s="466">
        <v>5113</v>
      </c>
      <c r="B4113" s="466" t="s">
        <v>4961</v>
      </c>
      <c r="C4113" s="466" t="s">
        <v>982</v>
      </c>
      <c r="D4113" s="466" t="s">
        <v>389</v>
      </c>
      <c r="E4113" s="466" t="s">
        <v>14</v>
      </c>
      <c r="F4113" s="466">
        <v>28830276</v>
      </c>
      <c r="G4113" s="466">
        <v>28830276</v>
      </c>
      <c r="H4113" s="466">
        <v>1</v>
      </c>
      <c r="I4113" s="449"/>
    </row>
    <row r="4114" spans="1:24" s="446" customFormat="1" ht="27" x14ac:dyDescent="0.25">
      <c r="A4114" s="466">
        <v>5113</v>
      </c>
      <c r="B4114" s="466" t="s">
        <v>4962</v>
      </c>
      <c r="C4114" s="466" t="s">
        <v>982</v>
      </c>
      <c r="D4114" s="466" t="s">
        <v>389</v>
      </c>
      <c r="E4114" s="466" t="s">
        <v>14</v>
      </c>
      <c r="F4114" s="466">
        <v>13749816</v>
      </c>
      <c r="G4114" s="466">
        <v>13749816</v>
      </c>
      <c r="H4114" s="466">
        <v>1</v>
      </c>
      <c r="I4114" s="449"/>
    </row>
    <row r="4115" spans="1:24" s="446" customFormat="1" ht="27" x14ac:dyDescent="0.25">
      <c r="A4115" s="467">
        <v>4251</v>
      </c>
      <c r="B4115" s="470" t="s">
        <v>4984</v>
      </c>
      <c r="C4115" s="467" t="s">
        <v>478</v>
      </c>
      <c r="D4115" s="467" t="s">
        <v>389</v>
      </c>
      <c r="E4115" s="467" t="s">
        <v>14</v>
      </c>
      <c r="F4115" s="467">
        <v>25479846</v>
      </c>
      <c r="G4115" s="467">
        <v>25479846</v>
      </c>
      <c r="H4115" s="467">
        <v>1</v>
      </c>
      <c r="I4115" s="449"/>
    </row>
    <row r="4116" spans="1:24" ht="15" customHeight="1" x14ac:dyDescent="0.25">
      <c r="A4116" s="567" t="s">
        <v>12</v>
      </c>
      <c r="B4116" s="568"/>
      <c r="C4116" s="568"/>
      <c r="D4116" s="568"/>
      <c r="E4116" s="568"/>
      <c r="F4116" s="568"/>
      <c r="G4116" s="568"/>
      <c r="H4116" s="569"/>
      <c r="I4116" s="23"/>
      <c r="P4116"/>
      <c r="Q4116"/>
      <c r="R4116"/>
      <c r="S4116"/>
      <c r="T4116"/>
      <c r="U4116"/>
      <c r="V4116"/>
      <c r="W4116"/>
      <c r="X4116"/>
    </row>
    <row r="4117" spans="1:24" s="446" customFormat="1" ht="27" x14ac:dyDescent="0.25">
      <c r="A4117" s="454">
        <v>4251</v>
      </c>
      <c r="B4117" s="454" t="s">
        <v>4760</v>
      </c>
      <c r="C4117" s="454" t="s">
        <v>462</v>
      </c>
      <c r="D4117" s="454" t="s">
        <v>1220</v>
      </c>
      <c r="E4117" s="454" t="s">
        <v>14</v>
      </c>
      <c r="F4117" s="454">
        <v>600000</v>
      </c>
      <c r="G4117" s="454">
        <v>600000</v>
      </c>
      <c r="H4117" s="454">
        <v>1</v>
      </c>
      <c r="I4117" s="449"/>
    </row>
    <row r="4118" spans="1:24" ht="27" x14ac:dyDescent="0.25">
      <c r="A4118" s="454">
        <v>5113</v>
      </c>
      <c r="B4118" s="454" t="s">
        <v>2135</v>
      </c>
      <c r="C4118" s="454" t="s">
        <v>1101</v>
      </c>
      <c r="D4118" s="454" t="s">
        <v>13</v>
      </c>
      <c r="E4118" s="454" t="s">
        <v>14</v>
      </c>
      <c r="F4118" s="454">
        <v>375468</v>
      </c>
      <c r="G4118" s="454">
        <f>+F4118*H4118</f>
        <v>375468</v>
      </c>
      <c r="H4118" s="454">
        <v>1</v>
      </c>
      <c r="I4118" s="23"/>
      <c r="P4118"/>
      <c r="Q4118"/>
      <c r="R4118"/>
      <c r="S4118"/>
      <c r="T4118"/>
      <c r="U4118"/>
      <c r="V4118"/>
      <c r="W4118"/>
      <c r="X4118"/>
    </row>
    <row r="4119" spans="1:24" ht="27" x14ac:dyDescent="0.25">
      <c r="A4119" s="294">
        <v>5113</v>
      </c>
      <c r="B4119" s="454" t="s">
        <v>2136</v>
      </c>
      <c r="C4119" s="454" t="s">
        <v>1101</v>
      </c>
      <c r="D4119" s="454" t="s">
        <v>13</v>
      </c>
      <c r="E4119" s="454" t="s">
        <v>14</v>
      </c>
      <c r="F4119" s="454">
        <v>108624</v>
      </c>
      <c r="G4119" s="454">
        <f t="shared" ref="G4119:G4123" si="72">+F4119*H4119</f>
        <v>108624</v>
      </c>
      <c r="H4119" s="454">
        <v>1</v>
      </c>
      <c r="I4119" s="23"/>
      <c r="P4119"/>
      <c r="Q4119"/>
      <c r="R4119"/>
      <c r="S4119"/>
      <c r="T4119"/>
      <c r="U4119"/>
      <c r="V4119"/>
      <c r="W4119"/>
      <c r="X4119"/>
    </row>
    <row r="4120" spans="1:24" ht="27" x14ac:dyDescent="0.25">
      <c r="A4120" s="294">
        <v>5113</v>
      </c>
      <c r="B4120" s="294" t="s">
        <v>2137</v>
      </c>
      <c r="C4120" s="294" t="s">
        <v>1101</v>
      </c>
      <c r="D4120" s="294" t="s">
        <v>13</v>
      </c>
      <c r="E4120" s="294" t="s">
        <v>14</v>
      </c>
      <c r="F4120" s="294">
        <v>212448</v>
      </c>
      <c r="G4120" s="294">
        <f t="shared" si="72"/>
        <v>212448</v>
      </c>
      <c r="H4120" s="294">
        <v>1</v>
      </c>
      <c r="I4120" s="23"/>
      <c r="P4120"/>
      <c r="Q4120"/>
      <c r="R4120"/>
      <c r="S4120"/>
      <c r="T4120"/>
      <c r="U4120"/>
      <c r="V4120"/>
      <c r="W4120"/>
      <c r="X4120"/>
    </row>
    <row r="4121" spans="1:24" ht="27" x14ac:dyDescent="0.25">
      <c r="A4121" s="294">
        <v>5113</v>
      </c>
      <c r="B4121" s="294" t="s">
        <v>2138</v>
      </c>
      <c r="C4121" s="294" t="s">
        <v>1101</v>
      </c>
      <c r="D4121" s="294" t="s">
        <v>13</v>
      </c>
      <c r="E4121" s="294" t="s">
        <v>14</v>
      </c>
      <c r="F4121" s="294">
        <v>111540</v>
      </c>
      <c r="G4121" s="294">
        <f t="shared" si="72"/>
        <v>111540</v>
      </c>
      <c r="H4121" s="294">
        <v>1</v>
      </c>
      <c r="I4121" s="23"/>
      <c r="P4121"/>
      <c r="Q4121"/>
      <c r="R4121"/>
      <c r="S4121"/>
      <c r="T4121"/>
      <c r="U4121"/>
      <c r="V4121"/>
      <c r="W4121"/>
      <c r="X4121"/>
    </row>
    <row r="4122" spans="1:24" ht="27" x14ac:dyDescent="0.25">
      <c r="A4122" s="294">
        <v>5113</v>
      </c>
      <c r="B4122" s="294" t="s">
        <v>2139</v>
      </c>
      <c r="C4122" s="294" t="s">
        <v>1101</v>
      </c>
      <c r="D4122" s="294" t="s">
        <v>13</v>
      </c>
      <c r="E4122" s="294" t="s">
        <v>14</v>
      </c>
      <c r="F4122" s="294">
        <v>84612</v>
      </c>
      <c r="G4122" s="294">
        <f t="shared" si="72"/>
        <v>84612</v>
      </c>
      <c r="H4122" s="294">
        <v>1</v>
      </c>
      <c r="I4122" s="23"/>
      <c r="P4122"/>
      <c r="Q4122"/>
      <c r="R4122"/>
      <c r="S4122"/>
      <c r="T4122"/>
      <c r="U4122"/>
      <c r="V4122"/>
      <c r="W4122"/>
      <c r="X4122"/>
    </row>
    <row r="4123" spans="1:24" ht="27" x14ac:dyDescent="0.25">
      <c r="A4123" s="294">
        <v>5113</v>
      </c>
      <c r="B4123" s="294" t="s">
        <v>2140</v>
      </c>
      <c r="C4123" s="294" t="s">
        <v>1101</v>
      </c>
      <c r="D4123" s="294" t="s">
        <v>13</v>
      </c>
      <c r="E4123" s="294" t="s">
        <v>14</v>
      </c>
      <c r="F4123" s="294">
        <v>172452</v>
      </c>
      <c r="G4123" s="294">
        <f t="shared" si="72"/>
        <v>172452</v>
      </c>
      <c r="H4123" s="294">
        <v>1</v>
      </c>
      <c r="I4123" s="23"/>
      <c r="P4123"/>
      <c r="Q4123"/>
      <c r="R4123"/>
      <c r="S4123"/>
      <c r="T4123"/>
      <c r="U4123"/>
      <c r="V4123"/>
      <c r="W4123"/>
      <c r="X4123"/>
    </row>
    <row r="4124" spans="1:24" ht="27" x14ac:dyDescent="0.25">
      <c r="A4124" s="207">
        <v>5113</v>
      </c>
      <c r="B4124" s="207" t="s">
        <v>1031</v>
      </c>
      <c r="C4124" s="207" t="s">
        <v>462</v>
      </c>
      <c r="D4124" s="207" t="s">
        <v>15</v>
      </c>
      <c r="E4124" s="207" t="s">
        <v>14</v>
      </c>
      <c r="F4124" s="207">
        <v>90000</v>
      </c>
      <c r="G4124" s="207">
        <v>90000</v>
      </c>
      <c r="H4124" s="207">
        <v>1</v>
      </c>
      <c r="I4124" s="23"/>
      <c r="P4124"/>
      <c r="Q4124"/>
      <c r="R4124"/>
      <c r="S4124"/>
      <c r="T4124"/>
      <c r="U4124"/>
      <c r="V4124"/>
      <c r="W4124"/>
      <c r="X4124"/>
    </row>
    <row r="4125" spans="1:24" ht="27" x14ac:dyDescent="0.25">
      <c r="A4125" s="207">
        <v>5113</v>
      </c>
      <c r="B4125" s="207" t="s">
        <v>1032</v>
      </c>
      <c r="C4125" s="207" t="s">
        <v>462</v>
      </c>
      <c r="D4125" s="207" t="s">
        <v>15</v>
      </c>
      <c r="E4125" s="207" t="s">
        <v>14</v>
      </c>
      <c r="F4125" s="207">
        <v>145000</v>
      </c>
      <c r="G4125" s="207">
        <v>145000</v>
      </c>
      <c r="H4125" s="207">
        <v>1</v>
      </c>
      <c r="I4125" s="23"/>
      <c r="P4125"/>
      <c r="Q4125"/>
      <c r="R4125"/>
      <c r="S4125"/>
      <c r="T4125"/>
      <c r="U4125"/>
      <c r="V4125"/>
      <c r="W4125"/>
      <c r="X4125"/>
    </row>
    <row r="4126" spans="1:24" ht="27" x14ac:dyDescent="0.25">
      <c r="A4126" s="207">
        <v>5113</v>
      </c>
      <c r="B4126" s="207" t="s">
        <v>1033</v>
      </c>
      <c r="C4126" s="207" t="s">
        <v>462</v>
      </c>
      <c r="D4126" s="207" t="s">
        <v>15</v>
      </c>
      <c r="E4126" s="207" t="s">
        <v>14</v>
      </c>
      <c r="F4126" s="207">
        <v>90000</v>
      </c>
      <c r="G4126" s="207">
        <v>90000</v>
      </c>
      <c r="H4126" s="207">
        <v>1</v>
      </c>
      <c r="I4126" s="23"/>
      <c r="P4126"/>
      <c r="Q4126"/>
      <c r="R4126"/>
      <c r="S4126"/>
      <c r="T4126"/>
      <c r="U4126"/>
      <c r="V4126"/>
      <c r="W4126"/>
      <c r="X4126"/>
    </row>
    <row r="4127" spans="1:24" ht="27" x14ac:dyDescent="0.25">
      <c r="A4127" s="207">
        <v>5113</v>
      </c>
      <c r="B4127" s="207" t="s">
        <v>1034</v>
      </c>
      <c r="C4127" s="207" t="s">
        <v>462</v>
      </c>
      <c r="D4127" s="207" t="s">
        <v>15</v>
      </c>
      <c r="E4127" s="207" t="s">
        <v>14</v>
      </c>
      <c r="F4127" s="207">
        <v>70000</v>
      </c>
      <c r="G4127" s="207">
        <v>70000</v>
      </c>
      <c r="H4127" s="207">
        <v>1</v>
      </c>
      <c r="I4127" s="23"/>
      <c r="P4127"/>
      <c r="Q4127"/>
      <c r="R4127"/>
      <c r="S4127"/>
      <c r="T4127"/>
      <c r="U4127"/>
      <c r="V4127"/>
      <c r="W4127"/>
      <c r="X4127"/>
    </row>
    <row r="4128" spans="1:24" ht="27" x14ac:dyDescent="0.25">
      <c r="A4128" s="295">
        <v>5113</v>
      </c>
      <c r="B4128" s="295" t="s">
        <v>2163</v>
      </c>
      <c r="C4128" s="295" t="s">
        <v>462</v>
      </c>
      <c r="D4128" s="295" t="s">
        <v>15</v>
      </c>
      <c r="E4128" s="295" t="s">
        <v>14</v>
      </c>
      <c r="F4128" s="295">
        <v>170000</v>
      </c>
      <c r="G4128" s="295">
        <v>170000</v>
      </c>
      <c r="H4128" s="295">
        <v>1</v>
      </c>
      <c r="I4128" s="23"/>
      <c r="P4128"/>
      <c r="Q4128"/>
      <c r="R4128"/>
      <c r="S4128"/>
      <c r="T4128"/>
      <c r="U4128"/>
      <c r="V4128"/>
      <c r="W4128"/>
      <c r="X4128"/>
    </row>
    <row r="4129" spans="1:24" ht="27" x14ac:dyDescent="0.25">
      <c r="A4129" s="207">
        <v>5113</v>
      </c>
      <c r="B4129" s="207" t="s">
        <v>1035</v>
      </c>
      <c r="C4129" s="207" t="s">
        <v>462</v>
      </c>
      <c r="D4129" s="207" t="s">
        <v>15</v>
      </c>
      <c r="E4129" s="207" t="s">
        <v>14</v>
      </c>
      <c r="F4129" s="207">
        <v>103000</v>
      </c>
      <c r="G4129" s="207">
        <v>103000</v>
      </c>
      <c r="H4129" s="207">
        <v>1</v>
      </c>
      <c r="I4129" s="23"/>
      <c r="Q4129"/>
      <c r="R4129"/>
      <c r="S4129"/>
      <c r="T4129"/>
      <c r="U4129"/>
      <c r="V4129"/>
      <c r="W4129"/>
      <c r="X4129"/>
    </row>
    <row r="4130" spans="1:24" s="446" customFormat="1" ht="27" x14ac:dyDescent="0.25">
      <c r="A4130" s="466">
        <v>5113</v>
      </c>
      <c r="B4130" s="466" t="s">
        <v>4963</v>
      </c>
      <c r="C4130" s="466" t="s">
        <v>462</v>
      </c>
      <c r="D4130" s="466" t="s">
        <v>1220</v>
      </c>
      <c r="E4130" s="466" t="s">
        <v>14</v>
      </c>
      <c r="F4130" s="466">
        <v>303240</v>
      </c>
      <c r="G4130" s="466">
        <v>303240</v>
      </c>
      <c r="H4130" s="466">
        <v>1</v>
      </c>
      <c r="I4130" s="449"/>
      <c r="P4130" s="447"/>
    </row>
    <row r="4131" spans="1:24" s="446" customFormat="1" ht="27" x14ac:dyDescent="0.25">
      <c r="A4131" s="466">
        <v>5113</v>
      </c>
      <c r="B4131" s="466" t="s">
        <v>4964</v>
      </c>
      <c r="C4131" s="466" t="s">
        <v>462</v>
      </c>
      <c r="D4131" s="466" t="s">
        <v>1220</v>
      </c>
      <c r="E4131" s="466" t="s">
        <v>14</v>
      </c>
      <c r="F4131" s="466">
        <v>608628</v>
      </c>
      <c r="G4131" s="466">
        <v>608628</v>
      </c>
      <c r="H4131" s="466">
        <v>1</v>
      </c>
      <c r="I4131" s="449"/>
      <c r="P4131" s="447"/>
    </row>
    <row r="4132" spans="1:24" s="446" customFormat="1" ht="27" x14ac:dyDescent="0.25">
      <c r="A4132" s="466">
        <v>5113</v>
      </c>
      <c r="B4132" s="466" t="s">
        <v>4965</v>
      </c>
      <c r="C4132" s="466" t="s">
        <v>462</v>
      </c>
      <c r="D4132" s="466" t="s">
        <v>1220</v>
      </c>
      <c r="E4132" s="466" t="s">
        <v>14</v>
      </c>
      <c r="F4132" s="466">
        <v>570816</v>
      </c>
      <c r="G4132" s="466">
        <v>570816</v>
      </c>
      <c r="H4132" s="466">
        <v>1</v>
      </c>
      <c r="I4132" s="449"/>
      <c r="P4132" s="447"/>
    </row>
    <row r="4133" spans="1:24" s="446" customFormat="1" ht="27" x14ac:dyDescent="0.25">
      <c r="A4133" s="466">
        <v>5113</v>
      </c>
      <c r="B4133" s="466" t="s">
        <v>4966</v>
      </c>
      <c r="C4133" s="466" t="s">
        <v>462</v>
      </c>
      <c r="D4133" s="466" t="s">
        <v>1220</v>
      </c>
      <c r="E4133" s="466" t="s">
        <v>14</v>
      </c>
      <c r="F4133" s="466">
        <v>568512</v>
      </c>
      <c r="G4133" s="466">
        <v>568512</v>
      </c>
      <c r="H4133" s="466">
        <v>1</v>
      </c>
      <c r="I4133" s="449"/>
      <c r="P4133" s="447"/>
    </row>
    <row r="4134" spans="1:24" s="446" customFormat="1" ht="27" x14ac:dyDescent="0.25">
      <c r="A4134" s="466">
        <v>5113</v>
      </c>
      <c r="B4134" s="466" t="s">
        <v>4967</v>
      </c>
      <c r="C4134" s="466" t="s">
        <v>462</v>
      </c>
      <c r="D4134" s="466" t="s">
        <v>1220</v>
      </c>
      <c r="E4134" s="466" t="s">
        <v>14</v>
      </c>
      <c r="F4134" s="466">
        <v>577416</v>
      </c>
      <c r="G4134" s="466">
        <v>577416</v>
      </c>
      <c r="H4134" s="466">
        <v>1</v>
      </c>
      <c r="I4134" s="449"/>
      <c r="P4134" s="447"/>
    </row>
    <row r="4135" spans="1:24" s="446" customFormat="1" ht="27" x14ac:dyDescent="0.25">
      <c r="A4135" s="466">
        <v>5113</v>
      </c>
      <c r="B4135" s="466" t="s">
        <v>4968</v>
      </c>
      <c r="C4135" s="466" t="s">
        <v>462</v>
      </c>
      <c r="D4135" s="466" t="s">
        <v>1220</v>
      </c>
      <c r="E4135" s="466" t="s">
        <v>14</v>
      </c>
      <c r="F4135" s="466">
        <v>536460</v>
      </c>
      <c r="G4135" s="466">
        <v>536460</v>
      </c>
      <c r="H4135" s="466">
        <v>1</v>
      </c>
      <c r="I4135" s="449"/>
      <c r="P4135" s="447"/>
    </row>
    <row r="4136" spans="1:24" s="446" customFormat="1" ht="27" x14ac:dyDescent="0.25">
      <c r="A4136" s="466">
        <v>5113</v>
      </c>
      <c r="B4136" s="466" t="s">
        <v>4969</v>
      </c>
      <c r="C4136" s="466" t="s">
        <v>462</v>
      </c>
      <c r="D4136" s="466" t="s">
        <v>1220</v>
      </c>
      <c r="E4136" s="466" t="s">
        <v>14</v>
      </c>
      <c r="F4136" s="466">
        <v>274596</v>
      </c>
      <c r="G4136" s="466">
        <v>274596</v>
      </c>
      <c r="H4136" s="466">
        <v>1</v>
      </c>
      <c r="I4136" s="449"/>
      <c r="P4136" s="447"/>
    </row>
    <row r="4137" spans="1:24" s="446" customFormat="1" ht="27" x14ac:dyDescent="0.25">
      <c r="A4137" s="466">
        <v>5113</v>
      </c>
      <c r="B4137" s="466" t="s">
        <v>4970</v>
      </c>
      <c r="C4137" s="466" t="s">
        <v>462</v>
      </c>
      <c r="D4137" s="466" t="s">
        <v>1220</v>
      </c>
      <c r="E4137" s="466" t="s">
        <v>14</v>
      </c>
      <c r="F4137" s="466">
        <v>564504</v>
      </c>
      <c r="G4137" s="466">
        <v>564504</v>
      </c>
      <c r="H4137" s="466">
        <v>1</v>
      </c>
      <c r="I4137" s="449"/>
      <c r="P4137" s="447"/>
    </row>
    <row r="4138" spans="1:24" s="446" customFormat="1" ht="27" x14ac:dyDescent="0.25">
      <c r="A4138" s="466">
        <v>5113</v>
      </c>
      <c r="B4138" s="466" t="s">
        <v>4971</v>
      </c>
      <c r="C4138" s="466" t="s">
        <v>1101</v>
      </c>
      <c r="D4138" s="466" t="s">
        <v>13</v>
      </c>
      <c r="E4138" s="466" t="s">
        <v>14</v>
      </c>
      <c r="F4138" s="466">
        <v>90972</v>
      </c>
      <c r="G4138" s="466">
        <v>90972</v>
      </c>
      <c r="H4138" s="466">
        <v>1</v>
      </c>
      <c r="I4138" s="449"/>
      <c r="P4138" s="447"/>
    </row>
    <row r="4139" spans="1:24" s="446" customFormat="1" ht="27" x14ac:dyDescent="0.25">
      <c r="A4139" s="466">
        <v>5113</v>
      </c>
      <c r="B4139" s="466" t="s">
        <v>4972</v>
      </c>
      <c r="C4139" s="466" t="s">
        <v>1101</v>
      </c>
      <c r="D4139" s="466" t="s">
        <v>13</v>
      </c>
      <c r="E4139" s="466" t="s">
        <v>14</v>
      </c>
      <c r="F4139" s="466">
        <v>182592</v>
      </c>
      <c r="G4139" s="466">
        <v>182592</v>
      </c>
      <c r="H4139" s="466">
        <v>1</v>
      </c>
      <c r="I4139" s="449"/>
      <c r="P4139" s="447"/>
    </row>
    <row r="4140" spans="1:24" s="446" customFormat="1" ht="27" x14ac:dyDescent="0.25">
      <c r="A4140" s="466">
        <v>5113</v>
      </c>
      <c r="B4140" s="466" t="s">
        <v>4973</v>
      </c>
      <c r="C4140" s="466" t="s">
        <v>1101</v>
      </c>
      <c r="D4140" s="466" t="s">
        <v>13</v>
      </c>
      <c r="E4140" s="466" t="s">
        <v>14</v>
      </c>
      <c r="F4140" s="466">
        <v>171240</v>
      </c>
      <c r="G4140" s="466">
        <v>171240</v>
      </c>
      <c r="H4140" s="466">
        <v>1</v>
      </c>
      <c r="I4140" s="449"/>
      <c r="P4140" s="447"/>
    </row>
    <row r="4141" spans="1:24" s="446" customFormat="1" ht="27" x14ac:dyDescent="0.25">
      <c r="A4141" s="466">
        <v>5113</v>
      </c>
      <c r="B4141" s="466" t="s">
        <v>4974</v>
      </c>
      <c r="C4141" s="466" t="s">
        <v>1101</v>
      </c>
      <c r="D4141" s="466" t="s">
        <v>13</v>
      </c>
      <c r="E4141" s="466" t="s">
        <v>14</v>
      </c>
      <c r="F4141" s="466">
        <v>170556</v>
      </c>
      <c r="G4141" s="466">
        <v>170556</v>
      </c>
      <c r="H4141" s="466">
        <v>1</v>
      </c>
      <c r="I4141" s="449"/>
      <c r="P4141" s="447"/>
    </row>
    <row r="4142" spans="1:24" s="446" customFormat="1" ht="27" x14ac:dyDescent="0.25">
      <c r="A4142" s="466">
        <v>5113</v>
      </c>
      <c r="B4142" s="466" t="s">
        <v>4975</v>
      </c>
      <c r="C4142" s="466" t="s">
        <v>1101</v>
      </c>
      <c r="D4142" s="466" t="s">
        <v>13</v>
      </c>
      <c r="E4142" s="466" t="s">
        <v>14</v>
      </c>
      <c r="F4142" s="466">
        <v>173232</v>
      </c>
      <c r="G4142" s="466">
        <v>173232</v>
      </c>
      <c r="H4142" s="466">
        <v>1</v>
      </c>
      <c r="I4142" s="449"/>
      <c r="P4142" s="447"/>
    </row>
    <row r="4143" spans="1:24" s="446" customFormat="1" ht="27" x14ac:dyDescent="0.25">
      <c r="A4143" s="466">
        <v>5113</v>
      </c>
      <c r="B4143" s="466" t="s">
        <v>4976</v>
      </c>
      <c r="C4143" s="466" t="s">
        <v>1101</v>
      </c>
      <c r="D4143" s="466" t="s">
        <v>13</v>
      </c>
      <c r="E4143" s="466" t="s">
        <v>14</v>
      </c>
      <c r="F4143" s="466">
        <v>160944</v>
      </c>
      <c r="G4143" s="466">
        <v>160944</v>
      </c>
      <c r="H4143" s="466">
        <v>1</v>
      </c>
      <c r="I4143" s="449"/>
      <c r="P4143" s="447"/>
    </row>
    <row r="4144" spans="1:24" s="446" customFormat="1" ht="27" x14ac:dyDescent="0.25">
      <c r="A4144" s="466">
        <v>5113</v>
      </c>
      <c r="B4144" s="466" t="s">
        <v>4977</v>
      </c>
      <c r="C4144" s="466" t="s">
        <v>1101</v>
      </c>
      <c r="D4144" s="466" t="s">
        <v>13</v>
      </c>
      <c r="E4144" s="466" t="s">
        <v>14</v>
      </c>
      <c r="F4144" s="466">
        <v>169356</v>
      </c>
      <c r="G4144" s="466">
        <v>169356</v>
      </c>
      <c r="H4144" s="466">
        <v>1</v>
      </c>
      <c r="I4144" s="449"/>
      <c r="P4144" s="447"/>
    </row>
    <row r="4145" spans="1:24" s="446" customFormat="1" ht="27" x14ac:dyDescent="0.25">
      <c r="A4145" s="466">
        <v>5113</v>
      </c>
      <c r="B4145" s="466" t="s">
        <v>4978</v>
      </c>
      <c r="C4145" s="466" t="s">
        <v>1101</v>
      </c>
      <c r="D4145" s="466" t="s">
        <v>13</v>
      </c>
      <c r="E4145" s="466" t="s">
        <v>14</v>
      </c>
      <c r="F4145" s="466">
        <v>82380</v>
      </c>
      <c r="G4145" s="466">
        <v>82380</v>
      </c>
      <c r="H4145" s="466">
        <v>1</v>
      </c>
      <c r="I4145" s="449"/>
      <c r="P4145" s="447"/>
    </row>
    <row r="4146" spans="1:24" s="446" customFormat="1" ht="27" x14ac:dyDescent="0.25">
      <c r="A4146" s="467">
        <v>4251</v>
      </c>
      <c r="B4146" s="467" t="s">
        <v>4985</v>
      </c>
      <c r="C4146" s="467" t="s">
        <v>462</v>
      </c>
      <c r="D4146" s="467" t="s">
        <v>1220</v>
      </c>
      <c r="E4146" s="467" t="s">
        <v>14</v>
      </c>
      <c r="F4146" s="467">
        <v>509500</v>
      </c>
      <c r="G4146" s="467">
        <v>509500</v>
      </c>
      <c r="H4146" s="467">
        <v>1</v>
      </c>
      <c r="I4146" s="449"/>
      <c r="P4146" s="447"/>
    </row>
    <row r="4147" spans="1:24" s="446" customFormat="1" ht="27" x14ac:dyDescent="0.25">
      <c r="A4147" s="467">
        <v>4251</v>
      </c>
      <c r="B4147" s="467" t="s">
        <v>4987</v>
      </c>
      <c r="C4147" s="467" t="s">
        <v>462</v>
      </c>
      <c r="D4147" s="467" t="s">
        <v>1220</v>
      </c>
      <c r="E4147" s="467" t="s">
        <v>14</v>
      </c>
      <c r="F4147" s="467">
        <v>666400</v>
      </c>
      <c r="G4147" s="467">
        <v>666400</v>
      </c>
      <c r="H4147" s="467">
        <v>1</v>
      </c>
      <c r="I4147" s="449"/>
      <c r="P4147" s="447"/>
    </row>
    <row r="4148" spans="1:24" x14ac:dyDescent="0.25">
      <c r="A4148" s="516" t="s">
        <v>8</v>
      </c>
      <c r="B4148" s="517"/>
      <c r="C4148" s="517"/>
      <c r="D4148" s="517"/>
      <c r="E4148" s="517"/>
      <c r="F4148" s="517"/>
      <c r="G4148" s="517"/>
      <c r="H4148" s="518"/>
      <c r="I4148" s="23"/>
      <c r="Q4148"/>
      <c r="R4148"/>
      <c r="S4148"/>
      <c r="T4148"/>
      <c r="U4148"/>
      <c r="V4148"/>
      <c r="W4148"/>
      <c r="X4148"/>
    </row>
    <row r="4149" spans="1:24" s="446" customFormat="1" ht="27" x14ac:dyDescent="0.25">
      <c r="A4149" s="454">
        <v>5129</v>
      </c>
      <c r="B4149" s="454" t="s">
        <v>4755</v>
      </c>
      <c r="C4149" s="454" t="s">
        <v>1639</v>
      </c>
      <c r="D4149" s="454" t="s">
        <v>9</v>
      </c>
      <c r="E4149" s="454" t="s">
        <v>10</v>
      </c>
      <c r="F4149" s="454">
        <v>539760</v>
      </c>
      <c r="G4149" s="454">
        <f>+F4149*H4149</f>
        <v>1079520</v>
      </c>
      <c r="H4149" s="454">
        <v>2</v>
      </c>
      <c r="I4149" s="449"/>
      <c r="P4149" s="447"/>
    </row>
    <row r="4150" spans="1:24" s="446" customFormat="1" ht="27" x14ac:dyDescent="0.25">
      <c r="A4150" s="454">
        <v>5129</v>
      </c>
      <c r="B4150" s="454" t="s">
        <v>4756</v>
      </c>
      <c r="C4150" s="454" t="s">
        <v>1639</v>
      </c>
      <c r="D4150" s="454" t="s">
        <v>9</v>
      </c>
      <c r="E4150" s="454" t="s">
        <v>10</v>
      </c>
      <c r="F4150" s="454">
        <v>311280</v>
      </c>
      <c r="G4150" s="454">
        <f t="shared" ref="G4150:G4152" si="73">+F4150*H4150</f>
        <v>933840</v>
      </c>
      <c r="H4150" s="454">
        <v>3</v>
      </c>
      <c r="I4150" s="449"/>
      <c r="P4150" s="447"/>
    </row>
    <row r="4151" spans="1:24" s="446" customFormat="1" ht="27" x14ac:dyDescent="0.25">
      <c r="A4151" s="454">
        <v>5129</v>
      </c>
      <c r="B4151" s="454" t="s">
        <v>4757</v>
      </c>
      <c r="C4151" s="454" t="s">
        <v>1639</v>
      </c>
      <c r="D4151" s="454" t="s">
        <v>9</v>
      </c>
      <c r="E4151" s="454" t="s">
        <v>10</v>
      </c>
      <c r="F4151" s="454">
        <v>251550</v>
      </c>
      <c r="G4151" s="454">
        <f t="shared" si="73"/>
        <v>251550</v>
      </c>
      <c r="H4151" s="454">
        <v>1</v>
      </c>
      <c r="I4151" s="449"/>
      <c r="P4151" s="447"/>
    </row>
    <row r="4152" spans="1:24" s="446" customFormat="1" ht="27" x14ac:dyDescent="0.25">
      <c r="A4152" s="454">
        <v>5129</v>
      </c>
      <c r="B4152" s="454" t="s">
        <v>4758</v>
      </c>
      <c r="C4152" s="454" t="s">
        <v>1639</v>
      </c>
      <c r="D4152" s="454" t="s">
        <v>9</v>
      </c>
      <c r="E4152" s="454" t="s">
        <v>10</v>
      </c>
      <c r="F4152" s="454">
        <v>451003</v>
      </c>
      <c r="G4152" s="454">
        <f t="shared" si="73"/>
        <v>451003</v>
      </c>
      <c r="H4152" s="454">
        <v>1</v>
      </c>
      <c r="I4152" s="449"/>
      <c r="P4152" s="447"/>
    </row>
    <row r="4153" spans="1:24" x14ac:dyDescent="0.25">
      <c r="A4153" s="454">
        <v>5129</v>
      </c>
      <c r="B4153" s="454" t="s">
        <v>3906</v>
      </c>
      <c r="C4153" s="454" t="s">
        <v>1592</v>
      </c>
      <c r="D4153" s="454" t="s">
        <v>9</v>
      </c>
      <c r="E4153" s="454" t="s">
        <v>10</v>
      </c>
      <c r="F4153" s="454">
        <v>50000</v>
      </c>
      <c r="G4153" s="454">
        <f>+F4153*H4153</f>
        <v>5000000</v>
      </c>
      <c r="H4153" s="454">
        <v>100</v>
      </c>
      <c r="I4153" s="23"/>
      <c r="Q4153"/>
      <c r="R4153"/>
      <c r="S4153"/>
      <c r="T4153"/>
      <c r="U4153"/>
      <c r="V4153"/>
      <c r="W4153"/>
      <c r="X4153"/>
    </row>
    <row r="4154" spans="1:24" ht="27" x14ac:dyDescent="0.25">
      <c r="A4154" s="454">
        <v>5129</v>
      </c>
      <c r="B4154" s="454" t="s">
        <v>3224</v>
      </c>
      <c r="C4154" s="454" t="s">
        <v>1638</v>
      </c>
      <c r="D4154" s="454" t="s">
        <v>9</v>
      </c>
      <c r="E4154" s="454" t="s">
        <v>10</v>
      </c>
      <c r="F4154" s="454">
        <v>27000</v>
      </c>
      <c r="G4154" s="454">
        <f>+F4154*H4154</f>
        <v>2700000</v>
      </c>
      <c r="H4154" s="454">
        <v>100</v>
      </c>
      <c r="I4154" s="23"/>
      <c r="Q4154"/>
      <c r="R4154"/>
      <c r="S4154"/>
      <c r="T4154"/>
      <c r="U4154"/>
      <c r="V4154"/>
      <c r="W4154"/>
      <c r="X4154"/>
    </row>
    <row r="4155" spans="1:24" s="446" customFormat="1" x14ac:dyDescent="0.25">
      <c r="A4155" s="485">
        <v>5129</v>
      </c>
      <c r="B4155" s="485" t="s">
        <v>5310</v>
      </c>
      <c r="C4155" s="485" t="s">
        <v>5311</v>
      </c>
      <c r="D4155" s="485" t="s">
        <v>9</v>
      </c>
      <c r="E4155" s="485" t="s">
        <v>10</v>
      </c>
      <c r="F4155" s="485">
        <v>260000</v>
      </c>
      <c r="G4155" s="485">
        <f>H4155*F4155</f>
        <v>1300000</v>
      </c>
      <c r="H4155" s="485">
        <v>5</v>
      </c>
      <c r="I4155" s="449"/>
      <c r="P4155" s="447"/>
    </row>
    <row r="4156" spans="1:24" s="446" customFormat="1" ht="40.5" x14ac:dyDescent="0.25">
      <c r="A4156" s="485">
        <v>5129</v>
      </c>
      <c r="B4156" s="485" t="s">
        <v>5312</v>
      </c>
      <c r="C4156" s="485" t="s">
        <v>1596</v>
      </c>
      <c r="D4156" s="485" t="s">
        <v>9</v>
      </c>
      <c r="E4156" s="485" t="s">
        <v>10</v>
      </c>
      <c r="F4156" s="485">
        <v>380000</v>
      </c>
      <c r="G4156" s="485">
        <f>H4156*F4156</f>
        <v>3040000</v>
      </c>
      <c r="H4156" s="485">
        <v>8</v>
      </c>
      <c r="I4156" s="449"/>
      <c r="P4156" s="447"/>
    </row>
    <row r="4157" spans="1:24" ht="15" customHeight="1" x14ac:dyDescent="0.25">
      <c r="A4157" s="519" t="s">
        <v>154</v>
      </c>
      <c r="B4157" s="520"/>
      <c r="C4157" s="520"/>
      <c r="D4157" s="520"/>
      <c r="E4157" s="520"/>
      <c r="F4157" s="520"/>
      <c r="G4157" s="520"/>
      <c r="H4157" s="521"/>
      <c r="I4157" s="23"/>
      <c r="P4157"/>
      <c r="Q4157"/>
      <c r="R4157"/>
      <c r="S4157"/>
      <c r="T4157"/>
      <c r="U4157"/>
      <c r="V4157"/>
      <c r="W4157"/>
      <c r="X4157"/>
    </row>
    <row r="4158" spans="1:24" ht="15" customHeight="1" x14ac:dyDescent="0.25">
      <c r="A4158" s="516" t="s">
        <v>16</v>
      </c>
      <c r="B4158" s="517"/>
      <c r="C4158" s="517"/>
      <c r="D4158" s="517"/>
      <c r="E4158" s="517"/>
      <c r="F4158" s="517"/>
      <c r="G4158" s="517"/>
      <c r="H4158" s="518"/>
      <c r="I4158" s="23"/>
      <c r="P4158"/>
      <c r="Q4158"/>
      <c r="R4158"/>
      <c r="S4158"/>
      <c r="T4158"/>
      <c r="U4158"/>
      <c r="V4158"/>
      <c r="W4158"/>
      <c r="X4158"/>
    </row>
    <row r="4159" spans="1:24" ht="27" x14ac:dyDescent="0.25">
      <c r="A4159" s="4">
        <v>4251</v>
      </c>
      <c r="B4159" s="467" t="s">
        <v>4982</v>
      </c>
      <c r="C4159" s="467" t="s">
        <v>476</v>
      </c>
      <c r="D4159" s="4" t="s">
        <v>389</v>
      </c>
      <c r="E4159" s="4" t="s">
        <v>14</v>
      </c>
      <c r="F4159" s="467">
        <v>33333600</v>
      </c>
      <c r="G4159" s="467">
        <v>33333600</v>
      </c>
      <c r="H4159" s="4">
        <v>1</v>
      </c>
      <c r="I4159" s="23"/>
      <c r="P4159"/>
      <c r="Q4159"/>
      <c r="R4159"/>
      <c r="S4159"/>
      <c r="T4159"/>
      <c r="U4159"/>
      <c r="V4159"/>
      <c r="W4159"/>
      <c r="X4159"/>
    </row>
    <row r="4160" spans="1:24" ht="15" customHeight="1" x14ac:dyDescent="0.25">
      <c r="A4160" s="519" t="s">
        <v>267</v>
      </c>
      <c r="B4160" s="520"/>
      <c r="C4160" s="520"/>
      <c r="D4160" s="520"/>
      <c r="E4160" s="520"/>
      <c r="F4160" s="520"/>
      <c r="G4160" s="520"/>
      <c r="H4160" s="521"/>
      <c r="I4160" s="23"/>
      <c r="P4160"/>
      <c r="Q4160"/>
      <c r="R4160"/>
      <c r="S4160"/>
      <c r="T4160"/>
      <c r="U4160"/>
      <c r="V4160"/>
      <c r="W4160"/>
      <c r="X4160"/>
    </row>
    <row r="4161" spans="1:24" x14ac:dyDescent="0.25">
      <c r="A4161" s="516" t="s">
        <v>8</v>
      </c>
      <c r="B4161" s="517"/>
      <c r="C4161" s="517"/>
      <c r="D4161" s="517"/>
      <c r="E4161" s="517"/>
      <c r="F4161" s="517"/>
      <c r="G4161" s="517"/>
      <c r="H4161" s="518"/>
      <c r="I4161" s="23"/>
      <c r="P4161"/>
      <c r="Q4161"/>
      <c r="R4161"/>
      <c r="S4161"/>
      <c r="T4161"/>
      <c r="U4161"/>
      <c r="V4161"/>
      <c r="W4161"/>
      <c r="X4161"/>
    </row>
    <row r="4162" spans="1:24" s="446" customFormat="1" x14ac:dyDescent="0.25">
      <c r="A4162" s="4">
        <v>4269</v>
      </c>
      <c r="B4162" s="502" t="s">
        <v>5465</v>
      </c>
      <c r="C4162" s="502" t="s">
        <v>1834</v>
      </c>
      <c r="D4162" s="4" t="s">
        <v>9</v>
      </c>
      <c r="E4162" s="4" t="s">
        <v>862</v>
      </c>
      <c r="F4162" s="502">
        <v>3141.5</v>
      </c>
      <c r="G4162" s="502">
        <f>H4162*F4162</f>
        <v>6389811</v>
      </c>
      <c r="H4162" s="4">
        <v>2034</v>
      </c>
      <c r="I4162" s="449"/>
    </row>
    <row r="4163" spans="1:24" s="446" customFormat="1" x14ac:dyDescent="0.25">
      <c r="A4163" s="4">
        <v>4269</v>
      </c>
      <c r="B4163" s="502" t="s">
        <v>5466</v>
      </c>
      <c r="C4163" s="502" t="s">
        <v>1834</v>
      </c>
      <c r="D4163" s="4" t="s">
        <v>9</v>
      </c>
      <c r="E4163" s="4" t="s">
        <v>862</v>
      </c>
      <c r="F4163" s="502">
        <v>2524</v>
      </c>
      <c r="G4163" s="502">
        <f t="shared" ref="G4163:G4165" si="74">H4163*F4163</f>
        <v>656240</v>
      </c>
      <c r="H4163" s="4">
        <v>260</v>
      </c>
      <c r="I4163" s="449"/>
    </row>
    <row r="4164" spans="1:24" s="446" customFormat="1" x14ac:dyDescent="0.25">
      <c r="A4164" s="4">
        <v>4269</v>
      </c>
      <c r="B4164" s="502" t="s">
        <v>5467</v>
      </c>
      <c r="C4164" s="502" t="s">
        <v>1856</v>
      </c>
      <c r="D4164" s="4" t="s">
        <v>9</v>
      </c>
      <c r="E4164" s="4" t="s">
        <v>1684</v>
      </c>
      <c r="F4164" s="502">
        <v>139806</v>
      </c>
      <c r="G4164" s="502">
        <f t="shared" si="74"/>
        <v>718602.84</v>
      </c>
      <c r="H4164" s="4">
        <v>5.14</v>
      </c>
      <c r="I4164" s="449"/>
    </row>
    <row r="4165" spans="1:24" s="446" customFormat="1" x14ac:dyDescent="0.25">
      <c r="A4165" s="4">
        <v>4269</v>
      </c>
      <c r="B4165" s="502" t="s">
        <v>5468</v>
      </c>
      <c r="C4165" s="502" t="s">
        <v>1856</v>
      </c>
      <c r="D4165" s="4" t="s">
        <v>9</v>
      </c>
      <c r="E4165" s="4" t="s">
        <v>1684</v>
      </c>
      <c r="F4165" s="502">
        <v>140120</v>
      </c>
      <c r="G4165" s="502">
        <f t="shared" si="74"/>
        <v>234000.4</v>
      </c>
      <c r="H4165" s="4">
        <v>1.67</v>
      </c>
      <c r="I4165" s="449"/>
    </row>
    <row r="4166" spans="1:24" ht="15" customHeight="1" x14ac:dyDescent="0.25">
      <c r="A4166" s="519" t="s">
        <v>153</v>
      </c>
      <c r="B4166" s="520"/>
      <c r="C4166" s="520"/>
      <c r="D4166" s="520"/>
      <c r="E4166" s="520"/>
      <c r="F4166" s="520"/>
      <c r="G4166" s="520"/>
      <c r="H4166" s="521"/>
      <c r="I4166" s="23"/>
      <c r="P4166"/>
      <c r="Q4166"/>
      <c r="R4166"/>
      <c r="S4166"/>
      <c r="T4166"/>
      <c r="U4166"/>
      <c r="V4166"/>
      <c r="W4166"/>
      <c r="X4166"/>
    </row>
    <row r="4167" spans="1:24" ht="15" customHeight="1" x14ac:dyDescent="0.25">
      <c r="A4167" s="516" t="s">
        <v>16</v>
      </c>
      <c r="B4167" s="517"/>
      <c r="C4167" s="517"/>
      <c r="D4167" s="517"/>
      <c r="E4167" s="517"/>
      <c r="F4167" s="517"/>
      <c r="G4167" s="517"/>
      <c r="H4167" s="518"/>
      <c r="I4167" s="23"/>
      <c r="P4167"/>
      <c r="Q4167"/>
      <c r="R4167"/>
      <c r="S4167"/>
      <c r="T4167"/>
      <c r="U4167"/>
      <c r="V4167"/>
      <c r="W4167"/>
      <c r="X4167"/>
    </row>
    <row r="4168" spans="1:24" x14ac:dyDescent="0.25">
      <c r="A4168" s="4"/>
      <c r="B4168" s="4"/>
      <c r="C4168" s="4"/>
      <c r="D4168" s="4"/>
      <c r="E4168" s="4"/>
      <c r="F4168" s="4"/>
      <c r="G4168" s="4"/>
      <c r="H4168" s="4"/>
      <c r="I4168" s="23"/>
      <c r="P4168"/>
      <c r="Q4168"/>
      <c r="R4168"/>
      <c r="S4168"/>
      <c r="T4168"/>
      <c r="U4168"/>
      <c r="V4168"/>
      <c r="W4168"/>
      <c r="X4168"/>
    </row>
    <row r="4169" spans="1:24" ht="15" customHeight="1" x14ac:dyDescent="0.25">
      <c r="A4169" s="519" t="s">
        <v>213</v>
      </c>
      <c r="B4169" s="520"/>
      <c r="C4169" s="520"/>
      <c r="D4169" s="520"/>
      <c r="E4169" s="520"/>
      <c r="F4169" s="520"/>
      <c r="G4169" s="520"/>
      <c r="H4169" s="521"/>
      <c r="I4169" s="23"/>
    </row>
    <row r="4170" spans="1:24" ht="15" customHeight="1" x14ac:dyDescent="0.25">
      <c r="A4170" s="516" t="s">
        <v>12</v>
      </c>
      <c r="B4170" s="517"/>
      <c r="C4170" s="517"/>
      <c r="D4170" s="517"/>
      <c r="E4170" s="517"/>
      <c r="F4170" s="517"/>
      <c r="G4170" s="517"/>
      <c r="H4170" s="518"/>
      <c r="I4170" s="23"/>
    </row>
    <row r="4171" spans="1:24" x14ac:dyDescent="0.25">
      <c r="A4171" s="137"/>
      <c r="B4171" s="137"/>
      <c r="C4171" s="137"/>
      <c r="D4171" s="137"/>
      <c r="E4171" s="137"/>
      <c r="F4171" s="137"/>
      <c r="G4171" s="137"/>
      <c r="H4171" s="137"/>
      <c r="I4171" s="23"/>
    </row>
    <row r="4172" spans="1:24" ht="15" customHeight="1" x14ac:dyDescent="0.25">
      <c r="A4172" s="519" t="s">
        <v>3986</v>
      </c>
      <c r="B4172" s="520"/>
      <c r="C4172" s="520"/>
      <c r="D4172" s="520"/>
      <c r="E4172" s="520"/>
      <c r="F4172" s="520"/>
      <c r="G4172" s="520"/>
      <c r="H4172" s="521"/>
      <c r="I4172" s="23"/>
      <c r="P4172"/>
      <c r="Q4172"/>
      <c r="R4172"/>
      <c r="S4172"/>
      <c r="T4172"/>
      <c r="U4172"/>
      <c r="V4172"/>
      <c r="W4172"/>
      <c r="X4172"/>
    </row>
    <row r="4173" spans="1:24" ht="15" customHeight="1" x14ac:dyDescent="0.25">
      <c r="A4173" s="516" t="s">
        <v>12</v>
      </c>
      <c r="B4173" s="517"/>
      <c r="C4173" s="517"/>
      <c r="D4173" s="517"/>
      <c r="E4173" s="517"/>
      <c r="F4173" s="517"/>
      <c r="G4173" s="517"/>
      <c r="H4173" s="518"/>
      <c r="I4173" s="23"/>
      <c r="P4173"/>
      <c r="Q4173"/>
      <c r="R4173"/>
      <c r="S4173"/>
      <c r="T4173"/>
      <c r="U4173"/>
      <c r="V4173"/>
      <c r="W4173"/>
      <c r="X4173"/>
    </row>
    <row r="4174" spans="1:24" ht="27" x14ac:dyDescent="0.25">
      <c r="A4174" s="390">
        <v>4239</v>
      </c>
      <c r="B4174" s="390" t="s">
        <v>3987</v>
      </c>
      <c r="C4174" s="390" t="s">
        <v>865</v>
      </c>
      <c r="D4174" s="390" t="s">
        <v>256</v>
      </c>
      <c r="E4174" s="390" t="s">
        <v>14</v>
      </c>
      <c r="F4174" s="390">
        <v>900000</v>
      </c>
      <c r="G4174" s="401">
        <v>900000</v>
      </c>
      <c r="H4174" s="390">
        <v>1</v>
      </c>
      <c r="I4174" s="23"/>
      <c r="P4174"/>
      <c r="Q4174"/>
      <c r="R4174"/>
      <c r="S4174"/>
      <c r="T4174"/>
      <c r="U4174"/>
      <c r="V4174"/>
      <c r="W4174"/>
      <c r="X4174"/>
    </row>
    <row r="4175" spans="1:24" ht="27" x14ac:dyDescent="0.25">
      <c r="A4175" s="390">
        <v>4239</v>
      </c>
      <c r="B4175" s="390" t="s">
        <v>3988</v>
      </c>
      <c r="C4175" s="390" t="s">
        <v>865</v>
      </c>
      <c r="D4175" s="390" t="s">
        <v>256</v>
      </c>
      <c r="E4175" s="390" t="s">
        <v>14</v>
      </c>
      <c r="F4175" s="390">
        <v>125000</v>
      </c>
      <c r="G4175" s="401">
        <v>125000</v>
      </c>
      <c r="H4175" s="390">
        <v>1</v>
      </c>
      <c r="I4175" s="23"/>
      <c r="P4175"/>
      <c r="Q4175"/>
      <c r="R4175"/>
      <c r="S4175"/>
      <c r="T4175"/>
      <c r="U4175"/>
      <c r="V4175"/>
      <c r="W4175"/>
      <c r="X4175"/>
    </row>
    <row r="4176" spans="1:24" ht="27" x14ac:dyDescent="0.25">
      <c r="A4176" s="390">
        <v>4239</v>
      </c>
      <c r="B4176" s="390" t="s">
        <v>3989</v>
      </c>
      <c r="C4176" s="390" t="s">
        <v>865</v>
      </c>
      <c r="D4176" s="390" t="s">
        <v>256</v>
      </c>
      <c r="E4176" s="390" t="s">
        <v>14</v>
      </c>
      <c r="F4176" s="390">
        <v>125000</v>
      </c>
      <c r="G4176" s="401">
        <v>125000</v>
      </c>
      <c r="H4176" s="390">
        <v>1</v>
      </c>
      <c r="I4176" s="23"/>
      <c r="P4176"/>
      <c r="Q4176"/>
      <c r="R4176"/>
      <c r="S4176"/>
      <c r="T4176"/>
      <c r="U4176"/>
      <c r="V4176"/>
      <c r="W4176"/>
      <c r="X4176"/>
    </row>
    <row r="4177" spans="1:24" ht="27" x14ac:dyDescent="0.25">
      <c r="A4177" s="390">
        <v>4239</v>
      </c>
      <c r="B4177" s="390" t="s">
        <v>3990</v>
      </c>
      <c r="C4177" s="390" t="s">
        <v>865</v>
      </c>
      <c r="D4177" s="390" t="s">
        <v>256</v>
      </c>
      <c r="E4177" s="390" t="s">
        <v>14</v>
      </c>
      <c r="F4177" s="390">
        <v>80000</v>
      </c>
      <c r="G4177" s="401">
        <v>80000</v>
      </c>
      <c r="H4177" s="390">
        <v>1</v>
      </c>
      <c r="I4177" s="23"/>
      <c r="P4177"/>
      <c r="Q4177"/>
      <c r="R4177"/>
      <c r="S4177"/>
      <c r="T4177"/>
      <c r="U4177"/>
      <c r="V4177"/>
      <c r="W4177"/>
      <c r="X4177"/>
    </row>
    <row r="4178" spans="1:24" ht="27" x14ac:dyDescent="0.25">
      <c r="A4178" s="390">
        <v>4239</v>
      </c>
      <c r="B4178" s="390" t="s">
        <v>3991</v>
      </c>
      <c r="C4178" s="390" t="s">
        <v>865</v>
      </c>
      <c r="D4178" s="390" t="s">
        <v>256</v>
      </c>
      <c r="E4178" s="390" t="s">
        <v>14</v>
      </c>
      <c r="F4178" s="390">
        <v>80000</v>
      </c>
      <c r="G4178" s="401">
        <v>80000</v>
      </c>
      <c r="H4178" s="390">
        <v>1</v>
      </c>
      <c r="I4178" s="23"/>
      <c r="P4178"/>
      <c r="Q4178"/>
      <c r="R4178"/>
      <c r="S4178"/>
      <c r="T4178"/>
      <c r="U4178"/>
      <c r="V4178"/>
      <c r="W4178"/>
      <c r="X4178"/>
    </row>
    <row r="4179" spans="1:24" ht="15" customHeight="1" x14ac:dyDescent="0.25">
      <c r="A4179" s="516" t="s">
        <v>8</v>
      </c>
      <c r="B4179" s="517"/>
      <c r="C4179" s="517"/>
      <c r="D4179" s="517"/>
      <c r="E4179" s="517"/>
      <c r="F4179" s="517"/>
      <c r="G4179" s="517"/>
      <c r="H4179" s="518"/>
      <c r="I4179" s="23"/>
      <c r="P4179"/>
      <c r="Q4179"/>
      <c r="R4179"/>
      <c r="S4179"/>
      <c r="T4179"/>
      <c r="U4179"/>
      <c r="V4179"/>
      <c r="W4179"/>
      <c r="X4179"/>
    </row>
    <row r="4180" spans="1:24" ht="15" customHeight="1" x14ac:dyDescent="0.25">
      <c r="A4180" s="390">
        <v>4269</v>
      </c>
      <c r="B4180" s="390" t="s">
        <v>3992</v>
      </c>
      <c r="C4180" s="390" t="s">
        <v>1335</v>
      </c>
      <c r="D4180" s="390" t="s">
        <v>256</v>
      </c>
      <c r="E4180" s="390" t="s">
        <v>10</v>
      </c>
      <c r="F4180" s="390">
        <v>12000</v>
      </c>
      <c r="G4180" s="390">
        <f>+F4180*H4180</f>
        <v>900000</v>
      </c>
      <c r="H4180" s="390">
        <v>75</v>
      </c>
      <c r="I4180" s="23"/>
      <c r="P4180"/>
      <c r="Q4180"/>
      <c r="R4180"/>
      <c r="S4180"/>
      <c r="T4180"/>
      <c r="U4180"/>
      <c r="V4180"/>
      <c r="W4180"/>
      <c r="X4180"/>
    </row>
    <row r="4181" spans="1:24" ht="15" customHeight="1" x14ac:dyDescent="0.25">
      <c r="A4181" s="390">
        <v>4269</v>
      </c>
      <c r="B4181" s="390" t="s">
        <v>3993</v>
      </c>
      <c r="C4181" s="390" t="s">
        <v>3079</v>
      </c>
      <c r="D4181" s="390" t="s">
        <v>256</v>
      </c>
      <c r="E4181" s="390" t="s">
        <v>10</v>
      </c>
      <c r="F4181" s="390">
        <v>10000</v>
      </c>
      <c r="G4181" s="390">
        <f t="shared" ref="G4181:G4182" si="75">+F4181*H4181</f>
        <v>3000000</v>
      </c>
      <c r="H4181" s="390">
        <v>300</v>
      </c>
      <c r="I4181" s="23"/>
      <c r="P4181"/>
      <c r="Q4181"/>
      <c r="R4181"/>
      <c r="S4181"/>
      <c r="T4181"/>
      <c r="U4181"/>
      <c r="V4181"/>
      <c r="W4181"/>
      <c r="X4181"/>
    </row>
    <row r="4182" spans="1:24" x14ac:dyDescent="0.25">
      <c r="A4182" s="390">
        <v>4269</v>
      </c>
      <c r="B4182" s="390" t="s">
        <v>3994</v>
      </c>
      <c r="C4182" s="390" t="s">
        <v>3448</v>
      </c>
      <c r="D4182" s="390" t="s">
        <v>256</v>
      </c>
      <c r="E4182" s="390" t="s">
        <v>10</v>
      </c>
      <c r="F4182" s="390">
        <v>60000</v>
      </c>
      <c r="G4182" s="390">
        <f t="shared" si="75"/>
        <v>900000</v>
      </c>
      <c r="H4182" s="390">
        <v>15</v>
      </c>
      <c r="I4182" s="23"/>
      <c r="P4182"/>
      <c r="Q4182"/>
      <c r="R4182"/>
      <c r="S4182"/>
      <c r="T4182"/>
      <c r="U4182"/>
      <c r="V4182"/>
      <c r="W4182"/>
      <c r="X4182"/>
    </row>
    <row r="4183" spans="1:24" ht="15" customHeight="1" x14ac:dyDescent="0.25">
      <c r="A4183" s="519" t="s">
        <v>84</v>
      </c>
      <c r="B4183" s="520"/>
      <c r="C4183" s="520"/>
      <c r="D4183" s="520"/>
      <c r="E4183" s="520"/>
      <c r="F4183" s="520"/>
      <c r="G4183" s="520"/>
      <c r="H4183" s="521"/>
      <c r="I4183" s="23"/>
      <c r="P4183"/>
      <c r="Q4183"/>
      <c r="R4183"/>
      <c r="S4183"/>
      <c r="T4183"/>
      <c r="U4183"/>
      <c r="V4183"/>
      <c r="W4183"/>
      <c r="X4183"/>
    </row>
    <row r="4184" spans="1:24" x14ac:dyDescent="0.25">
      <c r="A4184" s="516" t="s">
        <v>8</v>
      </c>
      <c r="B4184" s="517"/>
      <c r="C4184" s="517"/>
      <c r="D4184" s="517"/>
      <c r="E4184" s="517"/>
      <c r="F4184" s="517"/>
      <c r="G4184" s="517"/>
      <c r="H4184" s="518"/>
      <c r="I4184" s="23"/>
      <c r="P4184"/>
      <c r="Q4184"/>
      <c r="R4184"/>
      <c r="S4184"/>
      <c r="T4184"/>
      <c r="U4184"/>
      <c r="V4184"/>
      <c r="W4184"/>
      <c r="X4184"/>
    </row>
    <row r="4185" spans="1:24" x14ac:dyDescent="0.25">
      <c r="A4185" s="167"/>
      <c r="B4185" s="167"/>
      <c r="C4185" s="167"/>
      <c r="D4185" s="167"/>
      <c r="E4185" s="167"/>
      <c r="F4185" s="167"/>
      <c r="G4185" s="167"/>
      <c r="H4185" s="167"/>
      <c r="I4185" s="23"/>
      <c r="P4185"/>
      <c r="Q4185"/>
      <c r="R4185"/>
      <c r="S4185"/>
      <c r="T4185"/>
      <c r="U4185"/>
      <c r="V4185"/>
      <c r="W4185"/>
      <c r="X4185"/>
    </row>
    <row r="4186" spans="1:24" ht="15" customHeight="1" x14ac:dyDescent="0.25">
      <c r="A4186" s="516" t="s">
        <v>12</v>
      </c>
      <c r="B4186" s="517"/>
      <c r="C4186" s="517"/>
      <c r="D4186" s="517"/>
      <c r="E4186" s="517"/>
      <c r="F4186" s="517"/>
      <c r="G4186" s="517"/>
      <c r="H4186" s="518"/>
      <c r="I4186" s="23"/>
      <c r="P4186"/>
      <c r="Q4186"/>
      <c r="R4186"/>
      <c r="S4186"/>
      <c r="T4186"/>
      <c r="U4186"/>
      <c r="V4186"/>
      <c r="W4186"/>
      <c r="X4186"/>
    </row>
    <row r="4187" spans="1:24" ht="40.5" x14ac:dyDescent="0.25">
      <c r="A4187" s="404">
        <v>4239</v>
      </c>
      <c r="B4187" s="404" t="s">
        <v>4125</v>
      </c>
      <c r="C4187" s="404" t="s">
        <v>505</v>
      </c>
      <c r="D4187" s="404" t="s">
        <v>9</v>
      </c>
      <c r="E4187" s="404" t="s">
        <v>14</v>
      </c>
      <c r="F4187" s="404">
        <v>1700000</v>
      </c>
      <c r="G4187" s="404">
        <v>1700000</v>
      </c>
      <c r="H4187" s="404">
        <v>1</v>
      </c>
      <c r="I4187" s="23"/>
      <c r="P4187"/>
      <c r="Q4187"/>
      <c r="R4187"/>
      <c r="S4187"/>
      <c r="T4187"/>
      <c r="U4187"/>
      <c r="V4187"/>
      <c r="W4187"/>
      <c r="X4187"/>
    </row>
    <row r="4188" spans="1:24" ht="40.5" x14ac:dyDescent="0.25">
      <c r="A4188" s="404">
        <v>4239</v>
      </c>
      <c r="B4188" s="404" t="s">
        <v>4126</v>
      </c>
      <c r="C4188" s="404" t="s">
        <v>505</v>
      </c>
      <c r="D4188" s="404" t="s">
        <v>9</v>
      </c>
      <c r="E4188" s="404" t="s">
        <v>14</v>
      </c>
      <c r="F4188" s="404">
        <v>500000</v>
      </c>
      <c r="G4188" s="404">
        <v>500000</v>
      </c>
      <c r="H4188" s="404">
        <v>1</v>
      </c>
      <c r="I4188" s="23"/>
      <c r="P4188"/>
      <c r="Q4188"/>
      <c r="R4188"/>
      <c r="S4188"/>
      <c r="T4188"/>
      <c r="U4188"/>
      <c r="V4188"/>
      <c r="W4188"/>
      <c r="X4188"/>
    </row>
    <row r="4189" spans="1:24" ht="40.5" x14ac:dyDescent="0.25">
      <c r="A4189" s="404">
        <v>4239</v>
      </c>
      <c r="B4189" s="404" t="s">
        <v>4127</v>
      </c>
      <c r="C4189" s="404" t="s">
        <v>505</v>
      </c>
      <c r="D4189" s="404" t="s">
        <v>9</v>
      </c>
      <c r="E4189" s="404" t="s">
        <v>14</v>
      </c>
      <c r="F4189" s="404">
        <v>1000000</v>
      </c>
      <c r="G4189" s="404">
        <v>1000000</v>
      </c>
      <c r="H4189" s="404">
        <v>1</v>
      </c>
      <c r="I4189" s="23"/>
      <c r="P4189"/>
      <c r="Q4189"/>
      <c r="R4189"/>
      <c r="S4189"/>
      <c r="T4189"/>
      <c r="U4189"/>
      <c r="V4189"/>
      <c r="W4189"/>
      <c r="X4189"/>
    </row>
    <row r="4190" spans="1:24" ht="40.5" x14ac:dyDescent="0.25">
      <c r="A4190" s="404">
        <v>4239</v>
      </c>
      <c r="B4190" s="404" t="s">
        <v>4128</v>
      </c>
      <c r="C4190" s="404" t="s">
        <v>505</v>
      </c>
      <c r="D4190" s="404" t="s">
        <v>9</v>
      </c>
      <c r="E4190" s="404" t="s">
        <v>14</v>
      </c>
      <c r="F4190" s="404">
        <v>1000000</v>
      </c>
      <c r="G4190" s="404">
        <v>1000000</v>
      </c>
      <c r="H4190" s="404">
        <v>1</v>
      </c>
      <c r="I4190" s="23"/>
      <c r="P4190"/>
      <c r="Q4190"/>
      <c r="R4190"/>
      <c r="S4190"/>
      <c r="T4190"/>
      <c r="U4190"/>
      <c r="V4190"/>
      <c r="W4190"/>
      <c r="X4190"/>
    </row>
    <row r="4191" spans="1:24" ht="40.5" x14ac:dyDescent="0.25">
      <c r="A4191" s="404">
        <v>4239</v>
      </c>
      <c r="B4191" s="404" t="s">
        <v>4129</v>
      </c>
      <c r="C4191" s="404" t="s">
        <v>505</v>
      </c>
      <c r="D4191" s="404" t="s">
        <v>9</v>
      </c>
      <c r="E4191" s="404" t="s">
        <v>14</v>
      </c>
      <c r="F4191" s="404">
        <v>1000000</v>
      </c>
      <c r="G4191" s="404">
        <v>1000000</v>
      </c>
      <c r="H4191" s="404">
        <v>1</v>
      </c>
      <c r="I4191" s="23"/>
      <c r="P4191"/>
      <c r="Q4191"/>
      <c r="R4191"/>
      <c r="S4191"/>
      <c r="T4191"/>
      <c r="U4191"/>
      <c r="V4191"/>
      <c r="W4191"/>
      <c r="X4191"/>
    </row>
    <row r="4192" spans="1:24" ht="40.5" x14ac:dyDescent="0.25">
      <c r="A4192" s="404">
        <v>4239</v>
      </c>
      <c r="B4192" s="404" t="s">
        <v>4130</v>
      </c>
      <c r="C4192" s="404" t="s">
        <v>505</v>
      </c>
      <c r="D4192" s="404" t="s">
        <v>9</v>
      </c>
      <c r="E4192" s="404" t="s">
        <v>14</v>
      </c>
      <c r="F4192" s="404">
        <v>1500000</v>
      </c>
      <c r="G4192" s="404">
        <v>1500000</v>
      </c>
      <c r="H4192" s="404">
        <v>1</v>
      </c>
      <c r="I4192" s="23"/>
      <c r="P4192"/>
      <c r="Q4192"/>
      <c r="R4192"/>
      <c r="S4192"/>
      <c r="T4192"/>
      <c r="U4192"/>
      <c r="V4192"/>
      <c r="W4192"/>
      <c r="X4192"/>
    </row>
    <row r="4193" spans="1:24" ht="40.5" x14ac:dyDescent="0.25">
      <c r="A4193" s="404">
        <v>4239</v>
      </c>
      <c r="B4193" s="404" t="s">
        <v>4131</v>
      </c>
      <c r="C4193" s="404" t="s">
        <v>505</v>
      </c>
      <c r="D4193" s="404" t="s">
        <v>9</v>
      </c>
      <c r="E4193" s="404" t="s">
        <v>14</v>
      </c>
      <c r="F4193" s="404">
        <v>500000</v>
      </c>
      <c r="G4193" s="404">
        <v>500000</v>
      </c>
      <c r="H4193" s="404">
        <v>1</v>
      </c>
      <c r="I4193" s="23"/>
      <c r="P4193"/>
      <c r="Q4193"/>
      <c r="R4193"/>
      <c r="S4193"/>
      <c r="T4193"/>
      <c r="U4193"/>
      <c r="V4193"/>
      <c r="W4193"/>
      <c r="X4193"/>
    </row>
    <row r="4194" spans="1:24" ht="40.5" x14ac:dyDescent="0.25">
      <c r="A4194" s="404">
        <v>4239</v>
      </c>
      <c r="B4194" s="404" t="s">
        <v>990</v>
      </c>
      <c r="C4194" s="404" t="s">
        <v>505</v>
      </c>
      <c r="D4194" s="404" t="s">
        <v>9</v>
      </c>
      <c r="E4194" s="404" t="s">
        <v>14</v>
      </c>
      <c r="F4194" s="404">
        <v>776000</v>
      </c>
      <c r="G4194" s="404">
        <v>776000</v>
      </c>
      <c r="H4194" s="404">
        <v>1</v>
      </c>
      <c r="I4194" s="23"/>
      <c r="P4194"/>
      <c r="Q4194"/>
      <c r="R4194"/>
      <c r="S4194"/>
      <c r="T4194"/>
      <c r="U4194"/>
      <c r="V4194"/>
      <c r="W4194"/>
      <c r="X4194"/>
    </row>
    <row r="4195" spans="1:24" ht="40.5" x14ac:dyDescent="0.25">
      <c r="A4195" s="404">
        <v>4239</v>
      </c>
      <c r="B4195" s="404" t="s">
        <v>991</v>
      </c>
      <c r="C4195" s="404" t="s">
        <v>505</v>
      </c>
      <c r="D4195" s="404" t="s">
        <v>9</v>
      </c>
      <c r="E4195" s="404" t="s">
        <v>14</v>
      </c>
      <c r="F4195" s="404">
        <v>332000</v>
      </c>
      <c r="G4195" s="404">
        <v>332000</v>
      </c>
      <c r="H4195" s="404">
        <v>1</v>
      </c>
      <c r="I4195" s="23"/>
      <c r="P4195"/>
      <c r="Q4195"/>
      <c r="R4195"/>
      <c r="S4195"/>
      <c r="T4195"/>
      <c r="U4195"/>
      <c r="V4195"/>
      <c r="W4195"/>
      <c r="X4195"/>
    </row>
    <row r="4196" spans="1:24" ht="40.5" x14ac:dyDescent="0.25">
      <c r="A4196" s="404">
        <v>4239</v>
      </c>
      <c r="B4196" s="404" t="s">
        <v>992</v>
      </c>
      <c r="C4196" s="404" t="s">
        <v>505</v>
      </c>
      <c r="D4196" s="404" t="s">
        <v>9</v>
      </c>
      <c r="E4196" s="404" t="s">
        <v>14</v>
      </c>
      <c r="F4196" s="404">
        <v>543000</v>
      </c>
      <c r="G4196" s="404">
        <v>543000</v>
      </c>
      <c r="H4196" s="404">
        <v>1</v>
      </c>
      <c r="I4196" s="23"/>
      <c r="P4196"/>
      <c r="Q4196"/>
      <c r="R4196"/>
      <c r="S4196"/>
      <c r="T4196"/>
      <c r="U4196"/>
      <c r="V4196"/>
      <c r="W4196"/>
      <c r="X4196"/>
    </row>
    <row r="4197" spans="1:24" ht="40.5" x14ac:dyDescent="0.25">
      <c r="A4197" s="201">
        <v>4239</v>
      </c>
      <c r="B4197" s="201" t="s">
        <v>993</v>
      </c>
      <c r="C4197" s="201" t="s">
        <v>505</v>
      </c>
      <c r="D4197" s="201" t="s">
        <v>9</v>
      </c>
      <c r="E4197" s="201" t="s">
        <v>14</v>
      </c>
      <c r="F4197" s="310">
        <v>296000</v>
      </c>
      <c r="G4197" s="310">
        <v>296000</v>
      </c>
      <c r="H4197" s="201">
        <v>1</v>
      </c>
      <c r="I4197" s="23"/>
      <c r="P4197"/>
      <c r="Q4197"/>
      <c r="R4197"/>
      <c r="S4197"/>
      <c r="T4197"/>
      <c r="U4197"/>
      <c r="V4197"/>
      <c r="W4197"/>
      <c r="X4197"/>
    </row>
    <row r="4198" spans="1:24" ht="40.5" x14ac:dyDescent="0.25">
      <c r="A4198" s="201">
        <v>4239</v>
      </c>
      <c r="B4198" s="201" t="s">
        <v>994</v>
      </c>
      <c r="C4198" s="201" t="s">
        <v>505</v>
      </c>
      <c r="D4198" s="201" t="s">
        <v>9</v>
      </c>
      <c r="E4198" s="201" t="s">
        <v>14</v>
      </c>
      <c r="F4198" s="310">
        <v>870000</v>
      </c>
      <c r="G4198" s="310">
        <v>870000</v>
      </c>
      <c r="H4198" s="201">
        <v>1</v>
      </c>
      <c r="I4198" s="23"/>
      <c r="P4198"/>
      <c r="Q4198"/>
      <c r="R4198"/>
      <c r="S4198"/>
      <c r="T4198"/>
      <c r="U4198"/>
      <c r="V4198"/>
      <c r="W4198"/>
      <c r="X4198"/>
    </row>
    <row r="4199" spans="1:24" ht="40.5" x14ac:dyDescent="0.25">
      <c r="A4199" s="201">
        <v>4239</v>
      </c>
      <c r="B4199" s="201" t="s">
        <v>995</v>
      </c>
      <c r="C4199" s="201" t="s">
        <v>505</v>
      </c>
      <c r="D4199" s="201" t="s">
        <v>9</v>
      </c>
      <c r="E4199" s="201" t="s">
        <v>14</v>
      </c>
      <c r="F4199" s="310">
        <v>430000</v>
      </c>
      <c r="G4199" s="310">
        <v>430000</v>
      </c>
      <c r="H4199" s="201">
        <v>1</v>
      </c>
      <c r="I4199" s="23"/>
      <c r="P4199"/>
      <c r="Q4199"/>
      <c r="R4199"/>
      <c r="S4199"/>
      <c r="T4199"/>
      <c r="U4199"/>
      <c r="V4199"/>
      <c r="W4199"/>
      <c r="X4199"/>
    </row>
    <row r="4200" spans="1:24" ht="40.5" x14ac:dyDescent="0.25">
      <c r="A4200" s="201">
        <v>4239</v>
      </c>
      <c r="B4200" s="201" t="s">
        <v>996</v>
      </c>
      <c r="C4200" s="201" t="s">
        <v>505</v>
      </c>
      <c r="D4200" s="201" t="s">
        <v>9</v>
      </c>
      <c r="E4200" s="201" t="s">
        <v>14</v>
      </c>
      <c r="F4200" s="310">
        <v>530000</v>
      </c>
      <c r="G4200" s="310">
        <v>530000</v>
      </c>
      <c r="H4200" s="201">
        <v>1</v>
      </c>
      <c r="I4200" s="23"/>
      <c r="P4200"/>
      <c r="Q4200"/>
      <c r="R4200"/>
      <c r="S4200"/>
      <c r="T4200"/>
      <c r="U4200"/>
      <c r="V4200"/>
      <c r="W4200"/>
      <c r="X4200"/>
    </row>
    <row r="4201" spans="1:24" ht="15" customHeight="1" x14ac:dyDescent="0.25">
      <c r="A4201" s="525" t="s">
        <v>2204</v>
      </c>
      <c r="B4201" s="526"/>
      <c r="C4201" s="526"/>
      <c r="D4201" s="526"/>
      <c r="E4201" s="526"/>
      <c r="F4201" s="526"/>
      <c r="G4201" s="526"/>
      <c r="H4201" s="527"/>
      <c r="I4201" s="23"/>
      <c r="P4201"/>
      <c r="Q4201"/>
      <c r="R4201"/>
      <c r="S4201"/>
      <c r="T4201"/>
      <c r="U4201"/>
      <c r="V4201"/>
      <c r="W4201"/>
      <c r="X4201"/>
    </row>
    <row r="4202" spans="1:24" ht="15" customHeight="1" x14ac:dyDescent="0.25">
      <c r="A4202" s="516" t="s">
        <v>12</v>
      </c>
      <c r="B4202" s="517"/>
      <c r="C4202" s="517"/>
      <c r="D4202" s="517"/>
      <c r="E4202" s="517"/>
      <c r="F4202" s="517"/>
      <c r="G4202" s="517"/>
      <c r="H4202" s="518"/>
      <c r="I4202" s="23"/>
      <c r="P4202"/>
      <c r="Q4202"/>
      <c r="R4202"/>
      <c r="S4202"/>
      <c r="T4202"/>
      <c r="U4202"/>
      <c r="V4202"/>
      <c r="W4202"/>
      <c r="X4202"/>
    </row>
    <row r="4203" spans="1:24" ht="40.5" x14ac:dyDescent="0.25">
      <c r="A4203" s="341">
        <v>4239</v>
      </c>
      <c r="B4203" s="341" t="s">
        <v>2824</v>
      </c>
      <c r="C4203" s="341" t="s">
        <v>442</v>
      </c>
      <c r="D4203" s="341" t="s">
        <v>9</v>
      </c>
      <c r="E4203" s="341" t="s">
        <v>14</v>
      </c>
      <c r="F4203" s="341">
        <v>300000</v>
      </c>
      <c r="G4203" s="341">
        <v>300000</v>
      </c>
      <c r="H4203" s="341">
        <v>1</v>
      </c>
      <c r="I4203" s="23"/>
      <c r="P4203"/>
      <c r="Q4203"/>
      <c r="R4203"/>
      <c r="S4203"/>
      <c r="T4203"/>
      <c r="U4203"/>
      <c r="V4203"/>
      <c r="W4203"/>
      <c r="X4203"/>
    </row>
    <row r="4204" spans="1:24" ht="40.5" x14ac:dyDescent="0.25">
      <c r="A4204" s="341">
        <v>4239</v>
      </c>
      <c r="B4204" s="341" t="s">
        <v>2825</v>
      </c>
      <c r="C4204" s="341" t="s">
        <v>442</v>
      </c>
      <c r="D4204" s="341" t="s">
        <v>9</v>
      </c>
      <c r="E4204" s="341" t="s">
        <v>14</v>
      </c>
      <c r="F4204" s="341">
        <v>480000</v>
      </c>
      <c r="G4204" s="341">
        <v>480000</v>
      </c>
      <c r="H4204" s="341">
        <v>1</v>
      </c>
      <c r="I4204" s="23"/>
      <c r="P4204"/>
      <c r="Q4204"/>
      <c r="R4204"/>
      <c r="S4204"/>
      <c r="T4204"/>
      <c r="U4204"/>
      <c r="V4204"/>
      <c r="W4204"/>
      <c r="X4204"/>
    </row>
    <row r="4205" spans="1:24" ht="40.5" x14ac:dyDescent="0.25">
      <c r="A4205" s="341">
        <v>4239</v>
      </c>
      <c r="B4205" s="341" t="s">
        <v>2826</v>
      </c>
      <c r="C4205" s="341" t="s">
        <v>442</v>
      </c>
      <c r="D4205" s="341" t="s">
        <v>9</v>
      </c>
      <c r="E4205" s="341" t="s">
        <v>14</v>
      </c>
      <c r="F4205" s="341">
        <v>400000</v>
      </c>
      <c r="G4205" s="341">
        <v>400000</v>
      </c>
      <c r="H4205" s="341">
        <v>1</v>
      </c>
      <c r="I4205" s="23"/>
      <c r="P4205"/>
      <c r="Q4205"/>
      <c r="R4205"/>
      <c r="S4205"/>
      <c r="T4205"/>
      <c r="U4205"/>
      <c r="V4205"/>
      <c r="W4205"/>
      <c r="X4205"/>
    </row>
    <row r="4206" spans="1:24" ht="40.5" x14ac:dyDescent="0.25">
      <c r="A4206" s="341">
        <v>4239</v>
      </c>
      <c r="B4206" s="341" t="s">
        <v>2827</v>
      </c>
      <c r="C4206" s="341" t="s">
        <v>442</v>
      </c>
      <c r="D4206" s="341" t="s">
        <v>9</v>
      </c>
      <c r="E4206" s="341" t="s">
        <v>14</v>
      </c>
      <c r="F4206" s="341">
        <v>400000</v>
      </c>
      <c r="G4206" s="341">
        <v>400000</v>
      </c>
      <c r="H4206" s="341">
        <v>1</v>
      </c>
      <c r="I4206" s="23"/>
      <c r="P4206"/>
      <c r="Q4206"/>
      <c r="R4206"/>
      <c r="S4206"/>
      <c r="T4206"/>
      <c r="U4206"/>
      <c r="V4206"/>
      <c r="W4206"/>
      <c r="X4206"/>
    </row>
    <row r="4207" spans="1:24" ht="40.5" x14ac:dyDescent="0.25">
      <c r="A4207" s="341">
        <v>4239</v>
      </c>
      <c r="B4207" s="341" t="s">
        <v>2828</v>
      </c>
      <c r="C4207" s="341" t="s">
        <v>442</v>
      </c>
      <c r="D4207" s="341" t="s">
        <v>9</v>
      </c>
      <c r="E4207" s="341" t="s">
        <v>14</v>
      </c>
      <c r="F4207" s="341">
        <v>600000</v>
      </c>
      <c r="G4207" s="341">
        <v>600000</v>
      </c>
      <c r="H4207" s="341">
        <v>1</v>
      </c>
      <c r="I4207" s="23"/>
      <c r="P4207"/>
      <c r="Q4207"/>
      <c r="R4207"/>
      <c r="S4207"/>
      <c r="T4207"/>
      <c r="U4207"/>
      <c r="V4207"/>
      <c r="W4207"/>
      <c r="X4207"/>
    </row>
    <row r="4208" spans="1:24" ht="40.5" x14ac:dyDescent="0.25">
      <c r="A4208" s="341">
        <v>4239</v>
      </c>
      <c r="B4208" s="341" t="s">
        <v>2829</v>
      </c>
      <c r="C4208" s="341" t="s">
        <v>442</v>
      </c>
      <c r="D4208" s="341" t="s">
        <v>9</v>
      </c>
      <c r="E4208" s="341" t="s">
        <v>14</v>
      </c>
      <c r="F4208" s="341">
        <v>800000</v>
      </c>
      <c r="G4208" s="341">
        <v>800000</v>
      </c>
      <c r="H4208" s="341">
        <v>1</v>
      </c>
      <c r="I4208" s="23"/>
      <c r="P4208"/>
      <c r="Q4208"/>
      <c r="R4208"/>
      <c r="S4208"/>
      <c r="T4208"/>
      <c r="U4208"/>
      <c r="V4208"/>
      <c r="W4208"/>
      <c r="X4208"/>
    </row>
    <row r="4209" spans="1:24" ht="40.5" x14ac:dyDescent="0.25">
      <c r="A4209" s="341">
        <v>4239</v>
      </c>
      <c r="B4209" s="341" t="s">
        <v>2830</v>
      </c>
      <c r="C4209" s="341" t="s">
        <v>442</v>
      </c>
      <c r="D4209" s="341" t="s">
        <v>9</v>
      </c>
      <c r="E4209" s="341" t="s">
        <v>14</v>
      </c>
      <c r="F4209" s="341">
        <v>400000</v>
      </c>
      <c r="G4209" s="341">
        <v>400000</v>
      </c>
      <c r="H4209" s="341">
        <v>1</v>
      </c>
      <c r="I4209" s="23"/>
      <c r="P4209"/>
      <c r="Q4209"/>
      <c r="R4209"/>
      <c r="S4209"/>
      <c r="T4209"/>
      <c r="U4209"/>
      <c r="V4209"/>
      <c r="W4209"/>
      <c r="X4209"/>
    </row>
    <row r="4210" spans="1:24" ht="40.5" x14ac:dyDescent="0.25">
      <c r="A4210" s="341">
        <v>4239</v>
      </c>
      <c r="B4210" s="341" t="s">
        <v>2831</v>
      </c>
      <c r="C4210" s="341" t="s">
        <v>442</v>
      </c>
      <c r="D4210" s="341" t="s">
        <v>9</v>
      </c>
      <c r="E4210" s="341" t="s">
        <v>14</v>
      </c>
      <c r="F4210" s="341">
        <v>400000</v>
      </c>
      <c r="G4210" s="341">
        <v>400000</v>
      </c>
      <c r="H4210" s="341">
        <v>1</v>
      </c>
      <c r="I4210" s="23"/>
      <c r="P4210"/>
      <c r="Q4210"/>
      <c r="R4210"/>
      <c r="S4210"/>
      <c r="T4210"/>
      <c r="U4210"/>
      <c r="V4210"/>
      <c r="W4210"/>
      <c r="X4210"/>
    </row>
    <row r="4211" spans="1:24" ht="40.5" x14ac:dyDescent="0.25">
      <c r="A4211" s="341">
        <v>4239</v>
      </c>
      <c r="B4211" s="341" t="s">
        <v>2832</v>
      </c>
      <c r="C4211" s="341" t="s">
        <v>442</v>
      </c>
      <c r="D4211" s="341" t="s">
        <v>9</v>
      </c>
      <c r="E4211" s="341" t="s">
        <v>14</v>
      </c>
      <c r="F4211" s="341">
        <v>375000</v>
      </c>
      <c r="G4211" s="341">
        <v>375000</v>
      </c>
      <c r="H4211" s="341">
        <v>1</v>
      </c>
      <c r="I4211" s="23"/>
      <c r="P4211"/>
      <c r="Q4211"/>
      <c r="R4211"/>
      <c r="S4211"/>
      <c r="T4211"/>
      <c r="U4211"/>
      <c r="V4211"/>
      <c r="W4211"/>
      <c r="X4211"/>
    </row>
    <row r="4212" spans="1:24" ht="40.5" x14ac:dyDescent="0.25">
      <c r="A4212" s="341">
        <v>4239</v>
      </c>
      <c r="B4212" s="341" t="s">
        <v>2833</v>
      </c>
      <c r="C4212" s="341" t="s">
        <v>442</v>
      </c>
      <c r="D4212" s="341" t="s">
        <v>9</v>
      </c>
      <c r="E4212" s="341" t="s">
        <v>14</v>
      </c>
      <c r="F4212" s="341">
        <v>250000</v>
      </c>
      <c r="G4212" s="341">
        <v>250000</v>
      </c>
      <c r="H4212" s="341">
        <v>1</v>
      </c>
      <c r="I4212" s="23"/>
      <c r="P4212"/>
      <c r="Q4212"/>
      <c r="R4212"/>
      <c r="S4212"/>
      <c r="T4212"/>
      <c r="U4212"/>
      <c r="V4212"/>
      <c r="W4212"/>
      <c r="X4212"/>
    </row>
    <row r="4213" spans="1:24" ht="40.5" x14ac:dyDescent="0.25">
      <c r="A4213" s="341">
        <v>4239</v>
      </c>
      <c r="B4213" s="341" t="s">
        <v>2834</v>
      </c>
      <c r="C4213" s="341" t="s">
        <v>442</v>
      </c>
      <c r="D4213" s="341" t="s">
        <v>9</v>
      </c>
      <c r="E4213" s="341" t="s">
        <v>14</v>
      </c>
      <c r="F4213" s="341">
        <v>315000</v>
      </c>
      <c r="G4213" s="341">
        <v>315000</v>
      </c>
      <c r="H4213" s="341">
        <v>1</v>
      </c>
      <c r="I4213" s="23"/>
      <c r="P4213"/>
      <c r="Q4213"/>
      <c r="R4213"/>
      <c r="S4213"/>
      <c r="T4213"/>
      <c r="U4213"/>
      <c r="V4213"/>
      <c r="W4213"/>
      <c r="X4213"/>
    </row>
    <row r="4214" spans="1:24" ht="40.5" x14ac:dyDescent="0.25">
      <c r="A4214" s="341">
        <v>4239</v>
      </c>
      <c r="B4214" s="341" t="s">
        <v>2835</v>
      </c>
      <c r="C4214" s="341" t="s">
        <v>442</v>
      </c>
      <c r="D4214" s="341" t="s">
        <v>9</v>
      </c>
      <c r="E4214" s="341" t="s">
        <v>14</v>
      </c>
      <c r="F4214" s="341">
        <v>400000</v>
      </c>
      <c r="G4214" s="341">
        <v>400000</v>
      </c>
      <c r="H4214" s="341">
        <v>1</v>
      </c>
      <c r="I4214" s="23"/>
      <c r="P4214"/>
      <c r="Q4214"/>
      <c r="R4214"/>
      <c r="S4214"/>
      <c r="T4214"/>
      <c r="U4214"/>
      <c r="V4214"/>
      <c r="W4214"/>
      <c r="X4214"/>
    </row>
    <row r="4215" spans="1:24" ht="40.5" x14ac:dyDescent="0.25">
      <c r="A4215" s="341">
        <v>4239</v>
      </c>
      <c r="B4215" s="341" t="s">
        <v>2836</v>
      </c>
      <c r="C4215" s="341" t="s">
        <v>442</v>
      </c>
      <c r="D4215" s="341" t="s">
        <v>9</v>
      </c>
      <c r="E4215" s="341" t="s">
        <v>14</v>
      </c>
      <c r="F4215" s="341">
        <v>380000</v>
      </c>
      <c r="G4215" s="341">
        <v>380000</v>
      </c>
      <c r="H4215" s="341">
        <v>1</v>
      </c>
      <c r="I4215" s="23"/>
      <c r="P4215"/>
      <c r="Q4215"/>
      <c r="R4215"/>
      <c r="S4215"/>
      <c r="T4215"/>
      <c r="U4215"/>
      <c r="V4215"/>
      <c r="W4215"/>
      <c r="X4215"/>
    </row>
    <row r="4216" spans="1:24" ht="40.5" x14ac:dyDescent="0.25">
      <c r="A4216" s="341" t="s">
        <v>22</v>
      </c>
      <c r="B4216" s="341" t="s">
        <v>2205</v>
      </c>
      <c r="C4216" s="341" t="s">
        <v>442</v>
      </c>
      <c r="D4216" s="341" t="s">
        <v>9</v>
      </c>
      <c r="E4216" s="341" t="s">
        <v>14</v>
      </c>
      <c r="F4216" s="341">
        <v>1200000</v>
      </c>
      <c r="G4216" s="341">
        <v>1200000</v>
      </c>
      <c r="H4216" s="341">
        <v>1</v>
      </c>
      <c r="I4216" s="23"/>
      <c r="P4216"/>
      <c r="Q4216"/>
      <c r="R4216"/>
      <c r="S4216"/>
      <c r="T4216"/>
      <c r="U4216"/>
      <c r="V4216"/>
      <c r="W4216"/>
      <c r="X4216"/>
    </row>
    <row r="4217" spans="1:24" ht="40.5" x14ac:dyDescent="0.25">
      <c r="A4217" s="341" t="s">
        <v>22</v>
      </c>
      <c r="B4217" s="341" t="s">
        <v>2206</v>
      </c>
      <c r="C4217" s="341" t="s">
        <v>442</v>
      </c>
      <c r="D4217" s="341" t="s">
        <v>9</v>
      </c>
      <c r="E4217" s="341" t="s">
        <v>14</v>
      </c>
      <c r="F4217" s="341">
        <v>650000</v>
      </c>
      <c r="G4217" s="341">
        <v>650000</v>
      </c>
      <c r="H4217" s="341">
        <v>1</v>
      </c>
      <c r="I4217" s="23"/>
      <c r="P4217"/>
      <c r="Q4217"/>
      <c r="R4217"/>
      <c r="S4217"/>
      <c r="T4217"/>
      <c r="U4217"/>
      <c r="V4217"/>
      <c r="W4217"/>
      <c r="X4217"/>
    </row>
    <row r="4218" spans="1:24" ht="40.5" x14ac:dyDescent="0.25">
      <c r="A4218" s="341" t="s">
        <v>22</v>
      </c>
      <c r="B4218" s="341" t="s">
        <v>2207</v>
      </c>
      <c r="C4218" s="341" t="s">
        <v>442</v>
      </c>
      <c r="D4218" s="341" t="s">
        <v>9</v>
      </c>
      <c r="E4218" s="341" t="s">
        <v>14</v>
      </c>
      <c r="F4218" s="341">
        <v>450000</v>
      </c>
      <c r="G4218" s="341">
        <v>450000</v>
      </c>
      <c r="H4218" s="341">
        <v>1</v>
      </c>
      <c r="I4218" s="23"/>
      <c r="P4218"/>
      <c r="Q4218"/>
      <c r="R4218"/>
      <c r="S4218"/>
      <c r="T4218"/>
      <c r="U4218"/>
      <c r="V4218"/>
      <c r="W4218"/>
      <c r="X4218"/>
    </row>
    <row r="4219" spans="1:24" ht="15" customHeight="1" x14ac:dyDescent="0.25">
      <c r="A4219" s="519" t="s">
        <v>266</v>
      </c>
      <c r="B4219" s="520"/>
      <c r="C4219" s="520"/>
      <c r="D4219" s="520"/>
      <c r="E4219" s="520"/>
      <c r="F4219" s="520"/>
      <c r="G4219" s="520"/>
      <c r="H4219" s="521"/>
      <c r="I4219" s="23"/>
      <c r="P4219"/>
      <c r="Q4219"/>
      <c r="R4219"/>
      <c r="S4219"/>
      <c r="T4219"/>
      <c r="U4219"/>
      <c r="V4219"/>
      <c r="W4219"/>
      <c r="X4219"/>
    </row>
    <row r="4220" spans="1:24" ht="15" customHeight="1" x14ac:dyDescent="0.25">
      <c r="A4220" s="516" t="s">
        <v>12</v>
      </c>
      <c r="B4220" s="517"/>
      <c r="C4220" s="517"/>
      <c r="D4220" s="517"/>
      <c r="E4220" s="517"/>
      <c r="F4220" s="517"/>
      <c r="G4220" s="517"/>
      <c r="H4220" s="518"/>
      <c r="I4220" s="23"/>
      <c r="P4220"/>
      <c r="Q4220"/>
      <c r="R4220"/>
      <c r="S4220"/>
      <c r="T4220"/>
      <c r="U4220"/>
      <c r="V4220"/>
      <c r="W4220"/>
      <c r="X4220"/>
    </row>
    <row r="4221" spans="1:24" x14ac:dyDescent="0.25">
      <c r="A4221" s="117"/>
      <c r="B4221" s="117"/>
      <c r="C4221" s="117"/>
      <c r="D4221" s="117"/>
      <c r="E4221" s="117"/>
      <c r="F4221" s="117"/>
      <c r="G4221" s="117"/>
      <c r="H4221" s="117"/>
      <c r="I4221" s="23"/>
      <c r="P4221"/>
      <c r="Q4221"/>
      <c r="R4221"/>
      <c r="S4221"/>
      <c r="T4221"/>
      <c r="U4221"/>
      <c r="V4221"/>
      <c r="W4221"/>
      <c r="X4221"/>
    </row>
    <row r="4222" spans="1:24" ht="15" customHeight="1" x14ac:dyDescent="0.25">
      <c r="A4222" s="519" t="s">
        <v>184</v>
      </c>
      <c r="B4222" s="520"/>
      <c r="C4222" s="520"/>
      <c r="D4222" s="520"/>
      <c r="E4222" s="520"/>
      <c r="F4222" s="520"/>
      <c r="G4222" s="520"/>
      <c r="H4222" s="521"/>
      <c r="I4222" s="23"/>
      <c r="P4222"/>
      <c r="Q4222"/>
      <c r="R4222"/>
      <c r="S4222"/>
      <c r="T4222"/>
      <c r="U4222"/>
      <c r="V4222"/>
      <c r="W4222"/>
      <c r="X4222"/>
    </row>
    <row r="4223" spans="1:24" ht="15" customHeight="1" x14ac:dyDescent="0.25">
      <c r="A4223" s="564" t="s">
        <v>12</v>
      </c>
      <c r="B4223" s="565"/>
      <c r="C4223" s="565"/>
      <c r="D4223" s="565"/>
      <c r="E4223" s="565"/>
      <c r="F4223" s="565"/>
      <c r="G4223" s="565"/>
      <c r="H4223" s="566"/>
      <c r="I4223" s="23"/>
      <c r="P4223"/>
      <c r="Q4223"/>
      <c r="R4223"/>
      <c r="S4223"/>
      <c r="T4223"/>
      <c r="U4223"/>
      <c r="V4223"/>
      <c r="W4223"/>
      <c r="X4223"/>
    </row>
    <row r="4224" spans="1:24" x14ac:dyDescent="0.25">
      <c r="A4224" s="42"/>
      <c r="B4224" s="35"/>
      <c r="C4224" s="35"/>
      <c r="D4224" s="13"/>
      <c r="E4224" s="13"/>
      <c r="F4224" s="40"/>
      <c r="G4224" s="40"/>
      <c r="H4224" s="41"/>
      <c r="I4224" s="23"/>
      <c r="P4224"/>
      <c r="Q4224"/>
      <c r="R4224"/>
      <c r="S4224"/>
      <c r="T4224"/>
      <c r="U4224"/>
      <c r="V4224"/>
      <c r="W4224"/>
      <c r="X4224"/>
    </row>
    <row r="4225" spans="1:24" ht="15" customHeight="1" x14ac:dyDescent="0.25">
      <c r="A4225" s="525" t="s">
        <v>285</v>
      </c>
      <c r="B4225" s="526"/>
      <c r="C4225" s="526"/>
      <c r="D4225" s="526"/>
      <c r="E4225" s="526"/>
      <c r="F4225" s="526"/>
      <c r="G4225" s="526"/>
      <c r="H4225" s="527"/>
      <c r="I4225" s="23"/>
      <c r="P4225"/>
      <c r="Q4225"/>
      <c r="R4225"/>
      <c r="S4225"/>
      <c r="T4225"/>
      <c r="U4225"/>
      <c r="V4225"/>
      <c r="W4225"/>
      <c r="X4225"/>
    </row>
    <row r="4226" spans="1:24" ht="15" customHeight="1" x14ac:dyDescent="0.25">
      <c r="A4226" s="516" t="s">
        <v>12</v>
      </c>
      <c r="B4226" s="517"/>
      <c r="C4226" s="517"/>
      <c r="D4226" s="517"/>
      <c r="E4226" s="517"/>
      <c r="F4226" s="517"/>
      <c r="G4226" s="517"/>
      <c r="H4226" s="518"/>
      <c r="I4226" s="23"/>
      <c r="P4226"/>
      <c r="Q4226"/>
      <c r="R4226"/>
      <c r="S4226"/>
      <c r="T4226"/>
      <c r="U4226"/>
      <c r="V4226"/>
      <c r="W4226"/>
      <c r="X4226"/>
    </row>
    <row r="4227" spans="1:24" x14ac:dyDescent="0.25">
      <c r="A4227" s="130"/>
      <c r="B4227" s="130"/>
      <c r="C4227" s="130"/>
      <c r="D4227" s="130"/>
      <c r="E4227" s="130"/>
      <c r="F4227" s="130"/>
      <c r="G4227" s="130"/>
      <c r="H4227" s="130"/>
      <c r="I4227" s="23"/>
      <c r="P4227"/>
      <c r="Q4227"/>
      <c r="R4227"/>
      <c r="S4227"/>
      <c r="T4227"/>
      <c r="U4227"/>
      <c r="V4227"/>
      <c r="W4227"/>
      <c r="X4227"/>
    </row>
    <row r="4228" spans="1:24" ht="15" customHeight="1" x14ac:dyDescent="0.25">
      <c r="A4228" s="519" t="s">
        <v>257</v>
      </c>
      <c r="B4228" s="520"/>
      <c r="C4228" s="520"/>
      <c r="D4228" s="520"/>
      <c r="E4228" s="520"/>
      <c r="F4228" s="520"/>
      <c r="G4228" s="520"/>
      <c r="H4228" s="521"/>
      <c r="I4228" s="23"/>
      <c r="P4228"/>
      <c r="Q4228"/>
      <c r="R4228"/>
      <c r="S4228"/>
      <c r="T4228"/>
      <c r="U4228"/>
      <c r="V4228"/>
      <c r="W4228"/>
      <c r="X4228"/>
    </row>
    <row r="4229" spans="1:24" ht="15" customHeight="1" x14ac:dyDescent="0.25">
      <c r="A4229" s="516" t="s">
        <v>12</v>
      </c>
      <c r="B4229" s="517"/>
      <c r="C4229" s="517"/>
      <c r="D4229" s="517"/>
      <c r="E4229" s="517"/>
      <c r="F4229" s="517"/>
      <c r="G4229" s="517"/>
      <c r="H4229" s="518"/>
      <c r="I4229" s="23"/>
      <c r="P4229"/>
      <c r="Q4229"/>
      <c r="R4229"/>
      <c r="S4229"/>
      <c r="T4229"/>
      <c r="U4229"/>
      <c r="V4229"/>
      <c r="W4229"/>
      <c r="X4229"/>
    </row>
    <row r="4230" spans="1:24" x14ac:dyDescent="0.25">
      <c r="A4230" s="99"/>
      <c r="B4230" s="99"/>
      <c r="C4230" s="99"/>
      <c r="D4230" s="99"/>
      <c r="E4230" s="99"/>
      <c r="F4230" s="99"/>
      <c r="G4230" s="99"/>
      <c r="H4230" s="99"/>
      <c r="I4230" s="23"/>
      <c r="P4230"/>
      <c r="Q4230"/>
      <c r="R4230"/>
      <c r="S4230"/>
      <c r="T4230"/>
      <c r="U4230"/>
      <c r="V4230"/>
      <c r="W4230"/>
      <c r="X4230"/>
    </row>
    <row r="4231" spans="1:24" ht="15" customHeight="1" x14ac:dyDescent="0.25">
      <c r="A4231" s="519" t="s">
        <v>291</v>
      </c>
      <c r="B4231" s="520"/>
      <c r="C4231" s="520"/>
      <c r="D4231" s="520"/>
      <c r="E4231" s="520"/>
      <c r="F4231" s="520"/>
      <c r="G4231" s="520"/>
      <c r="H4231" s="521"/>
      <c r="I4231" s="23"/>
      <c r="P4231"/>
      <c r="Q4231"/>
      <c r="R4231"/>
      <c r="S4231"/>
      <c r="T4231"/>
      <c r="U4231"/>
      <c r="V4231"/>
      <c r="W4231"/>
      <c r="X4231"/>
    </row>
    <row r="4232" spans="1:24" ht="15" customHeight="1" x14ac:dyDescent="0.25">
      <c r="A4232" s="516" t="s">
        <v>12</v>
      </c>
      <c r="B4232" s="517"/>
      <c r="C4232" s="517"/>
      <c r="D4232" s="517"/>
      <c r="E4232" s="517"/>
      <c r="F4232" s="517"/>
      <c r="G4232" s="517"/>
      <c r="H4232" s="518"/>
      <c r="I4232" s="23"/>
      <c r="P4232"/>
      <c r="Q4232"/>
      <c r="R4232"/>
      <c r="S4232"/>
      <c r="T4232"/>
      <c r="U4232"/>
      <c r="V4232"/>
      <c r="W4232"/>
      <c r="X4232"/>
    </row>
    <row r="4233" spans="1:24" x14ac:dyDescent="0.25">
      <c r="A4233" s="140"/>
      <c r="B4233" s="140"/>
      <c r="C4233" s="140"/>
      <c r="D4233" s="140"/>
      <c r="E4233" s="140"/>
      <c r="F4233" s="140"/>
      <c r="G4233" s="140"/>
      <c r="H4233" s="140"/>
      <c r="I4233" s="23"/>
      <c r="P4233"/>
      <c r="Q4233"/>
      <c r="R4233"/>
      <c r="S4233"/>
      <c r="T4233"/>
      <c r="U4233"/>
      <c r="V4233"/>
      <c r="W4233"/>
      <c r="X4233"/>
    </row>
    <row r="4234" spans="1:24" ht="15" customHeight="1" x14ac:dyDescent="0.25">
      <c r="A4234" s="516" t="s">
        <v>16</v>
      </c>
      <c r="B4234" s="517"/>
      <c r="C4234" s="517"/>
      <c r="D4234" s="517"/>
      <c r="E4234" s="517"/>
      <c r="F4234" s="517"/>
      <c r="G4234" s="517"/>
      <c r="H4234" s="518"/>
      <c r="I4234" s="23"/>
      <c r="P4234"/>
      <c r="Q4234"/>
      <c r="R4234"/>
      <c r="S4234"/>
      <c r="T4234"/>
      <c r="U4234"/>
      <c r="V4234"/>
      <c r="W4234"/>
      <c r="X4234"/>
    </row>
    <row r="4235" spans="1:24" x14ac:dyDescent="0.25">
      <c r="A4235" s="139"/>
      <c r="B4235" s="139"/>
      <c r="C4235" s="139"/>
      <c r="D4235" s="139"/>
      <c r="E4235" s="139"/>
      <c r="F4235" s="139"/>
      <c r="G4235" s="139"/>
      <c r="H4235" s="139"/>
      <c r="I4235" s="23"/>
      <c r="P4235"/>
      <c r="Q4235"/>
      <c r="R4235"/>
      <c r="S4235"/>
      <c r="T4235"/>
      <c r="U4235"/>
      <c r="V4235"/>
      <c r="W4235"/>
      <c r="X4235"/>
    </row>
    <row r="4236" spans="1:24" ht="15" customHeight="1" x14ac:dyDescent="0.25">
      <c r="A4236" s="519" t="s">
        <v>655</v>
      </c>
      <c r="B4236" s="520"/>
      <c r="C4236" s="520"/>
      <c r="D4236" s="520"/>
      <c r="E4236" s="520"/>
      <c r="F4236" s="520"/>
      <c r="G4236" s="520"/>
      <c r="H4236" s="521"/>
      <c r="I4236" s="23"/>
      <c r="P4236"/>
      <c r="Q4236"/>
      <c r="R4236"/>
      <c r="S4236"/>
      <c r="T4236"/>
      <c r="U4236"/>
      <c r="V4236"/>
      <c r="W4236"/>
      <c r="X4236"/>
    </row>
    <row r="4237" spans="1:24" ht="15" customHeight="1" x14ac:dyDescent="0.25">
      <c r="A4237" s="516" t="s">
        <v>12</v>
      </c>
      <c r="B4237" s="517"/>
      <c r="C4237" s="517"/>
      <c r="D4237" s="517"/>
      <c r="E4237" s="517"/>
      <c r="F4237" s="517"/>
      <c r="G4237" s="517"/>
      <c r="H4237" s="518"/>
      <c r="I4237" s="23"/>
      <c r="P4237"/>
      <c r="Q4237"/>
      <c r="R4237"/>
      <c r="S4237"/>
      <c r="T4237"/>
      <c r="U4237"/>
      <c r="V4237"/>
      <c r="W4237"/>
      <c r="X4237"/>
    </row>
    <row r="4238" spans="1:24" x14ac:dyDescent="0.25">
      <c r="A4238" s="4">
        <v>4239</v>
      </c>
      <c r="B4238" s="4" t="s">
        <v>3042</v>
      </c>
      <c r="C4238" s="4" t="s">
        <v>27</v>
      </c>
      <c r="D4238" s="4" t="s">
        <v>13</v>
      </c>
      <c r="E4238" s="4" t="s">
        <v>14</v>
      </c>
      <c r="F4238" s="4">
        <v>1000000</v>
      </c>
      <c r="G4238" s="4">
        <v>1000000</v>
      </c>
      <c r="H4238" s="4">
        <v>1</v>
      </c>
      <c r="I4238" s="23"/>
      <c r="P4238"/>
      <c r="Q4238"/>
      <c r="R4238"/>
      <c r="S4238"/>
      <c r="T4238"/>
      <c r="U4238"/>
      <c r="V4238"/>
      <c r="W4238"/>
      <c r="X4238"/>
    </row>
    <row r="4239" spans="1:24" x14ac:dyDescent="0.25">
      <c r="A4239" s="4">
        <v>4239</v>
      </c>
      <c r="B4239" s="4" t="s">
        <v>3041</v>
      </c>
      <c r="C4239" s="4" t="s">
        <v>27</v>
      </c>
      <c r="D4239" s="4" t="s">
        <v>13</v>
      </c>
      <c r="E4239" s="4" t="s">
        <v>14</v>
      </c>
      <c r="F4239" s="4">
        <v>1000000</v>
      </c>
      <c r="G4239" s="4">
        <v>1000000</v>
      </c>
      <c r="H4239" s="4">
        <v>1</v>
      </c>
      <c r="I4239" s="23"/>
      <c r="P4239"/>
      <c r="Q4239"/>
      <c r="R4239"/>
      <c r="S4239"/>
      <c r="T4239"/>
      <c r="U4239"/>
      <c r="V4239"/>
      <c r="W4239"/>
      <c r="X4239"/>
    </row>
    <row r="4240" spans="1:24" ht="15" customHeight="1" x14ac:dyDescent="0.25">
      <c r="A4240" s="519" t="s">
        <v>987</v>
      </c>
      <c r="B4240" s="520"/>
      <c r="C4240" s="520"/>
      <c r="D4240" s="520"/>
      <c r="E4240" s="520"/>
      <c r="F4240" s="520"/>
      <c r="G4240" s="520"/>
      <c r="H4240" s="521"/>
      <c r="I4240" s="23"/>
      <c r="P4240"/>
      <c r="Q4240"/>
      <c r="R4240"/>
      <c r="S4240"/>
      <c r="T4240"/>
      <c r="U4240"/>
      <c r="V4240"/>
      <c r="W4240"/>
      <c r="X4240"/>
    </row>
    <row r="4241" spans="1:24" ht="15" customHeight="1" x14ac:dyDescent="0.25">
      <c r="A4241" s="564" t="s">
        <v>12</v>
      </c>
      <c r="B4241" s="565"/>
      <c r="C4241" s="565"/>
      <c r="D4241" s="565"/>
      <c r="E4241" s="565"/>
      <c r="F4241" s="565"/>
      <c r="G4241" s="565"/>
      <c r="H4241" s="566"/>
      <c r="I4241" s="23"/>
      <c r="P4241"/>
      <c r="Q4241"/>
      <c r="R4241"/>
      <c r="S4241"/>
      <c r="T4241"/>
      <c r="U4241"/>
      <c r="V4241"/>
      <c r="W4241"/>
      <c r="X4241"/>
    </row>
    <row r="4242" spans="1:24" ht="27" x14ac:dyDescent="0.25">
      <c r="A4242" s="200">
        <v>5113</v>
      </c>
      <c r="B4242" s="200" t="s">
        <v>988</v>
      </c>
      <c r="C4242" s="200" t="s">
        <v>989</v>
      </c>
      <c r="D4242" s="200" t="s">
        <v>389</v>
      </c>
      <c r="E4242" s="200" t="s">
        <v>14</v>
      </c>
      <c r="F4242" s="310">
        <v>8990000</v>
      </c>
      <c r="G4242" s="310">
        <v>8990000</v>
      </c>
      <c r="H4242" s="200">
        <v>1</v>
      </c>
      <c r="I4242" s="23"/>
      <c r="P4242"/>
      <c r="Q4242"/>
      <c r="R4242"/>
      <c r="S4242"/>
      <c r="T4242"/>
      <c r="U4242"/>
      <c r="V4242"/>
      <c r="W4242"/>
      <c r="X4242"/>
    </row>
    <row r="4243" spans="1:24" ht="27" x14ac:dyDescent="0.25">
      <c r="A4243" s="200">
        <v>5113</v>
      </c>
      <c r="B4243" s="209" t="s">
        <v>1037</v>
      </c>
      <c r="C4243" s="209" t="s">
        <v>462</v>
      </c>
      <c r="D4243" s="209" t="s">
        <v>15</v>
      </c>
      <c r="E4243" s="209" t="s">
        <v>14</v>
      </c>
      <c r="F4243" s="310">
        <v>34000</v>
      </c>
      <c r="G4243" s="310">
        <v>34000</v>
      </c>
      <c r="H4243" s="209">
        <v>1</v>
      </c>
      <c r="I4243" s="23"/>
      <c r="P4243"/>
      <c r="Q4243"/>
      <c r="R4243"/>
      <c r="S4243"/>
      <c r="T4243"/>
      <c r="U4243"/>
      <c r="V4243"/>
      <c r="W4243"/>
      <c r="X4243"/>
    </row>
    <row r="4244" spans="1:24" s="446" customFormat="1" ht="27" x14ac:dyDescent="0.25">
      <c r="A4244" s="463">
        <v>5113</v>
      </c>
      <c r="B4244" s="463" t="s">
        <v>4883</v>
      </c>
      <c r="C4244" s="463" t="s">
        <v>1101</v>
      </c>
      <c r="D4244" s="463" t="s">
        <v>13</v>
      </c>
      <c r="E4244" s="463" t="s">
        <v>14</v>
      </c>
      <c r="F4244" s="310">
        <v>58416</v>
      </c>
      <c r="G4244" s="310">
        <v>58416</v>
      </c>
      <c r="H4244" s="463">
        <v>1</v>
      </c>
      <c r="I4244" s="449"/>
    </row>
    <row r="4245" spans="1:24" ht="15" customHeight="1" x14ac:dyDescent="0.25">
      <c r="A4245" s="525" t="s">
        <v>85</v>
      </c>
      <c r="B4245" s="526"/>
      <c r="C4245" s="526"/>
      <c r="D4245" s="526"/>
      <c r="E4245" s="526"/>
      <c r="F4245" s="526"/>
      <c r="G4245" s="526"/>
      <c r="H4245" s="527"/>
      <c r="I4245" s="23"/>
      <c r="P4245"/>
      <c r="Q4245"/>
      <c r="R4245"/>
      <c r="S4245"/>
      <c r="T4245"/>
      <c r="U4245"/>
      <c r="V4245"/>
      <c r="W4245"/>
      <c r="X4245"/>
    </row>
    <row r="4246" spans="1:24" ht="15" customHeight="1" x14ac:dyDescent="0.25">
      <c r="A4246" s="516" t="s">
        <v>12</v>
      </c>
      <c r="B4246" s="517"/>
      <c r="C4246" s="517"/>
      <c r="D4246" s="517"/>
      <c r="E4246" s="517"/>
      <c r="F4246" s="517"/>
      <c r="G4246" s="517"/>
      <c r="H4246" s="518"/>
      <c r="I4246" s="23"/>
      <c r="P4246"/>
      <c r="Q4246"/>
      <c r="R4246"/>
      <c r="S4246"/>
      <c r="T4246"/>
      <c r="U4246"/>
      <c r="V4246"/>
      <c r="W4246"/>
      <c r="X4246"/>
    </row>
    <row r="4247" spans="1:24" x14ac:dyDescent="0.25">
      <c r="A4247" s="4"/>
      <c r="B4247" s="4"/>
      <c r="C4247" s="4"/>
      <c r="D4247" s="4"/>
      <c r="E4247" s="4"/>
      <c r="F4247" s="4"/>
      <c r="G4247" s="4"/>
      <c r="H4247" s="4"/>
      <c r="I4247" s="23"/>
      <c r="P4247"/>
      <c r="Q4247"/>
      <c r="R4247"/>
      <c r="S4247"/>
      <c r="T4247"/>
      <c r="U4247"/>
      <c r="V4247"/>
      <c r="W4247"/>
      <c r="X4247"/>
    </row>
    <row r="4248" spans="1:24" x14ac:dyDescent="0.25">
      <c r="A4248" s="516" t="s">
        <v>8</v>
      </c>
      <c r="B4248" s="517"/>
      <c r="C4248" s="517"/>
      <c r="D4248" s="517"/>
      <c r="E4248" s="517"/>
      <c r="F4248" s="517"/>
      <c r="G4248" s="517"/>
      <c r="H4248" s="518"/>
      <c r="I4248" s="23"/>
      <c r="P4248"/>
      <c r="Q4248"/>
      <c r="R4248"/>
      <c r="S4248"/>
      <c r="T4248"/>
      <c r="U4248"/>
      <c r="V4248"/>
      <c r="W4248"/>
      <c r="X4248"/>
    </row>
    <row r="4249" spans="1:24" x14ac:dyDescent="0.25">
      <c r="A4249" s="134"/>
      <c r="B4249" s="134"/>
      <c r="C4249" s="134"/>
      <c r="D4249" s="134"/>
      <c r="E4249" s="134"/>
      <c r="F4249" s="134"/>
      <c r="G4249" s="134"/>
      <c r="H4249" s="134"/>
      <c r="I4249" s="23"/>
      <c r="P4249"/>
      <c r="Q4249"/>
      <c r="R4249"/>
      <c r="S4249"/>
      <c r="T4249"/>
      <c r="U4249"/>
      <c r="V4249"/>
      <c r="W4249"/>
      <c r="X4249"/>
    </row>
    <row r="4250" spans="1:24" ht="15" customHeight="1" x14ac:dyDescent="0.25">
      <c r="A4250" s="531" t="s">
        <v>5478</v>
      </c>
      <c r="B4250" s="532"/>
      <c r="C4250" s="532"/>
      <c r="D4250" s="532"/>
      <c r="E4250" s="532"/>
      <c r="F4250" s="532"/>
      <c r="G4250" s="532"/>
      <c r="H4250" s="533"/>
      <c r="I4250" s="23"/>
      <c r="P4250"/>
      <c r="Q4250"/>
      <c r="R4250"/>
      <c r="S4250"/>
      <c r="T4250"/>
      <c r="U4250"/>
      <c r="V4250"/>
      <c r="W4250"/>
      <c r="X4250"/>
    </row>
    <row r="4251" spans="1:24" s="446" customFormat="1" ht="15" customHeight="1" x14ac:dyDescent="0.25">
      <c r="A4251" s="519" t="s">
        <v>4989</v>
      </c>
      <c r="B4251" s="520"/>
      <c r="C4251" s="520"/>
      <c r="D4251" s="520"/>
      <c r="E4251" s="520"/>
      <c r="F4251" s="520"/>
      <c r="G4251" s="520"/>
      <c r="H4251" s="521"/>
      <c r="I4251" s="449"/>
    </row>
    <row r="4252" spans="1:24" x14ac:dyDescent="0.25">
      <c r="A4252" s="580" t="s">
        <v>8</v>
      </c>
      <c r="B4252" s="581"/>
      <c r="C4252" s="581"/>
      <c r="D4252" s="581"/>
      <c r="E4252" s="581"/>
      <c r="F4252" s="581"/>
      <c r="G4252" s="581"/>
      <c r="H4252" s="582"/>
      <c r="I4252" s="23"/>
      <c r="P4252"/>
      <c r="Q4252"/>
      <c r="R4252"/>
      <c r="S4252"/>
      <c r="T4252"/>
      <c r="U4252"/>
      <c r="V4252"/>
      <c r="W4252"/>
      <c r="X4252"/>
    </row>
    <row r="4253" spans="1:24" s="446" customFormat="1" x14ac:dyDescent="0.25">
      <c r="A4253" s="202">
        <v>4264</v>
      </c>
      <c r="B4253" s="202" t="s">
        <v>4668</v>
      </c>
      <c r="C4253" s="202" t="s">
        <v>234</v>
      </c>
      <c r="D4253" s="202" t="s">
        <v>9</v>
      </c>
      <c r="E4253" s="202" t="s">
        <v>11</v>
      </c>
      <c r="F4253" s="202">
        <v>480</v>
      </c>
      <c r="G4253" s="202">
        <f>+F4253*H4253</f>
        <v>6888000</v>
      </c>
      <c r="H4253" s="202">
        <v>14350</v>
      </c>
      <c r="I4253" s="449"/>
    </row>
    <row r="4254" spans="1:24" ht="24" x14ac:dyDescent="0.25">
      <c r="A4254" s="202">
        <v>5122</v>
      </c>
      <c r="B4254" s="202" t="s">
        <v>3431</v>
      </c>
      <c r="C4254" s="202" t="s">
        <v>3432</v>
      </c>
      <c r="D4254" s="202" t="s">
        <v>9</v>
      </c>
      <c r="E4254" s="202" t="s">
        <v>10</v>
      </c>
      <c r="F4254" s="202">
        <v>550000</v>
      </c>
      <c r="G4254" s="202">
        <v>550000</v>
      </c>
      <c r="H4254" s="202">
        <v>1</v>
      </c>
      <c r="I4254" s="23"/>
      <c r="P4254"/>
      <c r="Q4254"/>
      <c r="R4254"/>
      <c r="S4254"/>
      <c r="T4254"/>
      <c r="U4254"/>
      <c r="V4254"/>
      <c r="W4254"/>
      <c r="X4254"/>
    </row>
    <row r="4255" spans="1:24" x14ac:dyDescent="0.25">
      <c r="A4255" s="202">
        <v>4269</v>
      </c>
      <c r="B4255" s="202" t="s">
        <v>1979</v>
      </c>
      <c r="C4255" s="202" t="s">
        <v>659</v>
      </c>
      <c r="D4255" s="202" t="s">
        <v>9</v>
      </c>
      <c r="E4255" s="202" t="s">
        <v>10</v>
      </c>
      <c r="F4255" s="202">
        <v>1000</v>
      </c>
      <c r="G4255" s="202">
        <f>H4255*F4255</f>
        <v>300000</v>
      </c>
      <c r="H4255" s="202">
        <v>300</v>
      </c>
      <c r="I4255" s="23"/>
      <c r="P4255"/>
      <c r="Q4255"/>
      <c r="R4255"/>
      <c r="S4255"/>
      <c r="T4255"/>
      <c r="U4255"/>
      <c r="V4255"/>
      <c r="W4255"/>
      <c r="X4255"/>
    </row>
    <row r="4256" spans="1:24" x14ac:dyDescent="0.25">
      <c r="A4256" s="202">
        <v>4269</v>
      </c>
      <c r="B4256" s="202" t="s">
        <v>1980</v>
      </c>
      <c r="C4256" s="202" t="s">
        <v>662</v>
      </c>
      <c r="D4256" s="202" t="s">
        <v>9</v>
      </c>
      <c r="E4256" s="202" t="s">
        <v>10</v>
      </c>
      <c r="F4256" s="202">
        <v>30000</v>
      </c>
      <c r="G4256" s="202">
        <f t="shared" ref="G4256:G4257" si="76">H4256*F4256</f>
        <v>360000</v>
      </c>
      <c r="H4256" s="202">
        <v>12</v>
      </c>
      <c r="I4256" s="23"/>
      <c r="P4256"/>
      <c r="Q4256"/>
      <c r="R4256"/>
      <c r="S4256"/>
      <c r="T4256"/>
      <c r="U4256"/>
      <c r="V4256"/>
      <c r="W4256"/>
      <c r="X4256"/>
    </row>
    <row r="4257" spans="1:24" x14ac:dyDescent="0.25">
      <c r="A4257" s="202">
        <v>4269</v>
      </c>
      <c r="B4257" s="202" t="s">
        <v>1981</v>
      </c>
      <c r="C4257" s="202" t="s">
        <v>662</v>
      </c>
      <c r="D4257" s="202" t="s">
        <v>9</v>
      </c>
      <c r="E4257" s="202" t="s">
        <v>10</v>
      </c>
      <c r="F4257" s="202">
        <v>10000</v>
      </c>
      <c r="G4257" s="202">
        <f t="shared" si="76"/>
        <v>340000</v>
      </c>
      <c r="H4257" s="202">
        <v>34</v>
      </c>
      <c r="I4257" s="23"/>
      <c r="P4257"/>
      <c r="Q4257"/>
      <c r="R4257"/>
      <c r="S4257"/>
      <c r="T4257"/>
      <c r="U4257"/>
      <c r="V4257"/>
      <c r="W4257"/>
      <c r="X4257"/>
    </row>
    <row r="4258" spans="1:24" x14ac:dyDescent="0.25">
      <c r="A4258" s="202">
        <v>4261</v>
      </c>
      <c r="B4258" s="202" t="s">
        <v>1317</v>
      </c>
      <c r="C4258" s="202" t="s">
        <v>621</v>
      </c>
      <c r="D4258" s="202" t="s">
        <v>9</v>
      </c>
      <c r="E4258" s="202" t="s">
        <v>551</v>
      </c>
      <c r="F4258" s="202">
        <f>G4258/H4258</f>
        <v>620</v>
      </c>
      <c r="G4258" s="202">
        <v>1116000</v>
      </c>
      <c r="H4258" s="202">
        <v>1800</v>
      </c>
      <c r="I4258" s="23"/>
      <c r="P4258"/>
      <c r="Q4258"/>
      <c r="R4258"/>
      <c r="S4258"/>
      <c r="T4258"/>
      <c r="U4258"/>
      <c r="V4258"/>
      <c r="W4258"/>
      <c r="X4258"/>
    </row>
    <row r="4259" spans="1:24" x14ac:dyDescent="0.25">
      <c r="A4259" s="202" t="s">
        <v>707</v>
      </c>
      <c r="B4259" s="202" t="s">
        <v>691</v>
      </c>
      <c r="C4259" s="202" t="s">
        <v>234</v>
      </c>
      <c r="D4259" s="202" t="s">
        <v>9</v>
      </c>
      <c r="E4259" s="202" t="s">
        <v>11</v>
      </c>
      <c r="F4259" s="202">
        <v>490</v>
      </c>
      <c r="G4259" s="202">
        <f>F4259*H4259</f>
        <v>7031500</v>
      </c>
      <c r="H4259" s="202">
        <v>14350</v>
      </c>
      <c r="I4259" s="23"/>
      <c r="P4259"/>
      <c r="Q4259"/>
      <c r="R4259"/>
      <c r="S4259"/>
      <c r="T4259"/>
      <c r="U4259"/>
      <c r="V4259"/>
      <c r="W4259"/>
      <c r="X4259"/>
    </row>
    <row r="4260" spans="1:24" ht="24" x14ac:dyDescent="0.25">
      <c r="A4260" s="202" t="s">
        <v>2387</v>
      </c>
      <c r="B4260" s="202" t="s">
        <v>2284</v>
      </c>
      <c r="C4260" s="202" t="s">
        <v>559</v>
      </c>
      <c r="D4260" s="202" t="s">
        <v>9</v>
      </c>
      <c r="E4260" s="202" t="s">
        <v>10</v>
      </c>
      <c r="F4260" s="202">
        <v>70</v>
      </c>
      <c r="G4260" s="202">
        <f>F4260*H4260</f>
        <v>7000</v>
      </c>
      <c r="H4260" s="202">
        <v>100</v>
      </c>
      <c r="I4260" s="23"/>
      <c r="P4260"/>
      <c r="Q4260"/>
      <c r="R4260"/>
      <c r="S4260"/>
      <c r="T4260"/>
      <c r="U4260"/>
      <c r="V4260"/>
      <c r="W4260"/>
      <c r="X4260"/>
    </row>
    <row r="4261" spans="1:24" x14ac:dyDescent="0.25">
      <c r="A4261" s="202" t="s">
        <v>2387</v>
      </c>
      <c r="B4261" s="202" t="s">
        <v>2285</v>
      </c>
      <c r="C4261" s="202" t="s">
        <v>585</v>
      </c>
      <c r="D4261" s="202" t="s">
        <v>9</v>
      </c>
      <c r="E4261" s="202" t="s">
        <v>10</v>
      </c>
      <c r="F4261" s="202">
        <v>100</v>
      </c>
      <c r="G4261" s="202">
        <f t="shared" ref="G4261:G4324" si="77">F4261*H4261</f>
        <v>10000</v>
      </c>
      <c r="H4261" s="202">
        <v>100</v>
      </c>
      <c r="I4261" s="23"/>
      <c r="P4261"/>
      <c r="Q4261"/>
      <c r="R4261"/>
      <c r="S4261"/>
      <c r="T4261"/>
      <c r="U4261"/>
      <c r="V4261"/>
      <c r="W4261"/>
      <c r="X4261"/>
    </row>
    <row r="4262" spans="1:24" x14ac:dyDescent="0.25">
      <c r="A4262" s="202" t="s">
        <v>2387</v>
      </c>
      <c r="B4262" s="202" t="s">
        <v>2286</v>
      </c>
      <c r="C4262" s="202" t="s">
        <v>573</v>
      </c>
      <c r="D4262" s="202" t="s">
        <v>9</v>
      </c>
      <c r="E4262" s="202" t="s">
        <v>10</v>
      </c>
      <c r="F4262" s="202">
        <v>700</v>
      </c>
      <c r="G4262" s="202">
        <f t="shared" si="77"/>
        <v>70000</v>
      </c>
      <c r="H4262" s="202">
        <v>100</v>
      </c>
      <c r="I4262" s="23"/>
      <c r="P4262"/>
      <c r="Q4262"/>
      <c r="R4262"/>
      <c r="S4262"/>
      <c r="T4262"/>
      <c r="U4262"/>
      <c r="V4262"/>
      <c r="W4262"/>
      <c r="X4262"/>
    </row>
    <row r="4263" spans="1:24" x14ac:dyDescent="0.25">
      <c r="A4263" s="202" t="s">
        <v>2387</v>
      </c>
      <c r="B4263" s="202" t="s">
        <v>2287</v>
      </c>
      <c r="C4263" s="202" t="s">
        <v>2288</v>
      </c>
      <c r="D4263" s="202" t="s">
        <v>9</v>
      </c>
      <c r="E4263" s="202" t="s">
        <v>10</v>
      </c>
      <c r="F4263" s="202">
        <v>1000</v>
      </c>
      <c r="G4263" s="202">
        <f t="shared" si="77"/>
        <v>150000</v>
      </c>
      <c r="H4263" s="202">
        <v>150</v>
      </c>
      <c r="I4263" s="23"/>
      <c r="P4263"/>
      <c r="Q4263"/>
      <c r="R4263"/>
      <c r="S4263"/>
      <c r="T4263"/>
      <c r="U4263"/>
      <c r="V4263"/>
      <c r="W4263"/>
      <c r="X4263"/>
    </row>
    <row r="4264" spans="1:24" x14ac:dyDescent="0.25">
      <c r="A4264" s="202" t="s">
        <v>2387</v>
      </c>
      <c r="B4264" s="202" t="s">
        <v>2289</v>
      </c>
      <c r="C4264" s="202" t="s">
        <v>633</v>
      </c>
      <c r="D4264" s="202" t="s">
        <v>9</v>
      </c>
      <c r="E4264" s="202" t="s">
        <v>10</v>
      </c>
      <c r="F4264" s="202">
        <v>800</v>
      </c>
      <c r="G4264" s="202">
        <f t="shared" si="77"/>
        <v>16000</v>
      </c>
      <c r="H4264" s="202">
        <v>20</v>
      </c>
      <c r="I4264" s="23"/>
      <c r="P4264"/>
      <c r="Q4264"/>
      <c r="R4264"/>
      <c r="S4264"/>
      <c r="T4264"/>
      <c r="U4264"/>
      <c r="V4264"/>
      <c r="W4264"/>
      <c r="X4264"/>
    </row>
    <row r="4265" spans="1:24" x14ac:dyDescent="0.25">
      <c r="A4265" s="202" t="s">
        <v>2387</v>
      </c>
      <c r="B4265" s="202" t="s">
        <v>2290</v>
      </c>
      <c r="C4265" s="202" t="s">
        <v>569</v>
      </c>
      <c r="D4265" s="202" t="s">
        <v>9</v>
      </c>
      <c r="E4265" s="202" t="s">
        <v>10</v>
      </c>
      <c r="F4265" s="202">
        <v>1500</v>
      </c>
      <c r="G4265" s="202">
        <f t="shared" si="77"/>
        <v>45000</v>
      </c>
      <c r="H4265" s="202">
        <v>30</v>
      </c>
      <c r="I4265" s="23"/>
      <c r="P4265"/>
      <c r="Q4265"/>
      <c r="R4265"/>
      <c r="S4265"/>
      <c r="T4265"/>
      <c r="U4265"/>
      <c r="V4265"/>
      <c r="W4265"/>
      <c r="X4265"/>
    </row>
    <row r="4266" spans="1:24" ht="24" x14ac:dyDescent="0.25">
      <c r="A4266" s="202" t="s">
        <v>2387</v>
      </c>
      <c r="B4266" s="202" t="s">
        <v>2291</v>
      </c>
      <c r="C4266" s="202" t="s">
        <v>602</v>
      </c>
      <c r="D4266" s="202" t="s">
        <v>9</v>
      </c>
      <c r="E4266" s="202" t="s">
        <v>10</v>
      </c>
      <c r="F4266" s="202">
        <v>150</v>
      </c>
      <c r="G4266" s="202">
        <f t="shared" si="77"/>
        <v>45750</v>
      </c>
      <c r="H4266" s="202">
        <v>305</v>
      </c>
      <c r="I4266" s="23"/>
      <c r="P4266"/>
      <c r="Q4266"/>
      <c r="R4266"/>
      <c r="S4266"/>
      <c r="T4266"/>
      <c r="U4266"/>
      <c r="V4266"/>
      <c r="W4266"/>
      <c r="X4266"/>
    </row>
    <row r="4267" spans="1:24" x14ac:dyDescent="0.25">
      <c r="A4267" s="202" t="s">
        <v>2387</v>
      </c>
      <c r="B4267" s="202" t="s">
        <v>2292</v>
      </c>
      <c r="C4267" s="202" t="s">
        <v>415</v>
      </c>
      <c r="D4267" s="202" t="s">
        <v>9</v>
      </c>
      <c r="E4267" s="202" t="s">
        <v>10</v>
      </c>
      <c r="F4267" s="202">
        <v>300000</v>
      </c>
      <c r="G4267" s="202">
        <f t="shared" si="77"/>
        <v>1500000</v>
      </c>
      <c r="H4267" s="202">
        <v>5</v>
      </c>
      <c r="I4267" s="23"/>
      <c r="P4267"/>
      <c r="Q4267"/>
      <c r="R4267"/>
      <c r="S4267"/>
      <c r="T4267"/>
      <c r="U4267"/>
      <c r="V4267"/>
      <c r="W4267"/>
      <c r="X4267"/>
    </row>
    <row r="4268" spans="1:24" x14ac:dyDescent="0.25">
      <c r="A4268" s="202" t="s">
        <v>2387</v>
      </c>
      <c r="B4268" s="202" t="s">
        <v>2293</v>
      </c>
      <c r="C4268" s="202" t="s">
        <v>418</v>
      </c>
      <c r="D4268" s="202" t="s">
        <v>9</v>
      </c>
      <c r="E4268" s="202" t="s">
        <v>10</v>
      </c>
      <c r="F4268" s="202">
        <v>45000</v>
      </c>
      <c r="G4268" s="202">
        <f t="shared" si="77"/>
        <v>45000</v>
      </c>
      <c r="H4268" s="202">
        <v>1</v>
      </c>
      <c r="I4268" s="23"/>
      <c r="P4268"/>
      <c r="Q4268"/>
      <c r="R4268"/>
      <c r="S4268"/>
      <c r="T4268"/>
      <c r="U4268"/>
      <c r="V4268"/>
      <c r="W4268"/>
      <c r="X4268"/>
    </row>
    <row r="4269" spans="1:24" x14ac:dyDescent="0.25">
      <c r="A4269" s="202" t="s">
        <v>2387</v>
      </c>
      <c r="B4269" s="202" t="s">
        <v>2294</v>
      </c>
      <c r="C4269" s="202" t="s">
        <v>2295</v>
      </c>
      <c r="D4269" s="202" t="s">
        <v>9</v>
      </c>
      <c r="E4269" s="202" t="s">
        <v>10</v>
      </c>
      <c r="F4269" s="202">
        <v>2500</v>
      </c>
      <c r="G4269" s="202">
        <f t="shared" si="77"/>
        <v>50000</v>
      </c>
      <c r="H4269" s="202">
        <v>20</v>
      </c>
      <c r="I4269" s="23"/>
      <c r="P4269"/>
      <c r="Q4269"/>
      <c r="R4269"/>
      <c r="S4269"/>
      <c r="T4269"/>
      <c r="U4269"/>
      <c r="V4269"/>
      <c r="W4269"/>
      <c r="X4269"/>
    </row>
    <row r="4270" spans="1:24" ht="24" x14ac:dyDescent="0.25">
      <c r="A4270" s="202" t="s">
        <v>2387</v>
      </c>
      <c r="B4270" s="202" t="s">
        <v>2296</v>
      </c>
      <c r="C4270" s="202" t="s">
        <v>1480</v>
      </c>
      <c r="D4270" s="202" t="s">
        <v>9</v>
      </c>
      <c r="E4270" s="202" t="s">
        <v>10</v>
      </c>
      <c r="F4270" s="202">
        <v>25000</v>
      </c>
      <c r="G4270" s="202">
        <f t="shared" si="77"/>
        <v>150000</v>
      </c>
      <c r="H4270" s="202">
        <v>6</v>
      </c>
      <c r="I4270" s="23"/>
      <c r="P4270"/>
      <c r="Q4270"/>
      <c r="R4270"/>
      <c r="S4270"/>
      <c r="T4270"/>
      <c r="U4270"/>
      <c r="V4270"/>
      <c r="W4270"/>
      <c r="X4270"/>
    </row>
    <row r="4271" spans="1:24" ht="24" x14ac:dyDescent="0.25">
      <c r="A4271" s="202" t="s">
        <v>2387</v>
      </c>
      <c r="B4271" s="202" t="s">
        <v>2297</v>
      </c>
      <c r="C4271" s="202" t="s">
        <v>1480</v>
      </c>
      <c r="D4271" s="202" t="s">
        <v>9</v>
      </c>
      <c r="E4271" s="202" t="s">
        <v>10</v>
      </c>
      <c r="F4271" s="202">
        <v>17000</v>
      </c>
      <c r="G4271" s="202">
        <f t="shared" si="77"/>
        <v>68000</v>
      </c>
      <c r="H4271" s="202">
        <v>4</v>
      </c>
      <c r="I4271" s="23"/>
      <c r="P4271"/>
      <c r="Q4271"/>
      <c r="R4271"/>
      <c r="S4271"/>
      <c r="T4271"/>
      <c r="U4271"/>
      <c r="V4271"/>
      <c r="W4271"/>
      <c r="X4271"/>
    </row>
    <row r="4272" spans="1:24" ht="24" x14ac:dyDescent="0.25">
      <c r="A4272" s="202" t="s">
        <v>2387</v>
      </c>
      <c r="B4272" s="202" t="s">
        <v>2298</v>
      </c>
      <c r="C4272" s="202" t="s">
        <v>1480</v>
      </c>
      <c r="D4272" s="202" t="s">
        <v>9</v>
      </c>
      <c r="E4272" s="202" t="s">
        <v>10</v>
      </c>
      <c r="F4272" s="202">
        <v>10000</v>
      </c>
      <c r="G4272" s="202">
        <f t="shared" si="77"/>
        <v>20000</v>
      </c>
      <c r="H4272" s="202">
        <v>2</v>
      </c>
      <c r="I4272" s="23"/>
      <c r="P4272"/>
      <c r="Q4272"/>
      <c r="R4272"/>
      <c r="S4272"/>
      <c r="T4272"/>
      <c r="U4272"/>
      <c r="V4272"/>
      <c r="W4272"/>
      <c r="X4272"/>
    </row>
    <row r="4273" spans="1:24" x14ac:dyDescent="0.25">
      <c r="A4273" s="202" t="s">
        <v>2387</v>
      </c>
      <c r="B4273" s="202" t="s">
        <v>2299</v>
      </c>
      <c r="C4273" s="202" t="s">
        <v>1482</v>
      </c>
      <c r="D4273" s="202" t="s">
        <v>9</v>
      </c>
      <c r="E4273" s="202" t="s">
        <v>10</v>
      </c>
      <c r="F4273" s="202">
        <v>4000</v>
      </c>
      <c r="G4273" s="202">
        <f t="shared" si="77"/>
        <v>40000</v>
      </c>
      <c r="H4273" s="202">
        <v>10</v>
      </c>
      <c r="I4273" s="23"/>
      <c r="P4273"/>
      <c r="Q4273"/>
      <c r="R4273"/>
      <c r="S4273"/>
      <c r="T4273"/>
      <c r="U4273"/>
      <c r="V4273"/>
      <c r="W4273"/>
      <c r="X4273"/>
    </row>
    <row r="4274" spans="1:24" x14ac:dyDescent="0.25">
      <c r="A4274" s="202" t="s">
        <v>2387</v>
      </c>
      <c r="B4274" s="202" t="s">
        <v>2300</v>
      </c>
      <c r="C4274" s="202" t="s">
        <v>2301</v>
      </c>
      <c r="D4274" s="202" t="s">
        <v>9</v>
      </c>
      <c r="E4274" s="202" t="s">
        <v>10</v>
      </c>
      <c r="F4274" s="202">
        <v>6000</v>
      </c>
      <c r="G4274" s="202">
        <f t="shared" si="77"/>
        <v>60000</v>
      </c>
      <c r="H4274" s="202">
        <v>10</v>
      </c>
      <c r="I4274" s="23"/>
      <c r="P4274"/>
      <c r="Q4274"/>
      <c r="R4274"/>
      <c r="S4274"/>
      <c r="T4274"/>
      <c r="U4274"/>
      <c r="V4274"/>
      <c r="W4274"/>
      <c r="X4274"/>
    </row>
    <row r="4275" spans="1:24" ht="36" x14ac:dyDescent="0.25">
      <c r="A4275" s="202" t="s">
        <v>2387</v>
      </c>
      <c r="B4275" s="202" t="s">
        <v>2302</v>
      </c>
      <c r="C4275" s="202" t="s">
        <v>2303</v>
      </c>
      <c r="D4275" s="202" t="s">
        <v>9</v>
      </c>
      <c r="E4275" s="202" t="s">
        <v>10</v>
      </c>
      <c r="F4275" s="202">
        <v>255000</v>
      </c>
      <c r="G4275" s="202">
        <f t="shared" si="77"/>
        <v>765000</v>
      </c>
      <c r="H4275" s="202">
        <v>3</v>
      </c>
      <c r="I4275" s="23"/>
      <c r="P4275"/>
      <c r="Q4275"/>
      <c r="R4275"/>
      <c r="S4275"/>
      <c r="T4275"/>
      <c r="U4275"/>
      <c r="V4275"/>
      <c r="W4275"/>
      <c r="X4275"/>
    </row>
    <row r="4276" spans="1:24" x14ac:dyDescent="0.25">
      <c r="A4276" s="202" t="s">
        <v>2387</v>
      </c>
      <c r="B4276" s="202" t="s">
        <v>2304</v>
      </c>
      <c r="C4276" s="202" t="s">
        <v>822</v>
      </c>
      <c r="D4276" s="202" t="s">
        <v>9</v>
      </c>
      <c r="E4276" s="202" t="s">
        <v>10</v>
      </c>
      <c r="F4276" s="202">
        <v>200</v>
      </c>
      <c r="G4276" s="202">
        <f t="shared" si="77"/>
        <v>2000</v>
      </c>
      <c r="H4276" s="202">
        <v>10</v>
      </c>
      <c r="I4276" s="23"/>
      <c r="P4276"/>
      <c r="Q4276"/>
      <c r="R4276"/>
      <c r="S4276"/>
      <c r="T4276"/>
      <c r="U4276"/>
      <c r="V4276"/>
      <c r="W4276"/>
      <c r="X4276"/>
    </row>
    <row r="4277" spans="1:24" x14ac:dyDescent="0.25">
      <c r="A4277" s="202" t="s">
        <v>2387</v>
      </c>
      <c r="B4277" s="202" t="s">
        <v>2305</v>
      </c>
      <c r="C4277" s="202" t="s">
        <v>2306</v>
      </c>
      <c r="D4277" s="202" t="s">
        <v>9</v>
      </c>
      <c r="E4277" s="202" t="s">
        <v>10</v>
      </c>
      <c r="F4277" s="202">
        <v>1500</v>
      </c>
      <c r="G4277" s="202">
        <f t="shared" si="77"/>
        <v>15000</v>
      </c>
      <c r="H4277" s="202">
        <v>10</v>
      </c>
      <c r="I4277" s="23"/>
      <c r="P4277"/>
      <c r="Q4277"/>
      <c r="R4277"/>
      <c r="S4277"/>
      <c r="T4277"/>
      <c r="U4277"/>
      <c r="V4277"/>
      <c r="W4277"/>
      <c r="X4277"/>
    </row>
    <row r="4278" spans="1:24" x14ac:dyDescent="0.25">
      <c r="A4278" s="202" t="s">
        <v>2387</v>
      </c>
      <c r="B4278" s="202" t="s">
        <v>2307</v>
      </c>
      <c r="C4278" s="202" t="s">
        <v>1510</v>
      </c>
      <c r="D4278" s="202" t="s">
        <v>9</v>
      </c>
      <c r="E4278" s="202" t="s">
        <v>10</v>
      </c>
      <c r="F4278" s="202">
        <v>600</v>
      </c>
      <c r="G4278" s="202">
        <f t="shared" si="77"/>
        <v>12000</v>
      </c>
      <c r="H4278" s="202">
        <v>20</v>
      </c>
      <c r="I4278" s="23"/>
      <c r="P4278"/>
      <c r="Q4278"/>
      <c r="R4278"/>
      <c r="S4278"/>
      <c r="T4278"/>
      <c r="U4278"/>
      <c r="V4278"/>
      <c r="W4278"/>
      <c r="X4278"/>
    </row>
    <row r="4279" spans="1:24" x14ac:dyDescent="0.25">
      <c r="A4279" s="202" t="s">
        <v>2387</v>
      </c>
      <c r="B4279" s="202" t="s">
        <v>2308</v>
      </c>
      <c r="C4279" s="202" t="s">
        <v>1511</v>
      </c>
      <c r="D4279" s="202" t="s">
        <v>9</v>
      </c>
      <c r="E4279" s="202" t="s">
        <v>10</v>
      </c>
      <c r="F4279" s="202">
        <v>3000</v>
      </c>
      <c r="G4279" s="202">
        <f t="shared" si="77"/>
        <v>90000</v>
      </c>
      <c r="H4279" s="202">
        <v>30</v>
      </c>
      <c r="I4279" s="23"/>
      <c r="P4279"/>
      <c r="Q4279"/>
      <c r="R4279"/>
      <c r="S4279"/>
      <c r="T4279"/>
      <c r="U4279"/>
      <c r="V4279"/>
      <c r="W4279"/>
      <c r="X4279"/>
    </row>
    <row r="4280" spans="1:24" x14ac:dyDescent="0.25">
      <c r="A4280" s="202" t="s">
        <v>2387</v>
      </c>
      <c r="B4280" s="202" t="s">
        <v>2309</v>
      </c>
      <c r="C4280" s="202" t="s">
        <v>2310</v>
      </c>
      <c r="D4280" s="202" t="s">
        <v>9</v>
      </c>
      <c r="E4280" s="202" t="s">
        <v>551</v>
      </c>
      <c r="F4280" s="202">
        <v>5000</v>
      </c>
      <c r="G4280" s="202">
        <f t="shared" si="77"/>
        <v>5000</v>
      </c>
      <c r="H4280" s="202">
        <v>1</v>
      </c>
      <c r="I4280" s="23"/>
      <c r="P4280"/>
      <c r="Q4280"/>
      <c r="R4280"/>
      <c r="S4280"/>
      <c r="T4280"/>
      <c r="U4280"/>
      <c r="V4280"/>
      <c r="W4280"/>
      <c r="X4280"/>
    </row>
    <row r="4281" spans="1:24" x14ac:dyDescent="0.25">
      <c r="A4281" s="202" t="s">
        <v>2387</v>
      </c>
      <c r="B4281" s="202" t="s">
        <v>2311</v>
      </c>
      <c r="C4281" s="202" t="s">
        <v>2312</v>
      </c>
      <c r="D4281" s="202" t="s">
        <v>9</v>
      </c>
      <c r="E4281" s="202" t="s">
        <v>10</v>
      </c>
      <c r="F4281" s="202">
        <v>5000</v>
      </c>
      <c r="G4281" s="202">
        <f t="shared" si="77"/>
        <v>50000</v>
      </c>
      <c r="H4281" s="202">
        <v>10</v>
      </c>
      <c r="I4281" s="23"/>
      <c r="P4281"/>
      <c r="Q4281"/>
      <c r="R4281"/>
      <c r="S4281"/>
      <c r="T4281"/>
      <c r="U4281"/>
      <c r="V4281"/>
      <c r="W4281"/>
      <c r="X4281"/>
    </row>
    <row r="4282" spans="1:24" x14ac:dyDescent="0.25">
      <c r="A4282" s="202" t="s">
        <v>2387</v>
      </c>
      <c r="B4282" s="202" t="s">
        <v>2313</v>
      </c>
      <c r="C4282" s="202" t="s">
        <v>2312</v>
      </c>
      <c r="D4282" s="202" t="s">
        <v>9</v>
      </c>
      <c r="E4282" s="202" t="s">
        <v>10</v>
      </c>
      <c r="F4282" s="202">
        <v>4000</v>
      </c>
      <c r="G4282" s="202">
        <f t="shared" si="77"/>
        <v>40000</v>
      </c>
      <c r="H4282" s="202">
        <v>10</v>
      </c>
      <c r="I4282" s="23"/>
      <c r="P4282"/>
      <c r="Q4282"/>
      <c r="R4282"/>
      <c r="S4282"/>
      <c r="T4282"/>
      <c r="U4282"/>
      <c r="V4282"/>
      <c r="W4282"/>
      <c r="X4282"/>
    </row>
    <row r="4283" spans="1:24" x14ac:dyDescent="0.25">
      <c r="A4283" s="202" t="s">
        <v>2387</v>
      </c>
      <c r="B4283" s="202" t="s">
        <v>2314</v>
      </c>
      <c r="C4283" s="202" t="s">
        <v>2312</v>
      </c>
      <c r="D4283" s="202" t="s">
        <v>9</v>
      </c>
      <c r="E4283" s="202" t="s">
        <v>10</v>
      </c>
      <c r="F4283" s="202">
        <v>6000</v>
      </c>
      <c r="G4283" s="202">
        <f t="shared" si="77"/>
        <v>276000</v>
      </c>
      <c r="H4283" s="202">
        <v>46</v>
      </c>
      <c r="I4283" s="23"/>
      <c r="P4283"/>
      <c r="Q4283"/>
      <c r="R4283"/>
      <c r="S4283"/>
      <c r="T4283"/>
      <c r="U4283"/>
      <c r="V4283"/>
      <c r="W4283"/>
      <c r="X4283"/>
    </row>
    <row r="4284" spans="1:24" x14ac:dyDescent="0.25">
      <c r="A4284" s="202" t="s">
        <v>2387</v>
      </c>
      <c r="B4284" s="202" t="s">
        <v>2315</v>
      </c>
      <c r="C4284" s="202" t="s">
        <v>2316</v>
      </c>
      <c r="D4284" s="202" t="s">
        <v>9</v>
      </c>
      <c r="E4284" s="202" t="s">
        <v>863</v>
      </c>
      <c r="F4284" s="202">
        <v>200</v>
      </c>
      <c r="G4284" s="202">
        <f t="shared" si="77"/>
        <v>60000</v>
      </c>
      <c r="H4284" s="202">
        <v>300</v>
      </c>
      <c r="I4284" s="23"/>
      <c r="P4284"/>
      <c r="Q4284"/>
      <c r="R4284"/>
      <c r="S4284"/>
      <c r="T4284"/>
      <c r="U4284"/>
      <c r="V4284"/>
      <c r="W4284"/>
      <c r="X4284"/>
    </row>
    <row r="4285" spans="1:24" x14ac:dyDescent="0.25">
      <c r="A4285" s="202" t="s">
        <v>2387</v>
      </c>
      <c r="B4285" s="202" t="s">
        <v>2317</v>
      </c>
      <c r="C4285" s="202" t="s">
        <v>2218</v>
      </c>
      <c r="D4285" s="202" t="s">
        <v>9</v>
      </c>
      <c r="E4285" s="202" t="s">
        <v>10</v>
      </c>
      <c r="F4285" s="202">
        <v>31000</v>
      </c>
      <c r="G4285" s="202">
        <f t="shared" si="77"/>
        <v>620000</v>
      </c>
      <c r="H4285" s="202">
        <v>20</v>
      </c>
      <c r="I4285" s="23"/>
      <c r="P4285"/>
      <c r="Q4285"/>
      <c r="R4285"/>
      <c r="S4285"/>
      <c r="T4285"/>
      <c r="U4285"/>
      <c r="V4285"/>
      <c r="W4285"/>
      <c r="X4285"/>
    </row>
    <row r="4286" spans="1:24" x14ac:dyDescent="0.25">
      <c r="A4286" s="202" t="s">
        <v>2387</v>
      </c>
      <c r="B4286" s="202" t="s">
        <v>2318</v>
      </c>
      <c r="C4286" s="202" t="s">
        <v>2319</v>
      </c>
      <c r="D4286" s="202" t="s">
        <v>9</v>
      </c>
      <c r="E4286" s="202" t="s">
        <v>10</v>
      </c>
      <c r="F4286" s="202">
        <v>700</v>
      </c>
      <c r="G4286" s="202">
        <f t="shared" si="77"/>
        <v>140000</v>
      </c>
      <c r="H4286" s="202">
        <v>200</v>
      </c>
      <c r="I4286" s="23"/>
      <c r="P4286"/>
      <c r="Q4286"/>
      <c r="R4286"/>
      <c r="S4286"/>
      <c r="T4286"/>
      <c r="U4286"/>
      <c r="V4286"/>
      <c r="W4286"/>
      <c r="X4286"/>
    </row>
    <row r="4287" spans="1:24" x14ac:dyDescent="0.25">
      <c r="A4287" s="202" t="s">
        <v>2387</v>
      </c>
      <c r="B4287" s="202" t="s">
        <v>2320</v>
      </c>
      <c r="C4287" s="202" t="s">
        <v>1515</v>
      </c>
      <c r="D4287" s="202" t="s">
        <v>9</v>
      </c>
      <c r="E4287" s="202" t="s">
        <v>10</v>
      </c>
      <c r="F4287" s="202">
        <v>120</v>
      </c>
      <c r="G4287" s="202">
        <f t="shared" si="77"/>
        <v>432000</v>
      </c>
      <c r="H4287" s="202">
        <v>3600</v>
      </c>
      <c r="I4287" s="23"/>
      <c r="P4287"/>
      <c r="Q4287"/>
      <c r="R4287"/>
      <c r="S4287"/>
      <c r="T4287"/>
      <c r="U4287"/>
      <c r="V4287"/>
      <c r="W4287"/>
      <c r="X4287"/>
    </row>
    <row r="4288" spans="1:24" x14ac:dyDescent="0.25">
      <c r="A4288" s="202" t="s">
        <v>2387</v>
      </c>
      <c r="B4288" s="202" t="s">
        <v>2321</v>
      </c>
      <c r="C4288" s="202" t="s">
        <v>1832</v>
      </c>
      <c r="D4288" s="202" t="s">
        <v>9</v>
      </c>
      <c r="E4288" s="202" t="s">
        <v>10</v>
      </c>
      <c r="F4288" s="202">
        <v>700</v>
      </c>
      <c r="G4288" s="202">
        <f t="shared" si="77"/>
        <v>560000</v>
      </c>
      <c r="H4288" s="202">
        <v>800</v>
      </c>
      <c r="I4288" s="23"/>
      <c r="P4288"/>
      <c r="Q4288"/>
      <c r="R4288"/>
      <c r="S4288"/>
      <c r="T4288"/>
      <c r="U4288"/>
      <c r="V4288"/>
      <c r="W4288"/>
      <c r="X4288"/>
    </row>
    <row r="4289" spans="1:24" ht="24" x14ac:dyDescent="0.25">
      <c r="A4289" s="202" t="s">
        <v>2387</v>
      </c>
      <c r="B4289" s="202" t="s">
        <v>2322</v>
      </c>
      <c r="C4289" s="202" t="s">
        <v>1638</v>
      </c>
      <c r="D4289" s="202" t="s">
        <v>9</v>
      </c>
      <c r="E4289" s="202" t="s">
        <v>10</v>
      </c>
      <c r="F4289" s="202">
        <v>5000</v>
      </c>
      <c r="G4289" s="202">
        <f t="shared" si="77"/>
        <v>75000</v>
      </c>
      <c r="H4289" s="202">
        <v>15</v>
      </c>
      <c r="I4289" s="23"/>
      <c r="P4289"/>
      <c r="Q4289"/>
      <c r="R4289"/>
      <c r="S4289"/>
      <c r="T4289"/>
      <c r="U4289"/>
      <c r="V4289"/>
      <c r="W4289"/>
      <c r="X4289"/>
    </row>
    <row r="4290" spans="1:24" ht="24" x14ac:dyDescent="0.25">
      <c r="A4290" s="202" t="s">
        <v>2387</v>
      </c>
      <c r="B4290" s="202" t="s">
        <v>2323</v>
      </c>
      <c r="C4290" s="202" t="s">
        <v>2324</v>
      </c>
      <c r="D4290" s="202" t="s">
        <v>9</v>
      </c>
      <c r="E4290" s="202" t="s">
        <v>10</v>
      </c>
      <c r="F4290" s="202">
        <v>12000</v>
      </c>
      <c r="G4290" s="202">
        <f t="shared" si="77"/>
        <v>48000</v>
      </c>
      <c r="H4290" s="202">
        <v>4</v>
      </c>
      <c r="I4290" s="23"/>
      <c r="P4290"/>
      <c r="Q4290"/>
      <c r="R4290"/>
      <c r="S4290"/>
      <c r="T4290"/>
      <c r="U4290"/>
      <c r="V4290"/>
      <c r="W4290"/>
      <c r="X4290"/>
    </row>
    <row r="4291" spans="1:24" ht="24" x14ac:dyDescent="0.25">
      <c r="A4291" s="202" t="s">
        <v>2387</v>
      </c>
      <c r="B4291" s="202" t="s">
        <v>2325</v>
      </c>
      <c r="C4291" s="202" t="s">
        <v>2324</v>
      </c>
      <c r="D4291" s="202" t="s">
        <v>9</v>
      </c>
      <c r="E4291" s="202" t="s">
        <v>10</v>
      </c>
      <c r="F4291" s="202">
        <v>6000</v>
      </c>
      <c r="G4291" s="202">
        <f t="shared" si="77"/>
        <v>36000</v>
      </c>
      <c r="H4291" s="202">
        <v>6</v>
      </c>
      <c r="I4291" s="23"/>
      <c r="P4291"/>
      <c r="Q4291"/>
      <c r="R4291"/>
      <c r="S4291"/>
      <c r="T4291"/>
      <c r="U4291"/>
      <c r="V4291"/>
      <c r="W4291"/>
      <c r="X4291"/>
    </row>
    <row r="4292" spans="1:24" x14ac:dyDescent="0.25">
      <c r="A4292" s="202" t="s">
        <v>2387</v>
      </c>
      <c r="B4292" s="202" t="s">
        <v>2326</v>
      </c>
      <c r="C4292" s="202" t="s">
        <v>2327</v>
      </c>
      <c r="D4292" s="202" t="s">
        <v>9</v>
      </c>
      <c r="E4292" s="202" t="s">
        <v>862</v>
      </c>
      <c r="F4292" s="202">
        <v>33300</v>
      </c>
      <c r="G4292" s="202">
        <f t="shared" si="77"/>
        <v>34965</v>
      </c>
      <c r="H4292" s="202">
        <v>1.05</v>
      </c>
      <c r="I4292" s="23"/>
      <c r="P4292"/>
      <c r="Q4292"/>
      <c r="R4292"/>
      <c r="S4292"/>
      <c r="T4292"/>
      <c r="U4292"/>
      <c r="V4292"/>
      <c r="W4292"/>
      <c r="X4292"/>
    </row>
    <row r="4293" spans="1:24" x14ac:dyDescent="0.25">
      <c r="A4293" s="202" t="s">
        <v>2387</v>
      </c>
      <c r="B4293" s="202" t="s">
        <v>2328</v>
      </c>
      <c r="C4293" s="202" t="s">
        <v>2329</v>
      </c>
      <c r="D4293" s="202" t="s">
        <v>9</v>
      </c>
      <c r="E4293" s="202" t="s">
        <v>10</v>
      </c>
      <c r="F4293" s="202">
        <v>15000</v>
      </c>
      <c r="G4293" s="202">
        <f t="shared" si="77"/>
        <v>150000</v>
      </c>
      <c r="H4293" s="202">
        <v>10</v>
      </c>
      <c r="I4293" s="23"/>
      <c r="P4293"/>
      <c r="Q4293"/>
      <c r="R4293"/>
      <c r="S4293"/>
      <c r="T4293"/>
      <c r="U4293"/>
      <c r="V4293"/>
      <c r="W4293"/>
      <c r="X4293"/>
    </row>
    <row r="4294" spans="1:24" x14ac:dyDescent="0.25">
      <c r="A4294" s="202" t="s">
        <v>2387</v>
      </c>
      <c r="B4294" s="202" t="s">
        <v>2330</v>
      </c>
      <c r="C4294" s="202" t="s">
        <v>2331</v>
      </c>
      <c r="D4294" s="202" t="s">
        <v>9</v>
      </c>
      <c r="E4294" s="202" t="s">
        <v>10</v>
      </c>
      <c r="F4294" s="202">
        <v>125000</v>
      </c>
      <c r="G4294" s="202">
        <f t="shared" si="77"/>
        <v>250000</v>
      </c>
      <c r="H4294" s="202">
        <v>2</v>
      </c>
      <c r="I4294" s="23"/>
      <c r="P4294"/>
      <c r="Q4294"/>
      <c r="R4294"/>
      <c r="S4294"/>
      <c r="T4294"/>
      <c r="U4294"/>
      <c r="V4294"/>
      <c r="W4294"/>
      <c r="X4294"/>
    </row>
    <row r="4295" spans="1:24" x14ac:dyDescent="0.25">
      <c r="A4295" s="202" t="s">
        <v>2387</v>
      </c>
      <c r="B4295" s="202" t="s">
        <v>2332</v>
      </c>
      <c r="C4295" s="202" t="s">
        <v>2333</v>
      </c>
      <c r="D4295" s="202" t="s">
        <v>9</v>
      </c>
      <c r="E4295" s="202" t="s">
        <v>10</v>
      </c>
      <c r="F4295" s="202">
        <v>62000</v>
      </c>
      <c r="G4295" s="202">
        <f t="shared" si="77"/>
        <v>62000</v>
      </c>
      <c r="H4295" s="202">
        <v>1</v>
      </c>
      <c r="I4295" s="23"/>
      <c r="P4295"/>
      <c r="Q4295"/>
      <c r="R4295"/>
      <c r="S4295"/>
      <c r="T4295"/>
      <c r="U4295"/>
      <c r="V4295"/>
      <c r="W4295"/>
      <c r="X4295"/>
    </row>
    <row r="4296" spans="1:24" x14ac:dyDescent="0.25">
      <c r="A4296" s="202" t="s">
        <v>2387</v>
      </c>
      <c r="B4296" s="202" t="s">
        <v>2334</v>
      </c>
      <c r="C4296" s="202" t="s">
        <v>2335</v>
      </c>
      <c r="D4296" s="202" t="s">
        <v>9</v>
      </c>
      <c r="E4296" s="202" t="s">
        <v>14</v>
      </c>
      <c r="F4296" s="202">
        <v>550000</v>
      </c>
      <c r="G4296" s="202">
        <f t="shared" si="77"/>
        <v>550000</v>
      </c>
      <c r="H4296" s="202" t="s">
        <v>706</v>
      </c>
      <c r="I4296" s="23"/>
      <c r="P4296"/>
      <c r="Q4296"/>
      <c r="R4296"/>
      <c r="S4296"/>
      <c r="T4296"/>
      <c r="U4296"/>
      <c r="V4296"/>
      <c r="W4296"/>
      <c r="X4296"/>
    </row>
    <row r="4297" spans="1:24" x14ac:dyDescent="0.25">
      <c r="A4297" s="202" t="s">
        <v>2387</v>
      </c>
      <c r="B4297" s="202" t="s">
        <v>2336</v>
      </c>
      <c r="C4297" s="202" t="s">
        <v>1516</v>
      </c>
      <c r="D4297" s="202" t="s">
        <v>9</v>
      </c>
      <c r="E4297" s="202" t="s">
        <v>10</v>
      </c>
      <c r="F4297" s="202">
        <v>1000</v>
      </c>
      <c r="G4297" s="202">
        <f t="shared" si="77"/>
        <v>100000</v>
      </c>
      <c r="H4297" s="202">
        <v>100</v>
      </c>
      <c r="I4297" s="23"/>
      <c r="P4297"/>
      <c r="Q4297"/>
      <c r="R4297"/>
      <c r="S4297"/>
      <c r="T4297"/>
      <c r="U4297"/>
      <c r="V4297"/>
      <c r="W4297"/>
      <c r="X4297"/>
    </row>
    <row r="4298" spans="1:24" x14ac:dyDescent="0.25">
      <c r="A4298" s="202" t="s">
        <v>2387</v>
      </c>
      <c r="B4298" s="202" t="s">
        <v>2337</v>
      </c>
      <c r="C4298" s="202" t="s">
        <v>1517</v>
      </c>
      <c r="D4298" s="202" t="s">
        <v>9</v>
      </c>
      <c r="E4298" s="202" t="s">
        <v>10</v>
      </c>
      <c r="F4298" s="202">
        <v>2000</v>
      </c>
      <c r="G4298" s="202">
        <f t="shared" si="77"/>
        <v>24000</v>
      </c>
      <c r="H4298" s="202">
        <v>12</v>
      </c>
      <c r="I4298" s="23"/>
      <c r="P4298"/>
      <c r="Q4298"/>
      <c r="R4298"/>
      <c r="S4298"/>
      <c r="T4298"/>
      <c r="U4298"/>
      <c r="V4298"/>
      <c r="W4298"/>
      <c r="X4298"/>
    </row>
    <row r="4299" spans="1:24" x14ac:dyDescent="0.25">
      <c r="A4299" s="202" t="s">
        <v>2387</v>
      </c>
      <c r="B4299" s="202" t="s">
        <v>2338</v>
      </c>
      <c r="C4299" s="202" t="s">
        <v>1520</v>
      </c>
      <c r="D4299" s="202" t="s">
        <v>9</v>
      </c>
      <c r="E4299" s="202" t="s">
        <v>10</v>
      </c>
      <c r="F4299" s="202">
        <v>400</v>
      </c>
      <c r="G4299" s="202">
        <f t="shared" si="77"/>
        <v>2400</v>
      </c>
      <c r="H4299" s="202">
        <v>6</v>
      </c>
      <c r="I4299" s="23"/>
      <c r="P4299"/>
      <c r="Q4299"/>
      <c r="R4299"/>
      <c r="S4299"/>
      <c r="T4299"/>
      <c r="U4299"/>
      <c r="V4299"/>
      <c r="W4299"/>
      <c r="X4299"/>
    </row>
    <row r="4300" spans="1:24" x14ac:dyDescent="0.25">
      <c r="A4300" s="202" t="s">
        <v>2387</v>
      </c>
      <c r="B4300" s="202" t="s">
        <v>2339</v>
      </c>
      <c r="C4300" s="202" t="s">
        <v>1520</v>
      </c>
      <c r="D4300" s="202" t="s">
        <v>9</v>
      </c>
      <c r="E4300" s="202" t="s">
        <v>10</v>
      </c>
      <c r="F4300" s="202">
        <v>1000</v>
      </c>
      <c r="G4300" s="202">
        <f t="shared" si="77"/>
        <v>6000</v>
      </c>
      <c r="H4300" s="202">
        <v>6</v>
      </c>
      <c r="I4300" s="23"/>
      <c r="P4300"/>
      <c r="Q4300"/>
      <c r="R4300"/>
      <c r="S4300"/>
      <c r="T4300"/>
      <c r="U4300"/>
      <c r="V4300"/>
      <c r="W4300"/>
      <c r="X4300"/>
    </row>
    <row r="4301" spans="1:24" x14ac:dyDescent="0.25">
      <c r="A4301" s="202" t="s">
        <v>2387</v>
      </c>
      <c r="B4301" s="202" t="s">
        <v>2340</v>
      </c>
      <c r="C4301" s="202" t="s">
        <v>649</v>
      </c>
      <c r="D4301" s="202" t="s">
        <v>9</v>
      </c>
      <c r="E4301" s="202" t="s">
        <v>10</v>
      </c>
      <c r="F4301" s="202">
        <v>150</v>
      </c>
      <c r="G4301" s="202">
        <f t="shared" si="77"/>
        <v>4500</v>
      </c>
      <c r="H4301" s="202">
        <v>30</v>
      </c>
      <c r="I4301" s="23"/>
      <c r="P4301"/>
      <c r="Q4301"/>
      <c r="R4301"/>
      <c r="S4301"/>
      <c r="T4301"/>
      <c r="U4301"/>
      <c r="V4301"/>
      <c r="W4301"/>
      <c r="X4301"/>
    </row>
    <row r="4302" spans="1:24" x14ac:dyDescent="0.25">
      <c r="A4302" s="202" t="s">
        <v>2387</v>
      </c>
      <c r="B4302" s="202" t="s">
        <v>2341</v>
      </c>
      <c r="C4302" s="202" t="s">
        <v>591</v>
      </c>
      <c r="D4302" s="202" t="s">
        <v>9</v>
      </c>
      <c r="E4302" s="202" t="s">
        <v>10</v>
      </c>
      <c r="F4302" s="202">
        <v>500</v>
      </c>
      <c r="G4302" s="202">
        <f t="shared" si="77"/>
        <v>15000</v>
      </c>
      <c r="H4302" s="202">
        <v>30</v>
      </c>
      <c r="I4302" s="23"/>
      <c r="P4302"/>
      <c r="Q4302"/>
      <c r="R4302"/>
      <c r="S4302"/>
      <c r="T4302"/>
      <c r="U4302"/>
      <c r="V4302"/>
      <c r="W4302"/>
      <c r="X4302"/>
    </row>
    <row r="4303" spans="1:24" x14ac:dyDescent="0.25">
      <c r="A4303" s="202" t="s">
        <v>2387</v>
      </c>
      <c r="B4303" s="202" t="s">
        <v>2342</v>
      </c>
      <c r="C4303" s="202" t="s">
        <v>2343</v>
      </c>
      <c r="D4303" s="202" t="s">
        <v>9</v>
      </c>
      <c r="E4303" s="202" t="s">
        <v>10</v>
      </c>
      <c r="F4303" s="202">
        <v>5000</v>
      </c>
      <c r="G4303" s="202">
        <f t="shared" si="77"/>
        <v>10000</v>
      </c>
      <c r="H4303" s="202">
        <v>2</v>
      </c>
      <c r="I4303" s="23"/>
      <c r="P4303"/>
      <c r="Q4303"/>
      <c r="R4303"/>
      <c r="S4303"/>
      <c r="T4303"/>
      <c r="U4303"/>
      <c r="V4303"/>
      <c r="W4303"/>
      <c r="X4303"/>
    </row>
    <row r="4304" spans="1:24" x14ac:dyDescent="0.25">
      <c r="A4304" s="202" t="s">
        <v>2387</v>
      </c>
      <c r="B4304" s="202" t="s">
        <v>2344</v>
      </c>
      <c r="C4304" s="202" t="s">
        <v>619</v>
      </c>
      <c r="D4304" s="202" t="s">
        <v>9</v>
      </c>
      <c r="E4304" s="202" t="s">
        <v>10</v>
      </c>
      <c r="F4304" s="202">
        <v>10</v>
      </c>
      <c r="G4304" s="202">
        <f t="shared" si="77"/>
        <v>1500</v>
      </c>
      <c r="H4304" s="202">
        <v>150</v>
      </c>
      <c r="I4304" s="23"/>
      <c r="P4304"/>
      <c r="Q4304"/>
      <c r="R4304"/>
      <c r="S4304"/>
      <c r="T4304"/>
      <c r="U4304"/>
      <c r="V4304"/>
      <c r="W4304"/>
      <c r="X4304"/>
    </row>
    <row r="4305" spans="1:24" x14ac:dyDescent="0.25">
      <c r="A4305" s="202" t="s">
        <v>2387</v>
      </c>
      <c r="B4305" s="202" t="s">
        <v>2345</v>
      </c>
      <c r="C4305" s="202" t="s">
        <v>619</v>
      </c>
      <c r="D4305" s="202" t="s">
        <v>9</v>
      </c>
      <c r="E4305" s="202" t="s">
        <v>10</v>
      </c>
      <c r="F4305" s="202">
        <v>15</v>
      </c>
      <c r="G4305" s="202">
        <f t="shared" si="77"/>
        <v>2250</v>
      </c>
      <c r="H4305" s="202">
        <v>150</v>
      </c>
      <c r="I4305" s="23"/>
      <c r="P4305"/>
      <c r="Q4305"/>
      <c r="R4305"/>
      <c r="S4305"/>
      <c r="T4305"/>
      <c r="U4305"/>
      <c r="V4305"/>
      <c r="W4305"/>
      <c r="X4305"/>
    </row>
    <row r="4306" spans="1:24" x14ac:dyDescent="0.25">
      <c r="A4306" s="202" t="s">
        <v>2387</v>
      </c>
      <c r="B4306" s="202" t="s">
        <v>2346</v>
      </c>
      <c r="C4306" s="202" t="s">
        <v>613</v>
      </c>
      <c r="D4306" s="202" t="s">
        <v>9</v>
      </c>
      <c r="E4306" s="202" t="s">
        <v>10</v>
      </c>
      <c r="F4306" s="202">
        <v>100</v>
      </c>
      <c r="G4306" s="202">
        <f t="shared" si="77"/>
        <v>15000</v>
      </c>
      <c r="H4306" s="202">
        <v>150</v>
      </c>
      <c r="I4306" s="23"/>
      <c r="P4306"/>
      <c r="Q4306"/>
      <c r="R4306"/>
      <c r="S4306"/>
      <c r="T4306"/>
      <c r="U4306"/>
      <c r="V4306"/>
      <c r="W4306"/>
      <c r="X4306"/>
    </row>
    <row r="4307" spans="1:24" x14ac:dyDescent="0.25">
      <c r="A4307" s="202" t="s">
        <v>2387</v>
      </c>
      <c r="B4307" s="202" t="s">
        <v>2347</v>
      </c>
      <c r="C4307" s="202" t="s">
        <v>575</v>
      </c>
      <c r="D4307" s="202" t="s">
        <v>9</v>
      </c>
      <c r="E4307" s="202" t="s">
        <v>10</v>
      </c>
      <c r="F4307" s="202">
        <v>150</v>
      </c>
      <c r="G4307" s="202">
        <f t="shared" si="77"/>
        <v>3000</v>
      </c>
      <c r="H4307" s="202">
        <v>20</v>
      </c>
      <c r="I4307" s="23"/>
      <c r="P4307"/>
      <c r="Q4307"/>
      <c r="R4307"/>
      <c r="S4307"/>
      <c r="T4307"/>
      <c r="U4307"/>
      <c r="V4307"/>
      <c r="W4307"/>
      <c r="X4307"/>
    </row>
    <row r="4308" spans="1:24" x14ac:dyDescent="0.25">
      <c r="A4308" s="202" t="s">
        <v>2387</v>
      </c>
      <c r="B4308" s="202" t="s">
        <v>2348</v>
      </c>
      <c r="C4308" s="202" t="s">
        <v>2349</v>
      </c>
      <c r="D4308" s="202" t="s">
        <v>9</v>
      </c>
      <c r="E4308" s="202" t="s">
        <v>10</v>
      </c>
      <c r="F4308" s="202">
        <v>25000</v>
      </c>
      <c r="G4308" s="202">
        <f t="shared" si="77"/>
        <v>150000</v>
      </c>
      <c r="H4308" s="202">
        <v>6</v>
      </c>
      <c r="I4308" s="23"/>
      <c r="P4308"/>
      <c r="Q4308"/>
      <c r="R4308"/>
      <c r="S4308"/>
      <c r="T4308"/>
      <c r="U4308"/>
      <c r="V4308"/>
      <c r="W4308"/>
      <c r="X4308"/>
    </row>
    <row r="4309" spans="1:24" x14ac:dyDescent="0.25">
      <c r="A4309" s="202" t="s">
        <v>2387</v>
      </c>
      <c r="B4309" s="202" t="s">
        <v>2350</v>
      </c>
      <c r="C4309" s="202" t="s">
        <v>427</v>
      </c>
      <c r="D4309" s="202" t="s">
        <v>9</v>
      </c>
      <c r="E4309" s="202" t="s">
        <v>10</v>
      </c>
      <c r="F4309" s="202">
        <v>400000</v>
      </c>
      <c r="G4309" s="202">
        <f t="shared" si="77"/>
        <v>1200000</v>
      </c>
      <c r="H4309" s="202">
        <v>3</v>
      </c>
      <c r="I4309" s="23"/>
      <c r="P4309"/>
      <c r="Q4309"/>
      <c r="R4309"/>
      <c r="S4309"/>
      <c r="T4309"/>
      <c r="U4309"/>
      <c r="V4309"/>
      <c r="W4309"/>
      <c r="X4309"/>
    </row>
    <row r="4310" spans="1:24" x14ac:dyDescent="0.25">
      <c r="A4310" s="202" t="s">
        <v>2387</v>
      </c>
      <c r="B4310" s="202" t="s">
        <v>2351</v>
      </c>
      <c r="C4310" s="202" t="s">
        <v>1524</v>
      </c>
      <c r="D4310" s="202" t="s">
        <v>9</v>
      </c>
      <c r="E4310" s="202" t="s">
        <v>10</v>
      </c>
      <c r="F4310" s="202">
        <v>500</v>
      </c>
      <c r="G4310" s="202">
        <f t="shared" si="77"/>
        <v>75000</v>
      </c>
      <c r="H4310" s="202">
        <v>150</v>
      </c>
      <c r="I4310" s="23"/>
      <c r="P4310"/>
      <c r="Q4310"/>
      <c r="R4310"/>
      <c r="S4310"/>
      <c r="T4310"/>
      <c r="U4310"/>
      <c r="V4310"/>
      <c r="W4310"/>
      <c r="X4310"/>
    </row>
    <row r="4311" spans="1:24" x14ac:dyDescent="0.25">
      <c r="A4311" s="202" t="s">
        <v>2387</v>
      </c>
      <c r="B4311" s="202" t="s">
        <v>2352</v>
      </c>
      <c r="C4311" s="202" t="s">
        <v>1526</v>
      </c>
      <c r="D4311" s="202" t="s">
        <v>9</v>
      </c>
      <c r="E4311" s="202" t="s">
        <v>10</v>
      </c>
      <c r="F4311" s="202">
        <v>900</v>
      </c>
      <c r="G4311" s="202">
        <f t="shared" si="77"/>
        <v>135000</v>
      </c>
      <c r="H4311" s="202">
        <v>150</v>
      </c>
      <c r="I4311" s="23"/>
      <c r="P4311"/>
      <c r="Q4311"/>
      <c r="R4311"/>
      <c r="S4311"/>
      <c r="T4311"/>
      <c r="U4311"/>
      <c r="V4311"/>
      <c r="W4311"/>
      <c r="X4311"/>
    </row>
    <row r="4312" spans="1:24" x14ac:dyDescent="0.25">
      <c r="A4312" s="202" t="s">
        <v>2387</v>
      </c>
      <c r="B4312" s="202" t="s">
        <v>2353</v>
      </c>
      <c r="C4312" s="202" t="s">
        <v>1527</v>
      </c>
      <c r="D4312" s="202" t="s">
        <v>9</v>
      </c>
      <c r="E4312" s="202" t="s">
        <v>10</v>
      </c>
      <c r="F4312" s="202">
        <v>1500</v>
      </c>
      <c r="G4312" s="202">
        <f t="shared" si="77"/>
        <v>150000</v>
      </c>
      <c r="H4312" s="202">
        <v>100</v>
      </c>
      <c r="I4312" s="23"/>
      <c r="P4312"/>
      <c r="Q4312"/>
      <c r="R4312"/>
      <c r="S4312"/>
      <c r="T4312"/>
      <c r="U4312"/>
      <c r="V4312"/>
      <c r="W4312"/>
      <c r="X4312"/>
    </row>
    <row r="4313" spans="1:24" ht="24" x14ac:dyDescent="0.25">
      <c r="A4313" s="202" t="s">
        <v>2387</v>
      </c>
      <c r="B4313" s="202" t="s">
        <v>2354</v>
      </c>
      <c r="C4313" s="202" t="s">
        <v>1530</v>
      </c>
      <c r="D4313" s="202" t="s">
        <v>9</v>
      </c>
      <c r="E4313" s="202" t="s">
        <v>551</v>
      </c>
      <c r="F4313" s="202">
        <v>400</v>
      </c>
      <c r="G4313" s="202">
        <f t="shared" si="77"/>
        <v>32000</v>
      </c>
      <c r="H4313" s="202">
        <v>80</v>
      </c>
      <c r="I4313" s="23"/>
      <c r="P4313"/>
      <c r="Q4313"/>
      <c r="R4313"/>
      <c r="S4313"/>
      <c r="T4313"/>
      <c r="U4313"/>
      <c r="V4313"/>
      <c r="W4313"/>
      <c r="X4313"/>
    </row>
    <row r="4314" spans="1:24" x14ac:dyDescent="0.25">
      <c r="A4314" s="202" t="s">
        <v>2387</v>
      </c>
      <c r="B4314" s="202" t="s">
        <v>2355</v>
      </c>
      <c r="C4314" s="202" t="s">
        <v>1531</v>
      </c>
      <c r="D4314" s="202" t="s">
        <v>9</v>
      </c>
      <c r="E4314" s="202" t="s">
        <v>11</v>
      </c>
      <c r="F4314" s="202">
        <v>300</v>
      </c>
      <c r="G4314" s="202">
        <f t="shared" si="77"/>
        <v>120000</v>
      </c>
      <c r="H4314" s="202">
        <v>400</v>
      </c>
      <c r="I4314" s="23"/>
      <c r="P4314"/>
      <c r="Q4314"/>
      <c r="R4314"/>
      <c r="S4314"/>
      <c r="T4314"/>
      <c r="U4314"/>
      <c r="V4314"/>
      <c r="W4314"/>
      <c r="X4314"/>
    </row>
    <row r="4315" spans="1:24" ht="24" x14ac:dyDescent="0.25">
      <c r="A4315" s="202" t="s">
        <v>2387</v>
      </c>
      <c r="B4315" s="202" t="s">
        <v>2356</v>
      </c>
      <c r="C4315" s="202" t="s">
        <v>1532</v>
      </c>
      <c r="D4315" s="202" t="s">
        <v>9</v>
      </c>
      <c r="E4315" s="202" t="s">
        <v>11</v>
      </c>
      <c r="F4315" s="202">
        <v>600</v>
      </c>
      <c r="G4315" s="202">
        <f t="shared" si="77"/>
        <v>86400</v>
      </c>
      <c r="H4315" s="202">
        <v>144</v>
      </c>
      <c r="I4315" s="23"/>
      <c r="P4315"/>
      <c r="Q4315"/>
      <c r="R4315"/>
      <c r="S4315"/>
      <c r="T4315"/>
      <c r="U4315"/>
      <c r="V4315"/>
      <c r="W4315"/>
      <c r="X4315"/>
    </row>
    <row r="4316" spans="1:24" x14ac:dyDescent="0.25">
      <c r="A4316" s="202" t="s">
        <v>2387</v>
      </c>
      <c r="B4316" s="202" t="s">
        <v>2357</v>
      </c>
      <c r="C4316" s="202" t="s">
        <v>1534</v>
      </c>
      <c r="D4316" s="202" t="s">
        <v>9</v>
      </c>
      <c r="E4316" s="202" t="s">
        <v>10</v>
      </c>
      <c r="F4316" s="202">
        <v>500</v>
      </c>
      <c r="G4316" s="202">
        <f t="shared" si="77"/>
        <v>200000</v>
      </c>
      <c r="H4316" s="202">
        <v>400</v>
      </c>
      <c r="I4316" s="23"/>
      <c r="P4316"/>
      <c r="Q4316"/>
      <c r="R4316"/>
      <c r="S4316"/>
      <c r="T4316"/>
      <c r="U4316"/>
      <c r="V4316"/>
      <c r="W4316"/>
      <c r="X4316"/>
    </row>
    <row r="4317" spans="1:24" x14ac:dyDescent="0.25">
      <c r="A4317" s="202" t="s">
        <v>2387</v>
      </c>
      <c r="B4317" s="202" t="s">
        <v>2358</v>
      </c>
      <c r="C4317" s="202" t="s">
        <v>848</v>
      </c>
      <c r="D4317" s="202" t="s">
        <v>9</v>
      </c>
      <c r="E4317" s="202" t="s">
        <v>10</v>
      </c>
      <c r="F4317" s="202">
        <v>800</v>
      </c>
      <c r="G4317" s="202">
        <f t="shared" si="77"/>
        <v>160000</v>
      </c>
      <c r="H4317" s="202">
        <v>200</v>
      </c>
      <c r="I4317" s="23"/>
      <c r="P4317"/>
      <c r="Q4317"/>
      <c r="R4317"/>
      <c r="S4317"/>
      <c r="T4317"/>
      <c r="U4317"/>
      <c r="V4317"/>
      <c r="W4317"/>
      <c r="X4317"/>
    </row>
    <row r="4318" spans="1:24" ht="24" x14ac:dyDescent="0.25">
      <c r="A4318" s="202" t="s">
        <v>2387</v>
      </c>
      <c r="B4318" s="202" t="s">
        <v>2359</v>
      </c>
      <c r="C4318" s="202" t="s">
        <v>1535</v>
      </c>
      <c r="D4318" s="202" t="s">
        <v>9</v>
      </c>
      <c r="E4318" s="202" t="s">
        <v>10</v>
      </c>
      <c r="F4318" s="202">
        <v>1000</v>
      </c>
      <c r="G4318" s="202">
        <f t="shared" si="77"/>
        <v>6000</v>
      </c>
      <c r="H4318" s="202">
        <v>6</v>
      </c>
      <c r="I4318" s="23"/>
      <c r="P4318"/>
      <c r="Q4318"/>
      <c r="R4318"/>
      <c r="S4318"/>
      <c r="T4318"/>
      <c r="U4318"/>
      <c r="V4318"/>
      <c r="W4318"/>
      <c r="X4318"/>
    </row>
    <row r="4319" spans="1:24" ht="24" x14ac:dyDescent="0.25">
      <c r="A4319" s="202" t="s">
        <v>2387</v>
      </c>
      <c r="B4319" s="202" t="s">
        <v>2360</v>
      </c>
      <c r="C4319" s="202" t="s">
        <v>850</v>
      </c>
      <c r="D4319" s="202" t="s">
        <v>9</v>
      </c>
      <c r="E4319" s="202" t="s">
        <v>10</v>
      </c>
      <c r="F4319" s="202">
        <v>1500</v>
      </c>
      <c r="G4319" s="202">
        <f t="shared" si="77"/>
        <v>18000</v>
      </c>
      <c r="H4319" s="202">
        <v>12</v>
      </c>
      <c r="I4319" s="23"/>
      <c r="P4319"/>
      <c r="Q4319"/>
      <c r="R4319"/>
      <c r="S4319"/>
      <c r="T4319"/>
      <c r="U4319"/>
      <c r="V4319"/>
      <c r="W4319"/>
      <c r="X4319"/>
    </row>
    <row r="4320" spans="1:24" x14ac:dyDescent="0.25">
      <c r="A4320" s="202" t="s">
        <v>2387</v>
      </c>
      <c r="B4320" s="202" t="s">
        <v>2361</v>
      </c>
      <c r="C4320" s="202" t="s">
        <v>1536</v>
      </c>
      <c r="D4320" s="202" t="s">
        <v>9</v>
      </c>
      <c r="E4320" s="202" t="s">
        <v>10</v>
      </c>
      <c r="F4320" s="202">
        <v>8000</v>
      </c>
      <c r="G4320" s="202">
        <f t="shared" si="77"/>
        <v>16000</v>
      </c>
      <c r="H4320" s="202">
        <v>2</v>
      </c>
      <c r="I4320" s="23"/>
      <c r="P4320"/>
      <c r="Q4320"/>
      <c r="R4320"/>
      <c r="S4320"/>
      <c r="T4320"/>
      <c r="U4320"/>
      <c r="V4320"/>
      <c r="W4320"/>
      <c r="X4320"/>
    </row>
    <row r="4321" spans="1:24" x14ac:dyDescent="0.25">
      <c r="A4321" s="202" t="s">
        <v>2387</v>
      </c>
      <c r="B4321" s="202" t="s">
        <v>2362</v>
      </c>
      <c r="C4321" s="202" t="s">
        <v>2363</v>
      </c>
      <c r="D4321" s="202" t="s">
        <v>9</v>
      </c>
      <c r="E4321" s="202" t="s">
        <v>10</v>
      </c>
      <c r="F4321" s="202">
        <v>2000</v>
      </c>
      <c r="G4321" s="202">
        <f t="shared" si="77"/>
        <v>6000</v>
      </c>
      <c r="H4321" s="202">
        <v>3</v>
      </c>
      <c r="I4321" s="23"/>
      <c r="P4321"/>
      <c r="Q4321"/>
      <c r="R4321"/>
      <c r="S4321"/>
      <c r="T4321"/>
      <c r="U4321"/>
      <c r="V4321"/>
      <c r="W4321"/>
      <c r="X4321"/>
    </row>
    <row r="4322" spans="1:24" x14ac:dyDescent="0.25">
      <c r="A4322" s="202" t="s">
        <v>2387</v>
      </c>
      <c r="B4322" s="202" t="s">
        <v>2364</v>
      </c>
      <c r="C4322" s="202" t="s">
        <v>2365</v>
      </c>
      <c r="D4322" s="202" t="s">
        <v>9</v>
      </c>
      <c r="E4322" s="202" t="s">
        <v>863</v>
      </c>
      <c r="F4322" s="202">
        <v>1300</v>
      </c>
      <c r="G4322" s="202">
        <f t="shared" si="77"/>
        <v>6500</v>
      </c>
      <c r="H4322" s="202">
        <v>5</v>
      </c>
      <c r="I4322" s="23"/>
      <c r="P4322"/>
      <c r="Q4322"/>
      <c r="R4322"/>
      <c r="S4322"/>
      <c r="T4322"/>
      <c r="U4322"/>
      <c r="V4322"/>
      <c r="W4322"/>
      <c r="X4322"/>
    </row>
    <row r="4323" spans="1:24" x14ac:dyDescent="0.25">
      <c r="A4323" s="202" t="s">
        <v>2387</v>
      </c>
      <c r="B4323" s="202" t="s">
        <v>2366</v>
      </c>
      <c r="C4323" s="202" t="s">
        <v>855</v>
      </c>
      <c r="D4323" s="202" t="s">
        <v>9</v>
      </c>
      <c r="E4323" s="202" t="s">
        <v>10</v>
      </c>
      <c r="F4323" s="202">
        <v>3000</v>
      </c>
      <c r="G4323" s="202">
        <f t="shared" si="77"/>
        <v>60000</v>
      </c>
      <c r="H4323" s="202">
        <v>20</v>
      </c>
      <c r="I4323" s="23"/>
      <c r="P4323"/>
      <c r="Q4323"/>
      <c r="R4323"/>
      <c r="S4323"/>
      <c r="T4323"/>
      <c r="U4323"/>
      <c r="V4323"/>
      <c r="W4323"/>
      <c r="X4323"/>
    </row>
    <row r="4324" spans="1:24" x14ac:dyDescent="0.25">
      <c r="A4324" s="202" t="s">
        <v>2387</v>
      </c>
      <c r="B4324" s="202" t="s">
        <v>2367</v>
      </c>
      <c r="C4324" s="202" t="s">
        <v>855</v>
      </c>
      <c r="D4324" s="202" t="s">
        <v>9</v>
      </c>
      <c r="E4324" s="202" t="s">
        <v>10</v>
      </c>
      <c r="F4324" s="202">
        <v>2000</v>
      </c>
      <c r="G4324" s="202">
        <f t="shared" si="77"/>
        <v>30000</v>
      </c>
      <c r="H4324" s="202">
        <v>15</v>
      </c>
      <c r="I4324" s="23"/>
      <c r="P4324"/>
      <c r="Q4324"/>
      <c r="R4324"/>
      <c r="S4324"/>
      <c r="T4324"/>
      <c r="U4324"/>
      <c r="V4324"/>
      <c r="W4324"/>
      <c r="X4324"/>
    </row>
    <row r="4325" spans="1:24" ht="24" x14ac:dyDescent="0.25">
      <c r="A4325" s="202" t="s">
        <v>2387</v>
      </c>
      <c r="B4325" s="202" t="s">
        <v>2368</v>
      </c>
      <c r="C4325" s="202" t="s">
        <v>1690</v>
      </c>
      <c r="D4325" s="202" t="s">
        <v>9</v>
      </c>
      <c r="E4325" s="202" t="s">
        <v>863</v>
      </c>
      <c r="F4325" s="202">
        <v>300</v>
      </c>
      <c r="G4325" s="202">
        <f t="shared" ref="G4325:G4342" si="78">F4325*H4325</f>
        <v>30000</v>
      </c>
      <c r="H4325" s="202">
        <v>100</v>
      </c>
      <c r="I4325" s="23"/>
      <c r="P4325"/>
      <c r="Q4325"/>
      <c r="R4325"/>
      <c r="S4325"/>
      <c r="T4325"/>
      <c r="U4325"/>
      <c r="V4325"/>
      <c r="W4325"/>
      <c r="X4325"/>
    </row>
    <row r="4326" spans="1:24" x14ac:dyDescent="0.25">
      <c r="A4326" s="202" t="s">
        <v>2387</v>
      </c>
      <c r="B4326" s="202" t="s">
        <v>2369</v>
      </c>
      <c r="C4326" s="202" t="s">
        <v>857</v>
      </c>
      <c r="D4326" s="202" t="s">
        <v>9</v>
      </c>
      <c r="E4326" s="202" t="s">
        <v>10</v>
      </c>
      <c r="F4326" s="202">
        <v>5000</v>
      </c>
      <c r="G4326" s="202">
        <f t="shared" si="78"/>
        <v>25000</v>
      </c>
      <c r="H4326" s="202">
        <v>5</v>
      </c>
      <c r="I4326" s="23"/>
      <c r="P4326"/>
      <c r="Q4326"/>
      <c r="R4326"/>
      <c r="S4326"/>
      <c r="T4326"/>
      <c r="U4326"/>
      <c r="V4326"/>
      <c r="W4326"/>
      <c r="X4326"/>
    </row>
    <row r="4327" spans="1:24" x14ac:dyDescent="0.25">
      <c r="A4327" s="202" t="s">
        <v>2387</v>
      </c>
      <c r="B4327" s="202" t="s">
        <v>2370</v>
      </c>
      <c r="C4327" s="202" t="s">
        <v>1541</v>
      </c>
      <c r="D4327" s="202" t="s">
        <v>9</v>
      </c>
      <c r="E4327" s="202" t="s">
        <v>10</v>
      </c>
      <c r="F4327" s="202">
        <v>40000</v>
      </c>
      <c r="G4327" s="202">
        <f t="shared" si="78"/>
        <v>40000</v>
      </c>
      <c r="H4327" s="202">
        <v>1</v>
      </c>
      <c r="I4327" s="23"/>
      <c r="P4327"/>
      <c r="Q4327"/>
      <c r="R4327"/>
      <c r="S4327"/>
      <c r="T4327"/>
      <c r="U4327"/>
      <c r="V4327"/>
      <c r="W4327"/>
      <c r="X4327"/>
    </row>
    <row r="4328" spans="1:24" x14ac:dyDescent="0.25">
      <c r="A4328" s="202" t="s">
        <v>2387</v>
      </c>
      <c r="B4328" s="202" t="s">
        <v>2371</v>
      </c>
      <c r="C4328" s="202" t="s">
        <v>1543</v>
      </c>
      <c r="D4328" s="202" t="s">
        <v>9</v>
      </c>
      <c r="E4328" s="202" t="s">
        <v>10</v>
      </c>
      <c r="F4328" s="202">
        <v>20000</v>
      </c>
      <c r="G4328" s="202">
        <f t="shared" si="78"/>
        <v>20000</v>
      </c>
      <c r="H4328" s="202">
        <v>1</v>
      </c>
      <c r="I4328" s="23"/>
      <c r="P4328"/>
      <c r="Q4328"/>
      <c r="R4328"/>
      <c r="S4328"/>
      <c r="T4328"/>
      <c r="U4328"/>
      <c r="V4328"/>
      <c r="W4328"/>
      <c r="X4328"/>
    </row>
    <row r="4329" spans="1:24" x14ac:dyDescent="0.25">
      <c r="A4329" s="202" t="s">
        <v>2387</v>
      </c>
      <c r="B4329" s="202" t="s">
        <v>2372</v>
      </c>
      <c r="C4329" s="202" t="s">
        <v>1545</v>
      </c>
      <c r="D4329" s="202" t="s">
        <v>9</v>
      </c>
      <c r="E4329" s="202" t="s">
        <v>10</v>
      </c>
      <c r="F4329" s="202">
        <v>4010</v>
      </c>
      <c r="G4329" s="202">
        <f t="shared" si="78"/>
        <v>40100</v>
      </c>
      <c r="H4329" s="202">
        <v>10</v>
      </c>
      <c r="I4329" s="23"/>
      <c r="P4329"/>
      <c r="Q4329"/>
      <c r="R4329"/>
      <c r="S4329"/>
      <c r="T4329"/>
      <c r="U4329"/>
      <c r="V4329"/>
      <c r="W4329"/>
      <c r="X4329"/>
    </row>
    <row r="4330" spans="1:24" x14ac:dyDescent="0.25">
      <c r="A4330" s="202" t="s">
        <v>2387</v>
      </c>
      <c r="B4330" s="202" t="s">
        <v>2373</v>
      </c>
      <c r="C4330" s="202" t="s">
        <v>860</v>
      </c>
      <c r="D4330" s="202" t="s">
        <v>9</v>
      </c>
      <c r="E4330" s="202" t="s">
        <v>10</v>
      </c>
      <c r="F4330" s="202">
        <v>3000</v>
      </c>
      <c r="G4330" s="202">
        <f t="shared" si="78"/>
        <v>60000</v>
      </c>
      <c r="H4330" s="202">
        <v>20</v>
      </c>
      <c r="I4330" s="23"/>
      <c r="P4330"/>
      <c r="Q4330"/>
      <c r="R4330"/>
      <c r="S4330"/>
      <c r="T4330"/>
      <c r="U4330"/>
      <c r="V4330"/>
      <c r="W4330"/>
      <c r="X4330"/>
    </row>
    <row r="4331" spans="1:24" x14ac:dyDescent="0.25">
      <c r="A4331" s="202" t="s">
        <v>2387</v>
      </c>
      <c r="B4331" s="202" t="s">
        <v>2374</v>
      </c>
      <c r="C4331" s="202" t="s">
        <v>1703</v>
      </c>
      <c r="D4331" s="202" t="s">
        <v>9</v>
      </c>
      <c r="E4331" s="202" t="s">
        <v>861</v>
      </c>
      <c r="F4331" s="202">
        <v>500</v>
      </c>
      <c r="G4331" s="202">
        <f t="shared" si="78"/>
        <v>200000</v>
      </c>
      <c r="H4331" s="202">
        <v>400</v>
      </c>
      <c r="I4331" s="23"/>
      <c r="P4331"/>
      <c r="Q4331"/>
      <c r="R4331"/>
      <c r="S4331"/>
      <c r="T4331"/>
      <c r="U4331"/>
      <c r="V4331"/>
      <c r="W4331"/>
      <c r="X4331"/>
    </row>
    <row r="4332" spans="1:24" x14ac:dyDescent="0.25">
      <c r="A4332" s="202" t="s">
        <v>2387</v>
      </c>
      <c r="B4332" s="202" t="s">
        <v>2375</v>
      </c>
      <c r="C4332" s="202" t="s">
        <v>557</v>
      </c>
      <c r="D4332" s="202" t="s">
        <v>9</v>
      </c>
      <c r="E4332" s="202" t="s">
        <v>10</v>
      </c>
      <c r="F4332" s="202">
        <v>200</v>
      </c>
      <c r="G4332" s="202">
        <f t="shared" si="78"/>
        <v>6000</v>
      </c>
      <c r="H4332" s="202">
        <v>30</v>
      </c>
      <c r="I4332" s="23"/>
      <c r="P4332"/>
      <c r="Q4332"/>
      <c r="R4332"/>
      <c r="S4332"/>
      <c r="T4332"/>
      <c r="U4332"/>
      <c r="V4332"/>
      <c r="W4332"/>
      <c r="X4332"/>
    </row>
    <row r="4333" spans="1:24" x14ac:dyDescent="0.25">
      <c r="A4333" s="202" t="s">
        <v>2387</v>
      </c>
      <c r="B4333" s="202" t="s">
        <v>2376</v>
      </c>
      <c r="C4333" s="202" t="s">
        <v>2377</v>
      </c>
      <c r="D4333" s="202" t="s">
        <v>9</v>
      </c>
      <c r="E4333" s="202" t="s">
        <v>551</v>
      </c>
      <c r="F4333" s="202">
        <v>100</v>
      </c>
      <c r="G4333" s="202">
        <f t="shared" si="78"/>
        <v>30000</v>
      </c>
      <c r="H4333" s="202">
        <v>300</v>
      </c>
      <c r="I4333" s="23"/>
      <c r="P4333"/>
      <c r="Q4333"/>
      <c r="R4333"/>
      <c r="S4333"/>
      <c r="T4333"/>
      <c r="U4333"/>
      <c r="V4333"/>
      <c r="W4333"/>
      <c r="X4333"/>
    </row>
    <row r="4334" spans="1:24" x14ac:dyDescent="0.25">
      <c r="A4334" s="202" t="s">
        <v>2387</v>
      </c>
      <c r="B4334" s="202" t="s">
        <v>2378</v>
      </c>
      <c r="C4334" s="202" t="s">
        <v>563</v>
      </c>
      <c r="D4334" s="202" t="s">
        <v>9</v>
      </c>
      <c r="E4334" s="202" t="s">
        <v>10</v>
      </c>
      <c r="F4334" s="202">
        <v>120</v>
      </c>
      <c r="G4334" s="202">
        <f t="shared" si="78"/>
        <v>12000</v>
      </c>
      <c r="H4334" s="202">
        <v>100</v>
      </c>
      <c r="I4334" s="23"/>
      <c r="P4334"/>
      <c r="Q4334"/>
      <c r="R4334"/>
      <c r="S4334"/>
      <c r="T4334"/>
      <c r="U4334"/>
      <c r="V4334"/>
      <c r="W4334"/>
      <c r="X4334"/>
    </row>
    <row r="4335" spans="1:24" x14ac:dyDescent="0.25">
      <c r="A4335" s="202" t="s">
        <v>2387</v>
      </c>
      <c r="B4335" s="202" t="s">
        <v>2379</v>
      </c>
      <c r="C4335" s="202" t="s">
        <v>600</v>
      </c>
      <c r="D4335" s="202" t="s">
        <v>9</v>
      </c>
      <c r="E4335" s="202" t="s">
        <v>10</v>
      </c>
      <c r="F4335" s="202">
        <v>10000</v>
      </c>
      <c r="G4335" s="202">
        <f t="shared" si="78"/>
        <v>200000</v>
      </c>
      <c r="H4335" s="202">
        <v>20</v>
      </c>
      <c r="I4335" s="23"/>
      <c r="P4335"/>
      <c r="Q4335"/>
      <c r="R4335"/>
      <c r="S4335"/>
      <c r="T4335"/>
      <c r="U4335"/>
      <c r="V4335"/>
      <c r="W4335"/>
      <c r="X4335"/>
    </row>
    <row r="4336" spans="1:24" x14ac:dyDescent="0.25">
      <c r="A4336" s="202" t="s">
        <v>2387</v>
      </c>
      <c r="B4336" s="202" t="s">
        <v>2380</v>
      </c>
      <c r="C4336" s="202" t="s">
        <v>615</v>
      </c>
      <c r="D4336" s="202" t="s">
        <v>9</v>
      </c>
      <c r="E4336" s="202" t="s">
        <v>10</v>
      </c>
      <c r="F4336" s="202">
        <v>80</v>
      </c>
      <c r="G4336" s="202">
        <f t="shared" si="78"/>
        <v>8000</v>
      </c>
      <c r="H4336" s="202">
        <v>100</v>
      </c>
      <c r="I4336" s="23"/>
      <c r="P4336"/>
      <c r="Q4336"/>
      <c r="R4336"/>
      <c r="S4336"/>
      <c r="T4336"/>
      <c r="U4336"/>
      <c r="V4336"/>
      <c r="W4336"/>
      <c r="X4336"/>
    </row>
    <row r="4337" spans="1:24" x14ac:dyDescent="0.25">
      <c r="A4337" s="202" t="s">
        <v>2387</v>
      </c>
      <c r="B4337" s="202" t="s">
        <v>2381</v>
      </c>
      <c r="C4337" s="202" t="s">
        <v>641</v>
      </c>
      <c r="D4337" s="202" t="s">
        <v>9</v>
      </c>
      <c r="E4337" s="202" t="s">
        <v>10</v>
      </c>
      <c r="F4337" s="202">
        <v>80</v>
      </c>
      <c r="G4337" s="202">
        <f t="shared" si="78"/>
        <v>64000</v>
      </c>
      <c r="H4337" s="202">
        <v>800</v>
      </c>
      <c r="I4337" s="23"/>
      <c r="P4337"/>
      <c r="Q4337"/>
      <c r="R4337"/>
      <c r="S4337"/>
      <c r="T4337"/>
      <c r="U4337"/>
      <c r="V4337"/>
      <c r="W4337"/>
      <c r="X4337"/>
    </row>
    <row r="4338" spans="1:24" x14ac:dyDescent="0.25">
      <c r="A4338" s="202" t="s">
        <v>2387</v>
      </c>
      <c r="B4338" s="202" t="s">
        <v>2382</v>
      </c>
      <c r="C4338" s="202" t="s">
        <v>644</v>
      </c>
      <c r="D4338" s="202" t="s">
        <v>9</v>
      </c>
      <c r="E4338" s="202" t="s">
        <v>10</v>
      </c>
      <c r="F4338" s="202">
        <v>40</v>
      </c>
      <c r="G4338" s="202">
        <f t="shared" si="78"/>
        <v>6000</v>
      </c>
      <c r="H4338" s="202">
        <v>150</v>
      </c>
      <c r="I4338" s="23"/>
      <c r="P4338"/>
      <c r="Q4338"/>
      <c r="R4338"/>
      <c r="S4338"/>
      <c r="T4338"/>
      <c r="U4338"/>
      <c r="V4338"/>
      <c r="W4338"/>
      <c r="X4338"/>
    </row>
    <row r="4339" spans="1:24" x14ac:dyDescent="0.25">
      <c r="A4339" s="202" t="s">
        <v>2387</v>
      </c>
      <c r="B4339" s="202" t="s">
        <v>2383</v>
      </c>
      <c r="C4339" s="202" t="s">
        <v>653</v>
      </c>
      <c r="D4339" s="202" t="s">
        <v>9</v>
      </c>
      <c r="E4339" s="202" t="s">
        <v>10</v>
      </c>
      <c r="F4339" s="202">
        <v>120</v>
      </c>
      <c r="G4339" s="202">
        <f t="shared" si="78"/>
        <v>12000</v>
      </c>
      <c r="H4339" s="202">
        <v>100</v>
      </c>
      <c r="I4339" s="23"/>
      <c r="P4339"/>
      <c r="Q4339"/>
      <c r="R4339"/>
      <c r="S4339"/>
      <c r="T4339"/>
      <c r="U4339"/>
      <c r="V4339"/>
      <c r="W4339"/>
      <c r="X4339"/>
    </row>
    <row r="4340" spans="1:24" x14ac:dyDescent="0.25">
      <c r="A4340" s="202" t="s">
        <v>2387</v>
      </c>
      <c r="B4340" s="202" t="s">
        <v>2384</v>
      </c>
      <c r="C4340" s="202" t="s">
        <v>651</v>
      </c>
      <c r="D4340" s="202" t="s">
        <v>9</v>
      </c>
      <c r="E4340" s="202" t="s">
        <v>10</v>
      </c>
      <c r="F4340" s="202">
        <v>200</v>
      </c>
      <c r="G4340" s="202">
        <f t="shared" si="78"/>
        <v>30000</v>
      </c>
      <c r="H4340" s="202">
        <v>150</v>
      </c>
      <c r="I4340" s="23"/>
      <c r="P4340"/>
      <c r="Q4340"/>
      <c r="R4340"/>
      <c r="S4340"/>
      <c r="T4340"/>
      <c r="U4340"/>
      <c r="V4340"/>
      <c r="W4340"/>
      <c r="X4340"/>
    </row>
    <row r="4341" spans="1:24" ht="24" x14ac:dyDescent="0.25">
      <c r="A4341" s="202" t="s">
        <v>2387</v>
      </c>
      <c r="B4341" s="202" t="s">
        <v>2385</v>
      </c>
      <c r="C4341" s="202" t="s">
        <v>555</v>
      </c>
      <c r="D4341" s="202" t="s">
        <v>9</v>
      </c>
      <c r="E4341" s="202" t="s">
        <v>550</v>
      </c>
      <c r="F4341" s="202">
        <v>200</v>
      </c>
      <c r="G4341" s="202">
        <f t="shared" si="78"/>
        <v>10000</v>
      </c>
      <c r="H4341" s="202">
        <v>50</v>
      </c>
      <c r="I4341" s="23"/>
      <c r="P4341"/>
      <c r="Q4341"/>
      <c r="R4341"/>
      <c r="S4341"/>
      <c r="T4341"/>
      <c r="U4341"/>
      <c r="V4341"/>
      <c r="W4341"/>
      <c r="X4341"/>
    </row>
    <row r="4342" spans="1:24" ht="24" x14ac:dyDescent="0.25">
      <c r="A4342" s="202" t="s">
        <v>2387</v>
      </c>
      <c r="B4342" s="202" t="s">
        <v>2386</v>
      </c>
      <c r="C4342" s="202" t="s">
        <v>597</v>
      </c>
      <c r="D4342" s="202" t="s">
        <v>9</v>
      </c>
      <c r="E4342" s="202" t="s">
        <v>10</v>
      </c>
      <c r="F4342" s="202">
        <v>9</v>
      </c>
      <c r="G4342" s="202">
        <f t="shared" si="78"/>
        <v>72000</v>
      </c>
      <c r="H4342" s="202">
        <v>8000</v>
      </c>
      <c r="I4342" s="23"/>
      <c r="P4342"/>
      <c r="Q4342"/>
      <c r="R4342"/>
      <c r="S4342"/>
      <c r="T4342"/>
      <c r="U4342"/>
      <c r="V4342"/>
      <c r="W4342"/>
      <c r="X4342"/>
    </row>
    <row r="4343" spans="1:24" s="446" customFormat="1" x14ac:dyDescent="0.25">
      <c r="A4343" s="202">
        <v>5129</v>
      </c>
      <c r="B4343" s="202" t="s">
        <v>5346</v>
      </c>
      <c r="C4343" s="202" t="s">
        <v>3249</v>
      </c>
      <c r="D4343" s="202" t="s">
        <v>9</v>
      </c>
      <c r="E4343" s="202" t="s">
        <v>10</v>
      </c>
      <c r="F4343" s="202">
        <v>250</v>
      </c>
      <c r="G4343" s="202">
        <f>F4343*H4343</f>
        <v>3600000</v>
      </c>
      <c r="H4343" s="202">
        <v>14400</v>
      </c>
      <c r="I4343" s="449"/>
    </row>
    <row r="4344" spans="1:24" s="446" customFormat="1" x14ac:dyDescent="0.25">
      <c r="A4344" s="202">
        <v>5122</v>
      </c>
      <c r="B4344" s="202" t="s">
        <v>5347</v>
      </c>
      <c r="C4344" s="202" t="s">
        <v>5348</v>
      </c>
      <c r="D4344" s="202" t="s">
        <v>9</v>
      </c>
      <c r="E4344" s="202" t="s">
        <v>863</v>
      </c>
      <c r="F4344" s="202">
        <v>1008</v>
      </c>
      <c r="G4344" s="202">
        <f>F4344*H4344</f>
        <v>8749440</v>
      </c>
      <c r="H4344" s="202">
        <v>8680</v>
      </c>
      <c r="I4344" s="449"/>
    </row>
    <row r="4345" spans="1:24" ht="15" customHeight="1" x14ac:dyDescent="0.25">
      <c r="A4345" s="555" t="s">
        <v>12</v>
      </c>
      <c r="B4345" s="556"/>
      <c r="C4345" s="556"/>
      <c r="D4345" s="556"/>
      <c r="E4345" s="556"/>
      <c r="F4345" s="556"/>
      <c r="G4345" s="556"/>
      <c r="H4345" s="557"/>
      <c r="I4345" s="23"/>
      <c r="P4345"/>
      <c r="Q4345"/>
      <c r="R4345"/>
      <c r="S4345"/>
      <c r="T4345"/>
      <c r="U4345"/>
      <c r="V4345"/>
      <c r="W4345"/>
      <c r="X4345"/>
    </row>
    <row r="4346" spans="1:24" s="446" customFormat="1" x14ac:dyDescent="0.25">
      <c r="A4346" s="448">
        <v>4241</v>
      </c>
      <c r="B4346" s="448" t="s">
        <v>4689</v>
      </c>
      <c r="C4346" s="448" t="s">
        <v>1680</v>
      </c>
      <c r="D4346" s="448" t="s">
        <v>9</v>
      </c>
      <c r="E4346" s="448" t="s">
        <v>14</v>
      </c>
      <c r="F4346" s="448">
        <v>2000000</v>
      </c>
      <c r="G4346" s="448">
        <v>2000000</v>
      </c>
      <c r="H4346" s="448">
        <v>1</v>
      </c>
      <c r="I4346" s="449"/>
    </row>
    <row r="4347" spans="1:24" x14ac:dyDescent="0.25">
      <c r="A4347" s="448">
        <v>4264</v>
      </c>
      <c r="B4347" s="448" t="s">
        <v>3761</v>
      </c>
      <c r="C4347" s="448" t="s">
        <v>3762</v>
      </c>
      <c r="D4347" s="448" t="s">
        <v>9</v>
      </c>
      <c r="E4347" s="448" t="s">
        <v>14</v>
      </c>
      <c r="F4347" s="448">
        <v>0</v>
      </c>
      <c r="G4347" s="448">
        <v>0</v>
      </c>
      <c r="H4347" s="448">
        <v>1</v>
      </c>
      <c r="I4347" s="23"/>
      <c r="P4347"/>
      <c r="Q4347"/>
      <c r="R4347"/>
      <c r="S4347"/>
      <c r="T4347"/>
      <c r="U4347"/>
      <c r="V4347"/>
      <c r="W4347"/>
      <c r="X4347"/>
    </row>
    <row r="4348" spans="1:24" x14ac:dyDescent="0.25">
      <c r="A4348" s="12">
        <v>4264</v>
      </c>
      <c r="B4348" s="448" t="s">
        <v>3763</v>
      </c>
      <c r="C4348" s="448" t="s">
        <v>3762</v>
      </c>
      <c r="D4348" s="448" t="s">
        <v>9</v>
      </c>
      <c r="E4348" s="448" t="s">
        <v>14</v>
      </c>
      <c r="F4348" s="448">
        <v>0</v>
      </c>
      <c r="G4348" s="448">
        <v>0</v>
      </c>
      <c r="H4348" s="448">
        <v>1</v>
      </c>
      <c r="I4348" s="23"/>
      <c r="P4348"/>
      <c r="Q4348"/>
      <c r="R4348"/>
      <c r="S4348"/>
      <c r="T4348"/>
      <c r="U4348"/>
      <c r="V4348"/>
      <c r="W4348"/>
      <c r="X4348"/>
    </row>
    <row r="4349" spans="1:24" ht="27" x14ac:dyDescent="0.25">
      <c r="A4349" s="12">
        <v>4264</v>
      </c>
      <c r="B4349" s="12" t="s">
        <v>3764</v>
      </c>
      <c r="C4349" s="12" t="s">
        <v>540</v>
      </c>
      <c r="D4349" s="12" t="s">
        <v>9</v>
      </c>
      <c r="E4349" s="12" t="s">
        <v>14</v>
      </c>
      <c r="F4349" s="12">
        <v>0</v>
      </c>
      <c r="G4349" s="12">
        <v>0</v>
      </c>
      <c r="H4349" s="12">
        <v>1</v>
      </c>
      <c r="I4349" s="23"/>
      <c r="P4349"/>
      <c r="Q4349"/>
      <c r="R4349"/>
      <c r="S4349"/>
      <c r="T4349"/>
      <c r="U4349"/>
      <c r="V4349"/>
      <c r="W4349"/>
      <c r="X4349"/>
    </row>
    <row r="4350" spans="1:24" ht="27" x14ac:dyDescent="0.25">
      <c r="A4350" s="12">
        <v>4241</v>
      </c>
      <c r="B4350" s="12" t="s">
        <v>3760</v>
      </c>
      <c r="C4350" s="12" t="s">
        <v>400</v>
      </c>
      <c r="D4350" s="12" t="s">
        <v>389</v>
      </c>
      <c r="E4350" s="12" t="s">
        <v>14</v>
      </c>
      <c r="F4350" s="12">
        <v>84900</v>
      </c>
      <c r="G4350" s="12">
        <v>84900</v>
      </c>
      <c r="H4350" s="12">
        <v>1</v>
      </c>
      <c r="I4350" s="23"/>
      <c r="P4350"/>
      <c r="Q4350"/>
      <c r="R4350"/>
      <c r="S4350"/>
      <c r="T4350"/>
      <c r="U4350"/>
      <c r="V4350"/>
      <c r="W4350"/>
      <c r="X4350"/>
    </row>
    <row r="4351" spans="1:24" ht="27" x14ac:dyDescent="0.25">
      <c r="A4351" s="12">
        <v>4239</v>
      </c>
      <c r="B4351" s="12" t="s">
        <v>2454</v>
      </c>
      <c r="C4351" s="12" t="s">
        <v>704</v>
      </c>
      <c r="D4351" s="12" t="s">
        <v>9</v>
      </c>
      <c r="E4351" s="12" t="s">
        <v>14</v>
      </c>
      <c r="F4351" s="12">
        <v>2000000</v>
      </c>
      <c r="G4351" s="12">
        <v>2000000</v>
      </c>
      <c r="H4351" s="12">
        <v>1</v>
      </c>
      <c r="I4351" s="23"/>
      <c r="P4351"/>
      <c r="Q4351"/>
      <c r="R4351"/>
      <c r="S4351"/>
      <c r="T4351"/>
      <c r="U4351"/>
      <c r="V4351"/>
      <c r="W4351"/>
      <c r="X4351"/>
    </row>
    <row r="4352" spans="1:24" ht="27" x14ac:dyDescent="0.25">
      <c r="A4352" s="12">
        <v>4239</v>
      </c>
      <c r="B4352" s="12" t="s">
        <v>2455</v>
      </c>
      <c r="C4352" s="12" t="s">
        <v>540</v>
      </c>
      <c r="D4352" s="12" t="s">
        <v>9</v>
      </c>
      <c r="E4352" s="12" t="s">
        <v>14</v>
      </c>
      <c r="F4352" s="12">
        <v>140000</v>
      </c>
      <c r="G4352" s="12">
        <v>140000</v>
      </c>
      <c r="H4352" s="12">
        <v>1</v>
      </c>
      <c r="I4352" s="23"/>
      <c r="P4352"/>
      <c r="Q4352"/>
      <c r="R4352"/>
      <c r="S4352"/>
      <c r="T4352"/>
      <c r="U4352"/>
      <c r="V4352"/>
      <c r="W4352"/>
      <c r="X4352"/>
    </row>
    <row r="4353" spans="1:24" ht="27" x14ac:dyDescent="0.25">
      <c r="A4353" s="12">
        <v>4241</v>
      </c>
      <c r="B4353" s="12" t="s">
        <v>1982</v>
      </c>
      <c r="C4353" s="12" t="s">
        <v>400</v>
      </c>
      <c r="D4353" s="12" t="s">
        <v>389</v>
      </c>
      <c r="E4353" s="12" t="s">
        <v>14</v>
      </c>
      <c r="F4353" s="12">
        <v>96000</v>
      </c>
      <c r="G4353" s="12">
        <v>96000</v>
      </c>
      <c r="H4353" s="12">
        <v>1</v>
      </c>
      <c r="I4353" s="23"/>
      <c r="P4353"/>
      <c r="Q4353"/>
      <c r="R4353"/>
      <c r="S4353"/>
      <c r="T4353"/>
      <c r="U4353"/>
      <c r="V4353"/>
      <c r="W4353"/>
      <c r="X4353"/>
    </row>
    <row r="4354" spans="1:24" ht="27" x14ac:dyDescent="0.25">
      <c r="A4354" s="12" t="s">
        <v>896</v>
      </c>
      <c r="B4354" s="12" t="s">
        <v>1318</v>
      </c>
      <c r="C4354" s="12" t="s">
        <v>891</v>
      </c>
      <c r="D4354" s="12" t="s">
        <v>389</v>
      </c>
      <c r="E4354" s="12" t="s">
        <v>14</v>
      </c>
      <c r="F4354" s="12">
        <v>624000</v>
      </c>
      <c r="G4354" s="12">
        <v>624000</v>
      </c>
      <c r="H4354" s="12">
        <v>1</v>
      </c>
      <c r="I4354" s="23"/>
      <c r="P4354"/>
      <c r="Q4354"/>
      <c r="R4354"/>
      <c r="S4354"/>
      <c r="T4354"/>
      <c r="U4354"/>
      <c r="V4354"/>
      <c r="W4354"/>
      <c r="X4354"/>
    </row>
    <row r="4355" spans="1:24" ht="40.5" x14ac:dyDescent="0.25">
      <c r="A4355" s="12" t="s">
        <v>709</v>
      </c>
      <c r="B4355" s="12" t="s">
        <v>1319</v>
      </c>
      <c r="C4355" s="12" t="s">
        <v>407</v>
      </c>
      <c r="D4355" s="12" t="s">
        <v>389</v>
      </c>
      <c r="E4355" s="12" t="s">
        <v>14</v>
      </c>
      <c r="F4355" s="12">
        <v>0</v>
      </c>
      <c r="G4355" s="12">
        <v>0</v>
      </c>
      <c r="H4355" s="12">
        <v>1</v>
      </c>
      <c r="I4355" s="23"/>
      <c r="P4355"/>
      <c r="Q4355"/>
      <c r="R4355"/>
      <c r="S4355"/>
      <c r="T4355"/>
      <c r="U4355"/>
      <c r="V4355"/>
      <c r="W4355"/>
      <c r="X4355"/>
    </row>
    <row r="4356" spans="1:24" ht="27" x14ac:dyDescent="0.25">
      <c r="A4356" s="12" t="s">
        <v>708</v>
      </c>
      <c r="B4356" s="12" t="s">
        <v>2283</v>
      </c>
      <c r="C4356" s="12" t="s">
        <v>404</v>
      </c>
      <c r="D4356" s="12" t="s">
        <v>389</v>
      </c>
      <c r="E4356" s="12" t="s">
        <v>14</v>
      </c>
      <c r="F4356" s="12">
        <v>650000</v>
      </c>
      <c r="G4356" s="12">
        <v>650000</v>
      </c>
      <c r="H4356" s="12" t="s">
        <v>706</v>
      </c>
      <c r="I4356" s="23"/>
      <c r="P4356"/>
      <c r="Q4356"/>
      <c r="R4356"/>
      <c r="S4356"/>
      <c r="T4356"/>
      <c r="U4356"/>
      <c r="V4356"/>
      <c r="W4356"/>
      <c r="X4356"/>
    </row>
    <row r="4357" spans="1:24" ht="27" x14ac:dyDescent="0.25">
      <c r="A4357" s="48" t="s">
        <v>708</v>
      </c>
      <c r="B4357" s="48" t="s">
        <v>692</v>
      </c>
      <c r="C4357" s="48" t="s">
        <v>404</v>
      </c>
      <c r="D4357" s="48" t="s">
        <v>389</v>
      </c>
      <c r="E4357" s="48" t="s">
        <v>14</v>
      </c>
      <c r="F4357" s="48">
        <v>650000</v>
      </c>
      <c r="G4357" s="48">
        <v>650000</v>
      </c>
      <c r="H4357" s="48" t="s">
        <v>706</v>
      </c>
      <c r="I4357" s="23"/>
      <c r="P4357"/>
      <c r="Q4357"/>
      <c r="R4357"/>
      <c r="S4357"/>
      <c r="T4357"/>
      <c r="U4357"/>
      <c r="V4357"/>
      <c r="W4357"/>
      <c r="X4357"/>
    </row>
    <row r="4358" spans="1:24" ht="27" x14ac:dyDescent="0.25">
      <c r="A4358" s="48" t="s">
        <v>708</v>
      </c>
      <c r="B4358" s="48" t="s">
        <v>693</v>
      </c>
      <c r="C4358" s="48" t="s">
        <v>404</v>
      </c>
      <c r="D4358" s="48" t="s">
        <v>389</v>
      </c>
      <c r="E4358" s="48" t="s">
        <v>14</v>
      </c>
      <c r="F4358" s="48">
        <v>1000000</v>
      </c>
      <c r="G4358" s="48">
        <v>1000000</v>
      </c>
      <c r="H4358" s="48" t="s">
        <v>706</v>
      </c>
      <c r="I4358" s="23"/>
      <c r="P4358"/>
      <c r="Q4358"/>
      <c r="R4358"/>
      <c r="S4358"/>
      <c r="T4358"/>
      <c r="U4358"/>
      <c r="V4358"/>
      <c r="W4358"/>
      <c r="X4358"/>
    </row>
    <row r="4359" spans="1:24" ht="40.5" x14ac:dyDescent="0.25">
      <c r="A4359" s="48" t="s">
        <v>708</v>
      </c>
      <c r="B4359" s="48" t="s">
        <v>694</v>
      </c>
      <c r="C4359" s="48" t="s">
        <v>530</v>
      </c>
      <c r="D4359" s="48" t="s">
        <v>389</v>
      </c>
      <c r="E4359" s="48" t="s">
        <v>14</v>
      </c>
      <c r="F4359" s="48">
        <v>600000</v>
      </c>
      <c r="G4359" s="48">
        <v>600000</v>
      </c>
      <c r="H4359" s="48" t="s">
        <v>706</v>
      </c>
      <c r="I4359" s="23"/>
      <c r="P4359"/>
      <c r="Q4359"/>
      <c r="R4359"/>
      <c r="S4359"/>
      <c r="T4359"/>
      <c r="U4359"/>
      <c r="V4359"/>
      <c r="W4359"/>
      <c r="X4359"/>
    </row>
    <row r="4360" spans="1:24" ht="40.5" x14ac:dyDescent="0.25">
      <c r="A4360" s="48" t="s">
        <v>708</v>
      </c>
      <c r="B4360" s="48" t="s">
        <v>695</v>
      </c>
      <c r="C4360" s="48" t="s">
        <v>533</v>
      </c>
      <c r="D4360" s="48" t="s">
        <v>389</v>
      </c>
      <c r="E4360" s="48" t="s">
        <v>14</v>
      </c>
      <c r="F4360" s="48">
        <v>1900000</v>
      </c>
      <c r="G4360" s="48">
        <v>1900000</v>
      </c>
      <c r="H4360" s="48" t="s">
        <v>706</v>
      </c>
      <c r="I4360" s="23"/>
      <c r="P4360"/>
      <c r="Q4360"/>
      <c r="R4360"/>
      <c r="S4360"/>
      <c r="T4360"/>
      <c r="U4360"/>
      <c r="V4360"/>
      <c r="W4360"/>
      <c r="X4360"/>
    </row>
    <row r="4361" spans="1:24" ht="54" x14ac:dyDescent="0.25">
      <c r="A4361" s="48" t="s">
        <v>708</v>
      </c>
      <c r="B4361" s="48" t="s">
        <v>696</v>
      </c>
      <c r="C4361" s="48" t="s">
        <v>697</v>
      </c>
      <c r="D4361" s="48" t="s">
        <v>389</v>
      </c>
      <c r="E4361" s="48" t="s">
        <v>14</v>
      </c>
      <c r="F4361" s="48">
        <v>500000</v>
      </c>
      <c r="G4361" s="48">
        <v>500000</v>
      </c>
      <c r="H4361" s="48" t="s">
        <v>706</v>
      </c>
      <c r="I4361" s="23"/>
      <c r="P4361"/>
      <c r="Q4361"/>
      <c r="R4361"/>
      <c r="S4361"/>
      <c r="T4361"/>
      <c r="U4361"/>
      <c r="V4361"/>
      <c r="W4361"/>
      <c r="X4361"/>
    </row>
    <row r="4362" spans="1:24" ht="27" x14ac:dyDescent="0.25">
      <c r="A4362" s="48" t="s">
        <v>709</v>
      </c>
      <c r="B4362" s="48" t="s">
        <v>698</v>
      </c>
      <c r="C4362" s="48" t="s">
        <v>699</v>
      </c>
      <c r="D4362" s="48" t="s">
        <v>389</v>
      </c>
      <c r="E4362" s="48" t="s">
        <v>14</v>
      </c>
      <c r="F4362" s="48">
        <v>1740000</v>
      </c>
      <c r="G4362" s="48">
        <v>1740000</v>
      </c>
      <c r="H4362" s="48" t="s">
        <v>706</v>
      </c>
      <c r="I4362" s="23"/>
      <c r="P4362"/>
      <c r="Q4362"/>
      <c r="R4362"/>
      <c r="S4362"/>
      <c r="T4362"/>
      <c r="U4362"/>
      <c r="V4362"/>
      <c r="W4362"/>
      <c r="X4362"/>
    </row>
    <row r="4363" spans="1:24" ht="27" x14ac:dyDescent="0.25">
      <c r="A4363" s="48" t="s">
        <v>710</v>
      </c>
      <c r="B4363" s="48" t="s">
        <v>700</v>
      </c>
      <c r="C4363" s="48" t="s">
        <v>518</v>
      </c>
      <c r="D4363" s="48" t="s">
        <v>13</v>
      </c>
      <c r="E4363" s="48" t="s">
        <v>14</v>
      </c>
      <c r="F4363" s="48">
        <v>2500000</v>
      </c>
      <c r="G4363" s="48">
        <v>2500000</v>
      </c>
      <c r="H4363" s="48" t="s">
        <v>706</v>
      </c>
      <c r="I4363" s="23"/>
      <c r="P4363"/>
      <c r="Q4363"/>
      <c r="R4363"/>
      <c r="S4363"/>
      <c r="T4363"/>
      <c r="U4363"/>
      <c r="V4363"/>
      <c r="W4363"/>
      <c r="X4363"/>
    </row>
    <row r="4364" spans="1:24" ht="27" x14ac:dyDescent="0.25">
      <c r="A4364" s="48" t="s">
        <v>710</v>
      </c>
      <c r="B4364" s="48" t="s">
        <v>701</v>
      </c>
      <c r="C4364" s="48" t="s">
        <v>499</v>
      </c>
      <c r="D4364" s="48" t="s">
        <v>9</v>
      </c>
      <c r="E4364" s="48" t="s">
        <v>14</v>
      </c>
      <c r="F4364" s="48">
        <v>3774360</v>
      </c>
      <c r="G4364" s="48">
        <v>3774360</v>
      </c>
      <c r="H4364" s="48" t="s">
        <v>706</v>
      </c>
      <c r="I4364" s="23"/>
      <c r="P4364"/>
      <c r="Q4364"/>
      <c r="R4364"/>
      <c r="S4364"/>
      <c r="T4364"/>
      <c r="U4364"/>
      <c r="V4364"/>
      <c r="W4364"/>
      <c r="X4364"/>
    </row>
    <row r="4365" spans="1:24" ht="40.5" x14ac:dyDescent="0.25">
      <c r="A4365" s="48" t="s">
        <v>710</v>
      </c>
      <c r="B4365" s="48" t="s">
        <v>702</v>
      </c>
      <c r="C4365" s="48" t="s">
        <v>411</v>
      </c>
      <c r="D4365" s="48" t="s">
        <v>9</v>
      </c>
      <c r="E4365" s="48" t="s">
        <v>14</v>
      </c>
      <c r="F4365" s="48">
        <v>130680</v>
      </c>
      <c r="G4365" s="48">
        <v>130680</v>
      </c>
      <c r="H4365" s="48" t="s">
        <v>706</v>
      </c>
      <c r="I4365" s="23"/>
      <c r="P4365"/>
      <c r="Q4365"/>
      <c r="R4365"/>
      <c r="S4365"/>
      <c r="T4365"/>
      <c r="U4365"/>
      <c r="V4365"/>
      <c r="W4365"/>
      <c r="X4365"/>
    </row>
    <row r="4366" spans="1:24" ht="40.5" x14ac:dyDescent="0.25">
      <c r="A4366" s="48" t="s">
        <v>709</v>
      </c>
      <c r="B4366" s="48" t="s">
        <v>703</v>
      </c>
      <c r="C4366" s="48" t="s">
        <v>407</v>
      </c>
      <c r="D4366" s="48" t="s">
        <v>13</v>
      </c>
      <c r="E4366" s="48" t="s">
        <v>14</v>
      </c>
      <c r="F4366" s="48">
        <v>0</v>
      </c>
      <c r="G4366" s="48">
        <v>0</v>
      </c>
      <c r="H4366" s="48" t="s">
        <v>706</v>
      </c>
      <c r="I4366" s="23"/>
      <c r="P4366"/>
      <c r="Q4366"/>
      <c r="R4366"/>
      <c r="S4366"/>
      <c r="T4366"/>
      <c r="U4366"/>
      <c r="V4366"/>
      <c r="W4366"/>
      <c r="X4366"/>
    </row>
    <row r="4367" spans="1:24" ht="27" x14ac:dyDescent="0.25">
      <c r="A4367" s="48" t="s">
        <v>468</v>
      </c>
      <c r="B4367" s="48" t="s">
        <v>705</v>
      </c>
      <c r="C4367" s="48" t="s">
        <v>524</v>
      </c>
      <c r="D4367" s="48" t="s">
        <v>389</v>
      </c>
      <c r="E4367" s="48" t="s">
        <v>14</v>
      </c>
      <c r="F4367" s="48">
        <v>96000</v>
      </c>
      <c r="G4367" s="48">
        <v>96000</v>
      </c>
      <c r="H4367" s="48" t="s">
        <v>706</v>
      </c>
      <c r="I4367" s="23"/>
      <c r="P4367"/>
      <c r="Q4367"/>
      <c r="R4367"/>
      <c r="S4367"/>
      <c r="T4367"/>
      <c r="U4367"/>
      <c r="V4367"/>
      <c r="W4367"/>
      <c r="X4367"/>
    </row>
    <row r="4368" spans="1:24" ht="40.5" x14ac:dyDescent="0.25">
      <c r="A4368" s="48">
        <v>4241</v>
      </c>
      <c r="B4368" s="48" t="s">
        <v>3101</v>
      </c>
      <c r="C4368" s="48" t="s">
        <v>407</v>
      </c>
      <c r="D4368" s="48" t="s">
        <v>13</v>
      </c>
      <c r="E4368" s="48" t="s">
        <v>14</v>
      </c>
      <c r="F4368" s="48">
        <v>89000</v>
      </c>
      <c r="G4368" s="48">
        <v>89000</v>
      </c>
      <c r="H4368" s="48">
        <v>1</v>
      </c>
      <c r="I4368" s="23"/>
      <c r="P4368"/>
      <c r="Q4368"/>
      <c r="R4368"/>
      <c r="S4368"/>
      <c r="T4368"/>
      <c r="U4368"/>
      <c r="V4368"/>
      <c r="W4368"/>
      <c r="X4368"/>
    </row>
    <row r="4369" spans="1:24" s="446" customFormat="1" ht="40.5" x14ac:dyDescent="0.25">
      <c r="A4369" s="48">
        <v>4222</v>
      </c>
      <c r="B4369" s="48" t="s">
        <v>5431</v>
      </c>
      <c r="C4369" s="48" t="s">
        <v>1959</v>
      </c>
      <c r="D4369" s="48" t="s">
        <v>13</v>
      </c>
      <c r="E4369" s="48" t="s">
        <v>14</v>
      </c>
      <c r="F4369" s="48">
        <v>200000</v>
      </c>
      <c r="G4369" s="48">
        <v>200000</v>
      </c>
      <c r="H4369" s="48">
        <v>1</v>
      </c>
      <c r="I4369" s="449"/>
    </row>
    <row r="4370" spans="1:24" ht="15" customHeight="1" x14ac:dyDescent="0.25">
      <c r="A4370" s="570" t="s">
        <v>296</v>
      </c>
      <c r="B4370" s="571"/>
      <c r="C4370" s="571"/>
      <c r="D4370" s="571"/>
      <c r="E4370" s="571"/>
      <c r="F4370" s="571"/>
      <c r="G4370" s="571"/>
      <c r="H4370" s="572"/>
      <c r="I4370" s="23"/>
      <c r="P4370"/>
      <c r="Q4370"/>
      <c r="R4370"/>
      <c r="S4370"/>
      <c r="T4370"/>
      <c r="U4370"/>
      <c r="V4370"/>
      <c r="W4370"/>
      <c r="X4370"/>
    </row>
    <row r="4371" spans="1:24" ht="15" customHeight="1" x14ac:dyDescent="0.25">
      <c r="A4371" s="516" t="s">
        <v>16</v>
      </c>
      <c r="B4371" s="517"/>
      <c r="C4371" s="517"/>
      <c r="D4371" s="517"/>
      <c r="E4371" s="517"/>
      <c r="F4371" s="517"/>
      <c r="G4371" s="517"/>
      <c r="H4371" s="518"/>
      <c r="I4371" s="23"/>
      <c r="P4371"/>
      <c r="Q4371"/>
      <c r="R4371"/>
      <c r="S4371"/>
      <c r="T4371"/>
      <c r="U4371"/>
      <c r="V4371"/>
      <c r="W4371"/>
      <c r="X4371"/>
    </row>
    <row r="4372" spans="1:24" ht="24" x14ac:dyDescent="0.25">
      <c r="A4372" s="27">
        <v>4251</v>
      </c>
      <c r="B4372" s="27" t="s">
        <v>1983</v>
      </c>
      <c r="C4372" s="27" t="s">
        <v>472</v>
      </c>
      <c r="D4372" s="27" t="s">
        <v>15</v>
      </c>
      <c r="E4372" s="27" t="s">
        <v>14</v>
      </c>
      <c r="F4372" s="27">
        <v>9801406</v>
      </c>
      <c r="G4372" s="27">
        <v>9801406</v>
      </c>
      <c r="H4372" s="27">
        <v>1</v>
      </c>
      <c r="I4372" s="23"/>
      <c r="P4372"/>
      <c r="Q4372"/>
      <c r="R4372"/>
      <c r="S4372"/>
      <c r="T4372"/>
      <c r="U4372"/>
      <c r="V4372"/>
      <c r="W4372"/>
      <c r="X4372"/>
    </row>
    <row r="4373" spans="1:24" ht="15" customHeight="1" x14ac:dyDescent="0.25">
      <c r="A4373" s="646" t="s">
        <v>12</v>
      </c>
      <c r="B4373" s="647"/>
      <c r="C4373" s="647"/>
      <c r="D4373" s="647"/>
      <c r="E4373" s="647"/>
      <c r="F4373" s="647"/>
      <c r="G4373" s="647"/>
      <c r="H4373" s="648"/>
      <c r="I4373" s="23"/>
      <c r="P4373"/>
      <c r="Q4373"/>
      <c r="R4373"/>
      <c r="S4373"/>
      <c r="T4373"/>
      <c r="U4373"/>
      <c r="V4373"/>
      <c r="W4373"/>
      <c r="X4373"/>
    </row>
    <row r="4374" spans="1:24" ht="24" x14ac:dyDescent="0.25">
      <c r="A4374" s="27">
        <v>4251</v>
      </c>
      <c r="B4374" s="27" t="s">
        <v>1984</v>
      </c>
      <c r="C4374" s="27" t="s">
        <v>462</v>
      </c>
      <c r="D4374" s="27" t="s">
        <v>15</v>
      </c>
      <c r="E4374" s="27" t="s">
        <v>14</v>
      </c>
      <c r="F4374" s="27">
        <v>196.02799999999999</v>
      </c>
      <c r="G4374" s="27">
        <v>196.02799999999999</v>
      </c>
      <c r="H4374" s="27">
        <v>1</v>
      </c>
      <c r="I4374" s="23"/>
      <c r="P4374"/>
      <c r="Q4374"/>
      <c r="R4374"/>
      <c r="S4374"/>
      <c r="T4374"/>
      <c r="U4374"/>
      <c r="V4374"/>
      <c r="W4374"/>
      <c r="X4374"/>
    </row>
    <row r="4375" spans="1:24" ht="15" customHeight="1" x14ac:dyDescent="0.25">
      <c r="A4375" s="543" t="s">
        <v>78</v>
      </c>
      <c r="B4375" s="544"/>
      <c r="C4375" s="544"/>
      <c r="D4375" s="544"/>
      <c r="E4375" s="544"/>
      <c r="F4375" s="544"/>
      <c r="G4375" s="544"/>
      <c r="H4375" s="545"/>
      <c r="I4375" s="23"/>
      <c r="P4375"/>
      <c r="Q4375"/>
      <c r="R4375"/>
      <c r="S4375"/>
      <c r="T4375"/>
      <c r="U4375"/>
      <c r="V4375"/>
      <c r="W4375"/>
      <c r="X4375"/>
    </row>
    <row r="4376" spans="1:24" ht="15" customHeight="1" x14ac:dyDescent="0.25">
      <c r="A4376" s="516" t="s">
        <v>16</v>
      </c>
      <c r="B4376" s="517"/>
      <c r="C4376" s="517"/>
      <c r="D4376" s="517"/>
      <c r="E4376" s="517"/>
      <c r="F4376" s="517"/>
      <c r="G4376" s="517"/>
      <c r="H4376" s="518"/>
      <c r="I4376" s="23"/>
      <c r="P4376"/>
      <c r="Q4376"/>
      <c r="R4376"/>
      <c r="S4376"/>
      <c r="T4376"/>
      <c r="U4376"/>
      <c r="V4376"/>
      <c r="W4376"/>
      <c r="X4376"/>
    </row>
    <row r="4377" spans="1:24" ht="31.5" customHeight="1" x14ac:dyDescent="0.25">
      <c r="A4377" s="27">
        <v>4251</v>
      </c>
      <c r="B4377" s="27" t="s">
        <v>1989</v>
      </c>
      <c r="C4377" s="27" t="s">
        <v>24</v>
      </c>
      <c r="D4377" s="27" t="s">
        <v>15</v>
      </c>
      <c r="E4377" s="27" t="s">
        <v>14</v>
      </c>
      <c r="F4377" s="27">
        <v>117873058</v>
      </c>
      <c r="G4377" s="27">
        <v>117873058</v>
      </c>
      <c r="H4377" s="27">
        <v>1</v>
      </c>
      <c r="I4377" s="23"/>
      <c r="P4377"/>
      <c r="Q4377"/>
      <c r="R4377"/>
      <c r="S4377"/>
      <c r="T4377"/>
      <c r="U4377"/>
      <c r="V4377"/>
      <c r="W4377"/>
      <c r="X4377"/>
    </row>
    <row r="4378" spans="1:24" ht="15" customHeight="1" x14ac:dyDescent="0.25">
      <c r="A4378" s="646" t="s">
        <v>12</v>
      </c>
      <c r="B4378" s="647"/>
      <c r="C4378" s="647"/>
      <c r="D4378" s="647"/>
      <c r="E4378" s="647"/>
      <c r="F4378" s="647"/>
      <c r="G4378" s="647"/>
      <c r="H4378" s="648"/>
      <c r="I4378" s="23"/>
      <c r="P4378"/>
      <c r="Q4378"/>
      <c r="R4378"/>
      <c r="S4378"/>
      <c r="T4378"/>
      <c r="U4378"/>
      <c r="V4378"/>
      <c r="W4378"/>
      <c r="X4378"/>
    </row>
    <row r="4379" spans="1:24" ht="24" x14ac:dyDescent="0.25">
      <c r="A4379" s="27">
        <v>4251</v>
      </c>
      <c r="B4379" s="27" t="s">
        <v>1990</v>
      </c>
      <c r="C4379" s="27" t="s">
        <v>462</v>
      </c>
      <c r="D4379" s="27" t="s">
        <v>15</v>
      </c>
      <c r="E4379" s="27" t="s">
        <v>14</v>
      </c>
      <c r="F4379" s="27">
        <v>2121715</v>
      </c>
      <c r="G4379" s="27">
        <v>2121715</v>
      </c>
      <c r="H4379" s="27">
        <v>1</v>
      </c>
      <c r="I4379" s="23"/>
      <c r="P4379"/>
      <c r="Q4379"/>
      <c r="R4379"/>
      <c r="S4379"/>
      <c r="T4379"/>
      <c r="U4379"/>
      <c r="V4379"/>
      <c r="W4379"/>
      <c r="X4379"/>
    </row>
    <row r="4380" spans="1:24" ht="15" customHeight="1" x14ac:dyDescent="0.25">
      <c r="A4380" s="543" t="s">
        <v>159</v>
      </c>
      <c r="B4380" s="544"/>
      <c r="C4380" s="544"/>
      <c r="D4380" s="544"/>
      <c r="E4380" s="544"/>
      <c r="F4380" s="544"/>
      <c r="G4380" s="544"/>
      <c r="H4380" s="545"/>
      <c r="I4380" s="23"/>
      <c r="P4380"/>
      <c r="Q4380"/>
      <c r="R4380"/>
      <c r="S4380"/>
      <c r="T4380"/>
      <c r="U4380"/>
      <c r="V4380"/>
      <c r="W4380"/>
      <c r="X4380"/>
    </row>
    <row r="4381" spans="1:24" ht="15" customHeight="1" x14ac:dyDescent="0.25">
      <c r="A4381" s="516" t="s">
        <v>12</v>
      </c>
      <c r="B4381" s="517"/>
      <c r="C4381" s="517"/>
      <c r="D4381" s="517"/>
      <c r="E4381" s="517"/>
      <c r="F4381" s="517"/>
      <c r="G4381" s="517"/>
      <c r="H4381" s="518"/>
      <c r="I4381" s="23"/>
      <c r="P4381"/>
      <c r="Q4381"/>
      <c r="R4381"/>
      <c r="S4381"/>
      <c r="T4381"/>
      <c r="U4381"/>
      <c r="V4381"/>
      <c r="W4381"/>
      <c r="X4381"/>
    </row>
    <row r="4382" spans="1:24" x14ac:dyDescent="0.25">
      <c r="A4382" s="27"/>
      <c r="B4382" s="27"/>
      <c r="C4382" s="27"/>
      <c r="D4382" s="27"/>
      <c r="E4382" s="27"/>
      <c r="F4382" s="27"/>
      <c r="G4382" s="27"/>
      <c r="H4382" s="27"/>
      <c r="I4382" s="23"/>
      <c r="P4382"/>
      <c r="Q4382"/>
      <c r="R4382"/>
      <c r="S4382"/>
      <c r="T4382"/>
      <c r="U4382"/>
      <c r="V4382"/>
      <c r="W4382"/>
      <c r="X4382"/>
    </row>
    <row r="4383" spans="1:24" ht="15" customHeight="1" x14ac:dyDescent="0.25">
      <c r="A4383" s="649" t="s">
        <v>157</v>
      </c>
      <c r="B4383" s="650"/>
      <c r="C4383" s="650"/>
      <c r="D4383" s="650"/>
      <c r="E4383" s="650"/>
      <c r="F4383" s="650"/>
      <c r="G4383" s="650"/>
      <c r="H4383" s="651"/>
      <c r="I4383" s="23"/>
      <c r="P4383"/>
      <c r="Q4383"/>
      <c r="R4383"/>
      <c r="S4383"/>
      <c r="T4383"/>
      <c r="U4383"/>
      <c r="V4383"/>
      <c r="W4383"/>
      <c r="X4383"/>
    </row>
    <row r="4384" spans="1:24" ht="15" customHeight="1" x14ac:dyDescent="0.25">
      <c r="A4384" s="516" t="s">
        <v>12</v>
      </c>
      <c r="B4384" s="517"/>
      <c r="C4384" s="517"/>
      <c r="D4384" s="517"/>
      <c r="E4384" s="517"/>
      <c r="F4384" s="517"/>
      <c r="G4384" s="517"/>
      <c r="H4384" s="518"/>
      <c r="I4384" s="23"/>
      <c r="P4384"/>
      <c r="Q4384"/>
      <c r="R4384"/>
      <c r="S4384"/>
      <c r="T4384"/>
      <c r="U4384"/>
      <c r="V4384"/>
      <c r="W4384"/>
      <c r="X4384"/>
    </row>
    <row r="4385" spans="1:24" ht="15" customHeight="1" x14ac:dyDescent="0.25">
      <c r="A4385" s="543" t="s">
        <v>4285</v>
      </c>
      <c r="B4385" s="544"/>
      <c r="C4385" s="544"/>
      <c r="D4385" s="544"/>
      <c r="E4385" s="544"/>
      <c r="F4385" s="544"/>
      <c r="G4385" s="544"/>
      <c r="H4385" s="545"/>
      <c r="I4385" s="23"/>
      <c r="P4385"/>
      <c r="Q4385"/>
      <c r="R4385"/>
      <c r="S4385"/>
      <c r="T4385"/>
      <c r="U4385"/>
      <c r="V4385"/>
      <c r="W4385"/>
      <c r="X4385"/>
    </row>
    <row r="4386" spans="1:24" ht="15" customHeight="1" x14ac:dyDescent="0.25">
      <c r="A4386" s="516" t="s">
        <v>12</v>
      </c>
      <c r="B4386" s="517"/>
      <c r="C4386" s="517"/>
      <c r="D4386" s="517"/>
      <c r="E4386" s="517"/>
      <c r="F4386" s="517"/>
      <c r="G4386" s="517"/>
      <c r="H4386" s="518"/>
      <c r="I4386" s="23"/>
      <c r="P4386"/>
      <c r="Q4386"/>
      <c r="R4386"/>
      <c r="S4386"/>
      <c r="T4386"/>
      <c r="U4386"/>
      <c r="V4386"/>
      <c r="W4386"/>
      <c r="X4386"/>
    </row>
    <row r="4387" spans="1:24" ht="36" x14ac:dyDescent="0.25">
      <c r="A4387" s="350">
        <v>4251</v>
      </c>
      <c r="B4387" s="350" t="s">
        <v>4286</v>
      </c>
      <c r="C4387" s="350" t="s">
        <v>430</v>
      </c>
      <c r="D4387" s="350" t="s">
        <v>389</v>
      </c>
      <c r="E4387" s="350" t="s">
        <v>14</v>
      </c>
      <c r="F4387" s="350">
        <v>2447959.56</v>
      </c>
      <c r="G4387" s="350">
        <v>2447959.56</v>
      </c>
      <c r="H4387" s="350">
        <v>1</v>
      </c>
      <c r="I4387" s="23"/>
      <c r="P4387"/>
      <c r="Q4387"/>
      <c r="R4387"/>
      <c r="S4387"/>
      <c r="T4387"/>
      <c r="U4387"/>
      <c r="V4387"/>
      <c r="W4387"/>
      <c r="X4387"/>
    </row>
    <row r="4388" spans="1:24" ht="36" x14ac:dyDescent="0.25">
      <c r="A4388" s="350">
        <v>4251</v>
      </c>
      <c r="B4388" s="350" t="s">
        <v>4287</v>
      </c>
      <c r="C4388" s="350" t="s">
        <v>430</v>
      </c>
      <c r="D4388" s="350" t="s">
        <v>389</v>
      </c>
      <c r="E4388" s="350" t="s">
        <v>14</v>
      </c>
      <c r="F4388" s="350">
        <v>4395300</v>
      </c>
      <c r="G4388" s="350">
        <v>4395300</v>
      </c>
      <c r="H4388" s="350">
        <v>1</v>
      </c>
      <c r="I4388" s="23"/>
      <c r="P4388"/>
      <c r="Q4388"/>
      <c r="R4388"/>
      <c r="S4388"/>
      <c r="T4388"/>
      <c r="U4388"/>
      <c r="V4388"/>
      <c r="W4388"/>
      <c r="X4388"/>
    </row>
    <row r="4389" spans="1:24" ht="24" x14ac:dyDescent="0.25">
      <c r="A4389" s="350">
        <v>4251</v>
      </c>
      <c r="B4389" s="350" t="s">
        <v>4288</v>
      </c>
      <c r="C4389" s="350" t="s">
        <v>462</v>
      </c>
      <c r="D4389" s="350" t="s">
        <v>1220</v>
      </c>
      <c r="E4389" s="350" t="s">
        <v>14</v>
      </c>
      <c r="F4389" s="350">
        <v>48960</v>
      </c>
      <c r="G4389" s="350">
        <v>48960</v>
      </c>
      <c r="H4389" s="350">
        <v>1</v>
      </c>
      <c r="I4389" s="23"/>
      <c r="P4389"/>
      <c r="Q4389"/>
      <c r="R4389"/>
      <c r="S4389"/>
      <c r="T4389"/>
      <c r="U4389"/>
      <c r="V4389"/>
      <c r="W4389"/>
      <c r="X4389"/>
    </row>
    <row r="4390" spans="1:24" ht="24" x14ac:dyDescent="0.25">
      <c r="A4390" s="350">
        <v>4251</v>
      </c>
      <c r="B4390" s="350" t="s">
        <v>4289</v>
      </c>
      <c r="C4390" s="350" t="s">
        <v>462</v>
      </c>
      <c r="D4390" s="350" t="s">
        <v>1220</v>
      </c>
      <c r="E4390" s="350" t="s">
        <v>14</v>
      </c>
      <c r="F4390" s="350">
        <v>87906</v>
      </c>
      <c r="G4390" s="350">
        <v>87906</v>
      </c>
      <c r="H4390" s="350">
        <v>1</v>
      </c>
      <c r="I4390" s="23"/>
      <c r="P4390"/>
      <c r="Q4390"/>
      <c r="R4390"/>
      <c r="S4390"/>
      <c r="T4390"/>
      <c r="U4390"/>
      <c r="V4390"/>
      <c r="W4390"/>
      <c r="X4390"/>
    </row>
    <row r="4391" spans="1:24" ht="15" customHeight="1" x14ac:dyDescent="0.25">
      <c r="A4391" s="543" t="s">
        <v>1985</v>
      </c>
      <c r="B4391" s="544"/>
      <c r="C4391" s="544"/>
      <c r="D4391" s="544"/>
      <c r="E4391" s="544"/>
      <c r="F4391" s="544"/>
      <c r="G4391" s="544"/>
      <c r="H4391" s="545"/>
      <c r="I4391" s="23"/>
      <c r="P4391"/>
      <c r="Q4391"/>
      <c r="R4391"/>
      <c r="S4391"/>
      <c r="T4391"/>
      <c r="U4391"/>
      <c r="V4391"/>
      <c r="W4391"/>
      <c r="X4391"/>
    </row>
    <row r="4392" spans="1:24" ht="15" customHeight="1" x14ac:dyDescent="0.25">
      <c r="A4392" s="516" t="s">
        <v>16</v>
      </c>
      <c r="B4392" s="517"/>
      <c r="C4392" s="517"/>
      <c r="D4392" s="517"/>
      <c r="E4392" s="517"/>
      <c r="F4392" s="517"/>
      <c r="G4392" s="517"/>
      <c r="H4392" s="518"/>
      <c r="I4392" s="23"/>
      <c r="P4392"/>
      <c r="Q4392"/>
      <c r="R4392"/>
      <c r="S4392"/>
      <c r="T4392"/>
      <c r="U4392"/>
      <c r="V4392"/>
      <c r="W4392"/>
      <c r="X4392"/>
    </row>
    <row r="4393" spans="1:24" ht="24" x14ac:dyDescent="0.25">
      <c r="A4393" s="27" t="s">
        <v>1987</v>
      </c>
      <c r="B4393" s="27" t="s">
        <v>1986</v>
      </c>
      <c r="C4393" s="27" t="s">
        <v>476</v>
      </c>
      <c r="D4393" s="27" t="s">
        <v>15</v>
      </c>
      <c r="E4393" s="27" t="s">
        <v>14</v>
      </c>
      <c r="F4393" s="27">
        <v>58812313</v>
      </c>
      <c r="G4393" s="27">
        <v>58812313</v>
      </c>
      <c r="H4393" s="27">
        <v>1</v>
      </c>
      <c r="I4393" s="23"/>
      <c r="P4393"/>
      <c r="Q4393"/>
      <c r="R4393"/>
      <c r="S4393"/>
      <c r="T4393"/>
      <c r="U4393"/>
      <c r="V4393"/>
      <c r="W4393"/>
      <c r="X4393"/>
    </row>
    <row r="4394" spans="1:24" ht="15" customHeight="1" x14ac:dyDescent="0.25">
      <c r="A4394" s="516" t="s">
        <v>12</v>
      </c>
      <c r="B4394" s="517"/>
      <c r="C4394" s="517"/>
      <c r="D4394" s="517"/>
      <c r="E4394" s="517"/>
      <c r="F4394" s="517"/>
      <c r="G4394" s="517"/>
      <c r="H4394" s="518"/>
      <c r="I4394" s="23"/>
      <c r="P4394"/>
      <c r="Q4394"/>
      <c r="R4394"/>
      <c r="S4394"/>
      <c r="T4394"/>
      <c r="U4394"/>
      <c r="V4394"/>
      <c r="W4394"/>
      <c r="X4394"/>
    </row>
    <row r="4395" spans="1:24" ht="24" x14ac:dyDescent="0.25">
      <c r="A4395" s="27" t="s">
        <v>1987</v>
      </c>
      <c r="B4395" s="27" t="s">
        <v>1988</v>
      </c>
      <c r="C4395" s="27" t="s">
        <v>462</v>
      </c>
      <c r="D4395" s="27" t="s">
        <v>15</v>
      </c>
      <c r="E4395" s="27" t="s">
        <v>14</v>
      </c>
      <c r="F4395" s="27">
        <v>1176246</v>
      </c>
      <c r="G4395" s="27">
        <v>1176246</v>
      </c>
      <c r="H4395" s="27">
        <v>1</v>
      </c>
      <c r="I4395" s="23"/>
      <c r="P4395"/>
      <c r="Q4395"/>
      <c r="R4395"/>
      <c r="S4395"/>
      <c r="T4395"/>
      <c r="U4395"/>
      <c r="V4395"/>
      <c r="W4395"/>
      <c r="X4395"/>
    </row>
    <row r="4396" spans="1:24" ht="15" customHeight="1" x14ac:dyDescent="0.25">
      <c r="A4396" s="543" t="s">
        <v>188</v>
      </c>
      <c r="B4396" s="544"/>
      <c r="C4396" s="544"/>
      <c r="D4396" s="544"/>
      <c r="E4396" s="544"/>
      <c r="F4396" s="544"/>
      <c r="G4396" s="544"/>
      <c r="H4396" s="545"/>
      <c r="I4396" s="23"/>
      <c r="P4396"/>
      <c r="Q4396"/>
      <c r="R4396"/>
      <c r="S4396"/>
      <c r="T4396"/>
      <c r="U4396"/>
      <c r="V4396"/>
      <c r="W4396"/>
      <c r="X4396"/>
    </row>
    <row r="4397" spans="1:24" x14ac:dyDescent="0.25">
      <c r="A4397" s="516" t="s">
        <v>8</v>
      </c>
      <c r="B4397" s="517"/>
      <c r="C4397" s="517"/>
      <c r="D4397" s="517"/>
      <c r="E4397" s="517"/>
      <c r="F4397" s="517"/>
      <c r="G4397" s="517"/>
      <c r="H4397" s="518"/>
      <c r="I4397" s="23"/>
      <c r="P4397"/>
      <c r="Q4397"/>
      <c r="R4397"/>
      <c r="S4397"/>
      <c r="T4397"/>
      <c r="U4397"/>
      <c r="V4397"/>
      <c r="W4397"/>
      <c r="X4397"/>
    </row>
    <row r="4398" spans="1:24" x14ac:dyDescent="0.25">
      <c r="A4398" s="350"/>
      <c r="B4398" s="350"/>
      <c r="C4398" s="350"/>
      <c r="D4398" s="350"/>
      <c r="E4398" s="350"/>
      <c r="F4398" s="350"/>
      <c r="G4398" s="350"/>
      <c r="H4398" s="350"/>
      <c r="I4398" s="23"/>
      <c r="P4398"/>
      <c r="Q4398"/>
      <c r="R4398"/>
      <c r="S4398"/>
      <c r="T4398"/>
      <c r="U4398"/>
      <c r="V4398"/>
      <c r="W4398"/>
      <c r="X4398"/>
    </row>
    <row r="4399" spans="1:24" x14ac:dyDescent="0.25">
      <c r="A4399" s="350">
        <v>4267</v>
      </c>
      <c r="B4399" s="350" t="s">
        <v>3177</v>
      </c>
      <c r="C4399" s="350" t="s">
        <v>965</v>
      </c>
      <c r="D4399" s="350" t="s">
        <v>389</v>
      </c>
      <c r="E4399" s="350" t="s">
        <v>10</v>
      </c>
      <c r="F4399" s="350">
        <v>16000</v>
      </c>
      <c r="G4399" s="350">
        <f>+F4399*H4399</f>
        <v>4000000</v>
      </c>
      <c r="H4399" s="350">
        <v>250</v>
      </c>
      <c r="I4399" s="23"/>
      <c r="P4399"/>
      <c r="Q4399"/>
      <c r="R4399"/>
      <c r="S4399"/>
      <c r="T4399"/>
      <c r="U4399"/>
      <c r="V4399"/>
      <c r="W4399"/>
      <c r="X4399"/>
    </row>
    <row r="4400" spans="1:24" ht="24" x14ac:dyDescent="0.25">
      <c r="A4400" s="350">
        <v>4269</v>
      </c>
      <c r="B4400" s="350" t="s">
        <v>3112</v>
      </c>
      <c r="C4400" s="350" t="s">
        <v>1337</v>
      </c>
      <c r="D4400" s="350" t="s">
        <v>256</v>
      </c>
      <c r="E4400" s="350" t="s">
        <v>10</v>
      </c>
      <c r="F4400" s="350">
        <v>333</v>
      </c>
      <c r="G4400" s="350">
        <f>+F4400*H4400</f>
        <v>449550</v>
      </c>
      <c r="H4400" s="350">
        <v>1350</v>
      </c>
      <c r="I4400" s="23"/>
      <c r="P4400"/>
      <c r="Q4400"/>
      <c r="R4400"/>
      <c r="S4400"/>
      <c r="T4400"/>
      <c r="U4400"/>
      <c r="V4400"/>
      <c r="W4400"/>
      <c r="X4400"/>
    </row>
    <row r="4401" spans="1:24" x14ac:dyDescent="0.25">
      <c r="A4401" s="44">
        <v>4269</v>
      </c>
      <c r="B4401" s="350" t="s">
        <v>3113</v>
      </c>
      <c r="C4401" s="350" t="s">
        <v>967</v>
      </c>
      <c r="D4401" s="350" t="s">
        <v>389</v>
      </c>
      <c r="E4401" s="350" t="s">
        <v>14</v>
      </c>
      <c r="F4401" s="350">
        <v>1250000</v>
      </c>
      <c r="G4401" s="350">
        <v>1250000</v>
      </c>
      <c r="H4401" s="350" t="s">
        <v>706</v>
      </c>
      <c r="I4401" s="23"/>
      <c r="P4401"/>
      <c r="Q4401"/>
      <c r="R4401"/>
      <c r="S4401"/>
      <c r="T4401"/>
      <c r="U4401"/>
      <c r="V4401"/>
      <c r="W4401"/>
      <c r="X4401"/>
    </row>
    <row r="4402" spans="1:24" ht="15" customHeight="1" x14ac:dyDescent="0.25">
      <c r="A4402" s="543" t="s">
        <v>183</v>
      </c>
      <c r="B4402" s="544"/>
      <c r="C4402" s="544"/>
      <c r="D4402" s="544"/>
      <c r="E4402" s="544"/>
      <c r="F4402" s="544"/>
      <c r="G4402" s="544"/>
      <c r="H4402" s="545"/>
      <c r="I4402" s="23"/>
      <c r="P4402"/>
      <c r="Q4402"/>
      <c r="R4402"/>
      <c r="S4402"/>
      <c r="T4402"/>
      <c r="U4402"/>
      <c r="V4402"/>
      <c r="W4402"/>
      <c r="X4402"/>
    </row>
    <row r="4403" spans="1:24" x14ac:dyDescent="0.25">
      <c r="A4403" s="516" t="s">
        <v>8</v>
      </c>
      <c r="B4403" s="517"/>
      <c r="C4403" s="517"/>
      <c r="D4403" s="517"/>
      <c r="E4403" s="517"/>
      <c r="F4403" s="517"/>
      <c r="G4403" s="517"/>
      <c r="H4403" s="518"/>
      <c r="I4403" s="23"/>
      <c r="P4403"/>
      <c r="Q4403"/>
      <c r="R4403"/>
      <c r="S4403"/>
      <c r="T4403"/>
      <c r="U4403"/>
      <c r="V4403"/>
      <c r="W4403"/>
      <c r="X4403"/>
    </row>
    <row r="4404" spans="1:24" x14ac:dyDescent="0.25">
      <c r="A4404" s="356">
        <v>4269</v>
      </c>
      <c r="B4404" s="356" t="s">
        <v>3178</v>
      </c>
      <c r="C4404" s="356" t="s">
        <v>3179</v>
      </c>
      <c r="D4404" s="356" t="s">
        <v>256</v>
      </c>
      <c r="E4404" s="356" t="s">
        <v>10</v>
      </c>
      <c r="F4404" s="356">
        <v>9000</v>
      </c>
      <c r="G4404" s="356">
        <f>+F4404*H4404</f>
        <v>1980000</v>
      </c>
      <c r="H4404" s="356">
        <v>220</v>
      </c>
      <c r="I4404" s="23"/>
      <c r="P4404"/>
      <c r="Q4404"/>
      <c r="R4404"/>
      <c r="S4404"/>
      <c r="T4404"/>
      <c r="U4404"/>
      <c r="V4404"/>
      <c r="W4404"/>
      <c r="X4404"/>
    </row>
    <row r="4405" spans="1:24" x14ac:dyDescent="0.25">
      <c r="A4405" s="356">
        <v>4239</v>
      </c>
      <c r="B4405" s="356" t="s">
        <v>3110</v>
      </c>
      <c r="C4405" s="356" t="s">
        <v>3111</v>
      </c>
      <c r="D4405" s="356" t="s">
        <v>256</v>
      </c>
      <c r="E4405" s="356" t="s">
        <v>10</v>
      </c>
      <c r="F4405" s="356">
        <v>30000</v>
      </c>
      <c r="G4405" s="356">
        <f>+F4405*H4405</f>
        <v>990000</v>
      </c>
      <c r="H4405" s="356">
        <v>33</v>
      </c>
      <c r="I4405" s="23"/>
      <c r="P4405"/>
      <c r="Q4405"/>
      <c r="R4405"/>
      <c r="S4405"/>
      <c r="T4405"/>
      <c r="U4405"/>
      <c r="V4405"/>
      <c r="W4405"/>
      <c r="X4405"/>
    </row>
    <row r="4406" spans="1:24" ht="15" customHeight="1" x14ac:dyDescent="0.25">
      <c r="A4406" s="516" t="s">
        <v>12</v>
      </c>
      <c r="B4406" s="517"/>
      <c r="C4406" s="517"/>
      <c r="D4406" s="517"/>
      <c r="E4406" s="517"/>
      <c r="F4406" s="517"/>
      <c r="G4406" s="517"/>
      <c r="H4406" s="518"/>
      <c r="I4406" s="23"/>
      <c r="P4406"/>
      <c r="Q4406"/>
      <c r="R4406"/>
      <c r="S4406"/>
      <c r="T4406"/>
      <c r="U4406"/>
      <c r="V4406"/>
      <c r="W4406"/>
      <c r="X4406"/>
    </row>
    <row r="4407" spans="1:24" ht="40.5" x14ac:dyDescent="0.25">
      <c r="A4407" s="16">
        <v>4239</v>
      </c>
      <c r="B4407" s="16" t="s">
        <v>3104</v>
      </c>
      <c r="C4407" s="16" t="s">
        <v>505</v>
      </c>
      <c r="D4407" s="16" t="s">
        <v>256</v>
      </c>
      <c r="E4407" s="16" t="s">
        <v>14</v>
      </c>
      <c r="F4407" s="16">
        <v>290000</v>
      </c>
      <c r="G4407" s="16">
        <v>290000</v>
      </c>
      <c r="H4407" s="16">
        <v>1</v>
      </c>
      <c r="I4407" s="23"/>
      <c r="P4407"/>
      <c r="Q4407"/>
      <c r="R4407"/>
      <c r="S4407"/>
      <c r="T4407"/>
      <c r="U4407"/>
      <c r="V4407"/>
      <c r="W4407"/>
      <c r="X4407"/>
    </row>
    <row r="4408" spans="1:24" ht="40.5" x14ac:dyDescent="0.25">
      <c r="A4408" s="16">
        <v>4239</v>
      </c>
      <c r="B4408" s="16" t="s">
        <v>3105</v>
      </c>
      <c r="C4408" s="16" t="s">
        <v>505</v>
      </c>
      <c r="D4408" s="16" t="s">
        <v>256</v>
      </c>
      <c r="E4408" s="16" t="s">
        <v>14</v>
      </c>
      <c r="F4408" s="16">
        <v>500000</v>
      </c>
      <c r="G4408" s="16">
        <v>500000</v>
      </c>
      <c r="H4408" s="16">
        <v>1</v>
      </c>
      <c r="I4408" s="23"/>
      <c r="P4408"/>
      <c r="Q4408"/>
      <c r="R4408"/>
      <c r="S4408"/>
      <c r="T4408"/>
      <c r="U4408"/>
      <c r="V4408"/>
      <c r="W4408"/>
      <c r="X4408"/>
    </row>
    <row r="4409" spans="1:24" ht="40.5" x14ac:dyDescent="0.25">
      <c r="A4409" s="16">
        <v>4239</v>
      </c>
      <c r="B4409" s="16" t="s">
        <v>3106</v>
      </c>
      <c r="C4409" s="16" t="s">
        <v>505</v>
      </c>
      <c r="D4409" s="16" t="s">
        <v>256</v>
      </c>
      <c r="E4409" s="16" t="s">
        <v>14</v>
      </c>
      <c r="F4409" s="16">
        <v>420000</v>
      </c>
      <c r="G4409" s="16">
        <v>420000</v>
      </c>
      <c r="H4409" s="16">
        <v>1</v>
      </c>
      <c r="I4409" s="23"/>
      <c r="P4409"/>
      <c r="Q4409"/>
      <c r="R4409"/>
      <c r="S4409"/>
      <c r="T4409"/>
      <c r="U4409"/>
      <c r="V4409"/>
      <c r="W4409"/>
      <c r="X4409"/>
    </row>
    <row r="4410" spans="1:24" ht="40.5" x14ac:dyDescent="0.25">
      <c r="A4410" s="16">
        <v>4239</v>
      </c>
      <c r="B4410" s="16" t="s">
        <v>3107</v>
      </c>
      <c r="C4410" s="16" t="s">
        <v>505</v>
      </c>
      <c r="D4410" s="16" t="s">
        <v>256</v>
      </c>
      <c r="E4410" s="16" t="s">
        <v>14</v>
      </c>
      <c r="F4410" s="16">
        <v>290000</v>
      </c>
      <c r="G4410" s="16">
        <v>290000</v>
      </c>
      <c r="H4410" s="16">
        <v>1</v>
      </c>
      <c r="I4410" s="23"/>
      <c r="P4410"/>
      <c r="Q4410"/>
      <c r="R4410"/>
      <c r="S4410"/>
      <c r="T4410"/>
      <c r="U4410"/>
      <c r="V4410"/>
      <c r="W4410"/>
      <c r="X4410"/>
    </row>
    <row r="4411" spans="1:24" ht="40.5" x14ac:dyDescent="0.25">
      <c r="A4411" s="16">
        <v>4239</v>
      </c>
      <c r="B4411" s="16" t="s">
        <v>3108</v>
      </c>
      <c r="C4411" s="16" t="s">
        <v>505</v>
      </c>
      <c r="D4411" s="16" t="s">
        <v>256</v>
      </c>
      <c r="E4411" s="16" t="s">
        <v>14</v>
      </c>
      <c r="F4411" s="16">
        <v>500000</v>
      </c>
      <c r="G4411" s="16">
        <v>500000</v>
      </c>
      <c r="H4411" s="16">
        <v>1</v>
      </c>
      <c r="I4411" s="23"/>
      <c r="P4411"/>
      <c r="Q4411"/>
      <c r="R4411"/>
      <c r="S4411"/>
      <c r="T4411"/>
      <c r="U4411"/>
      <c r="V4411"/>
      <c r="W4411"/>
      <c r="X4411"/>
    </row>
    <row r="4412" spans="1:24" ht="40.5" x14ac:dyDescent="0.25">
      <c r="A4412" s="16">
        <v>4239</v>
      </c>
      <c r="B4412" s="16" t="s">
        <v>3109</v>
      </c>
      <c r="C4412" s="16" t="s">
        <v>505</v>
      </c>
      <c r="D4412" s="16" t="s">
        <v>256</v>
      </c>
      <c r="E4412" s="16" t="s">
        <v>14</v>
      </c>
      <c r="F4412" s="16">
        <v>1800000</v>
      </c>
      <c r="G4412" s="16">
        <v>1800000</v>
      </c>
      <c r="H4412" s="16">
        <v>1</v>
      </c>
      <c r="I4412" s="23"/>
      <c r="P4412"/>
      <c r="Q4412"/>
      <c r="R4412"/>
      <c r="S4412"/>
      <c r="T4412"/>
      <c r="U4412"/>
      <c r="V4412"/>
      <c r="W4412"/>
      <c r="X4412"/>
    </row>
    <row r="4413" spans="1:24" ht="15" customHeight="1" x14ac:dyDescent="0.25">
      <c r="A4413" s="519" t="s">
        <v>2805</v>
      </c>
      <c r="B4413" s="520"/>
      <c r="C4413" s="520"/>
      <c r="D4413" s="520"/>
      <c r="E4413" s="520"/>
      <c r="F4413" s="520"/>
      <c r="G4413" s="520"/>
      <c r="H4413" s="521"/>
      <c r="I4413" s="23"/>
      <c r="P4413"/>
      <c r="Q4413"/>
      <c r="R4413"/>
      <c r="S4413"/>
      <c r="T4413"/>
      <c r="U4413"/>
      <c r="V4413"/>
      <c r="W4413"/>
      <c r="X4413"/>
    </row>
    <row r="4414" spans="1:24" ht="15" customHeight="1" x14ac:dyDescent="0.25">
      <c r="A4414" s="516" t="s">
        <v>16</v>
      </c>
      <c r="B4414" s="517"/>
      <c r="C4414" s="517"/>
      <c r="D4414" s="517"/>
      <c r="E4414" s="517"/>
      <c r="F4414" s="517"/>
      <c r="G4414" s="517"/>
      <c r="H4414" s="518"/>
      <c r="I4414" s="23"/>
      <c r="P4414"/>
      <c r="Q4414"/>
      <c r="R4414"/>
      <c r="S4414"/>
      <c r="T4414"/>
      <c r="U4414"/>
      <c r="V4414"/>
      <c r="W4414"/>
      <c r="X4414"/>
    </row>
    <row r="4415" spans="1:24" ht="27" x14ac:dyDescent="0.25">
      <c r="A4415" s="425">
        <v>5112</v>
      </c>
      <c r="B4415" s="425" t="s">
        <v>4448</v>
      </c>
      <c r="C4415" s="425" t="s">
        <v>982</v>
      </c>
      <c r="D4415" s="425" t="s">
        <v>15</v>
      </c>
      <c r="E4415" s="425" t="s">
        <v>14</v>
      </c>
      <c r="F4415" s="425">
        <v>125682424</v>
      </c>
      <c r="G4415" s="425">
        <v>125682424</v>
      </c>
      <c r="H4415" s="425">
        <v>1</v>
      </c>
      <c r="I4415" s="23"/>
      <c r="P4415"/>
      <c r="Q4415"/>
      <c r="R4415"/>
      <c r="S4415"/>
      <c r="T4415"/>
      <c r="U4415"/>
      <c r="V4415"/>
      <c r="W4415"/>
      <c r="X4415"/>
    </row>
    <row r="4416" spans="1:24" ht="27" x14ac:dyDescent="0.25">
      <c r="A4416" s="352">
        <v>5112</v>
      </c>
      <c r="B4416" s="425" t="s">
        <v>2806</v>
      </c>
      <c r="C4416" s="425" t="s">
        <v>2807</v>
      </c>
      <c r="D4416" s="425" t="s">
        <v>15</v>
      </c>
      <c r="E4416" s="425" t="s">
        <v>14</v>
      </c>
      <c r="F4416" s="425">
        <v>49870245</v>
      </c>
      <c r="G4416" s="425">
        <v>49870245</v>
      </c>
      <c r="H4416" s="425">
        <v>1</v>
      </c>
      <c r="I4416" s="23"/>
      <c r="P4416"/>
      <c r="Q4416"/>
      <c r="R4416"/>
      <c r="S4416"/>
      <c r="T4416"/>
      <c r="U4416"/>
      <c r="V4416"/>
      <c r="W4416"/>
      <c r="X4416"/>
    </row>
    <row r="4417" spans="1:24" ht="27" x14ac:dyDescent="0.25">
      <c r="A4417" s="144">
        <v>5112</v>
      </c>
      <c r="B4417" s="352" t="s">
        <v>2806</v>
      </c>
      <c r="C4417" s="352" t="s">
        <v>2807</v>
      </c>
      <c r="D4417" s="352" t="s">
        <v>15</v>
      </c>
      <c r="E4417" s="352" t="s">
        <v>14</v>
      </c>
      <c r="F4417" s="352">
        <v>49870245</v>
      </c>
      <c r="G4417" s="352">
        <v>49870245</v>
      </c>
      <c r="H4417" s="352">
        <v>1</v>
      </c>
      <c r="I4417" s="23"/>
      <c r="P4417"/>
      <c r="Q4417"/>
      <c r="R4417"/>
      <c r="S4417"/>
      <c r="T4417"/>
      <c r="U4417"/>
      <c r="V4417"/>
      <c r="W4417"/>
      <c r="X4417"/>
    </row>
    <row r="4418" spans="1:24" ht="15" customHeight="1" x14ac:dyDescent="0.25">
      <c r="A4418" s="516" t="s">
        <v>12</v>
      </c>
      <c r="B4418" s="517"/>
      <c r="C4418" s="517"/>
      <c r="D4418" s="517"/>
      <c r="E4418" s="517"/>
      <c r="F4418" s="517"/>
      <c r="G4418" s="517"/>
      <c r="H4418" s="518"/>
      <c r="I4418" s="23"/>
      <c r="P4418"/>
      <c r="Q4418"/>
      <c r="R4418"/>
      <c r="S4418"/>
      <c r="T4418"/>
      <c r="U4418"/>
      <c r="V4418"/>
      <c r="W4418"/>
      <c r="X4418"/>
    </row>
    <row r="4419" spans="1:24" ht="27" x14ac:dyDescent="0.25">
      <c r="A4419" s="12">
        <v>5112</v>
      </c>
      <c r="B4419" s="12" t="s">
        <v>4449</v>
      </c>
      <c r="C4419" s="12" t="s">
        <v>462</v>
      </c>
      <c r="D4419" s="12" t="s">
        <v>15</v>
      </c>
      <c r="E4419" s="12" t="s">
        <v>14</v>
      </c>
      <c r="F4419" s="12">
        <v>342740</v>
      </c>
      <c r="G4419" s="12">
        <v>342740</v>
      </c>
      <c r="H4419" s="12">
        <v>1</v>
      </c>
      <c r="I4419" s="23"/>
      <c r="P4419"/>
      <c r="Q4419"/>
      <c r="R4419"/>
      <c r="S4419"/>
      <c r="T4419"/>
      <c r="U4419"/>
      <c r="V4419"/>
      <c r="W4419"/>
      <c r="X4419"/>
    </row>
    <row r="4420" spans="1:24" ht="27" x14ac:dyDescent="0.25">
      <c r="A4420" s="12">
        <v>5112</v>
      </c>
      <c r="B4420" s="12" t="s">
        <v>2808</v>
      </c>
      <c r="C4420" s="12" t="s">
        <v>462</v>
      </c>
      <c r="D4420" s="12" t="s">
        <v>15</v>
      </c>
      <c r="E4420" s="12" t="s">
        <v>14</v>
      </c>
      <c r="F4420" s="12">
        <v>981263</v>
      </c>
      <c r="G4420" s="12">
        <v>981263</v>
      </c>
      <c r="H4420" s="12">
        <v>1</v>
      </c>
      <c r="I4420" s="23"/>
      <c r="P4420"/>
      <c r="Q4420"/>
      <c r="R4420"/>
      <c r="S4420"/>
      <c r="T4420"/>
      <c r="U4420"/>
      <c r="V4420"/>
      <c r="W4420"/>
      <c r="X4420"/>
    </row>
    <row r="4421" spans="1:24" ht="27" x14ac:dyDescent="0.25">
      <c r="A4421" s="12">
        <v>5112</v>
      </c>
      <c r="B4421" s="12" t="s">
        <v>2809</v>
      </c>
      <c r="C4421" s="12" t="s">
        <v>1101</v>
      </c>
      <c r="D4421" s="12" t="s">
        <v>13</v>
      </c>
      <c r="E4421" s="12" t="s">
        <v>14</v>
      </c>
      <c r="F4421" s="12">
        <v>294379</v>
      </c>
      <c r="G4421" s="12">
        <v>294379</v>
      </c>
      <c r="H4421" s="12">
        <v>1</v>
      </c>
      <c r="I4421" s="23"/>
      <c r="P4421"/>
      <c r="Q4421"/>
      <c r="R4421"/>
      <c r="S4421"/>
      <c r="T4421"/>
      <c r="U4421"/>
      <c r="V4421"/>
      <c r="W4421"/>
      <c r="X4421"/>
    </row>
    <row r="4422" spans="1:24" ht="27" x14ac:dyDescent="0.25">
      <c r="A4422" s="12">
        <v>5112</v>
      </c>
      <c r="B4422" s="12" t="s">
        <v>2808</v>
      </c>
      <c r="C4422" s="12" t="s">
        <v>462</v>
      </c>
      <c r="D4422" s="12" t="s">
        <v>15</v>
      </c>
      <c r="E4422" s="12" t="s">
        <v>14</v>
      </c>
      <c r="F4422" s="12">
        <v>981263</v>
      </c>
      <c r="G4422" s="12">
        <v>981263</v>
      </c>
      <c r="H4422" s="12">
        <v>1</v>
      </c>
      <c r="I4422" s="23"/>
      <c r="P4422"/>
      <c r="Q4422"/>
      <c r="R4422"/>
      <c r="S4422"/>
      <c r="T4422"/>
      <c r="U4422"/>
      <c r="V4422"/>
      <c r="W4422"/>
      <c r="X4422"/>
    </row>
    <row r="4423" spans="1:24" ht="27" x14ac:dyDescent="0.25">
      <c r="A4423" s="12">
        <v>5112</v>
      </c>
      <c r="B4423" s="12" t="s">
        <v>2809</v>
      </c>
      <c r="C4423" s="12" t="s">
        <v>1101</v>
      </c>
      <c r="D4423" s="12" t="s">
        <v>13</v>
      </c>
      <c r="E4423" s="12" t="s">
        <v>14</v>
      </c>
      <c r="F4423" s="12">
        <v>294379</v>
      </c>
      <c r="G4423" s="12">
        <v>294379</v>
      </c>
      <c r="H4423" s="12">
        <v>1</v>
      </c>
      <c r="I4423" s="23"/>
      <c r="P4423"/>
      <c r="Q4423"/>
      <c r="R4423"/>
      <c r="S4423"/>
      <c r="T4423"/>
      <c r="U4423"/>
      <c r="V4423"/>
      <c r="W4423"/>
      <c r="X4423"/>
    </row>
    <row r="4424" spans="1:24" ht="15" customHeight="1" x14ac:dyDescent="0.25">
      <c r="A4424" s="519" t="s">
        <v>117</v>
      </c>
      <c r="B4424" s="520"/>
      <c r="C4424" s="520"/>
      <c r="D4424" s="520"/>
      <c r="E4424" s="520"/>
      <c r="F4424" s="520"/>
      <c r="G4424" s="520"/>
      <c r="H4424" s="521"/>
      <c r="I4424" s="23"/>
      <c r="P4424"/>
      <c r="Q4424"/>
      <c r="R4424"/>
      <c r="S4424"/>
      <c r="T4424"/>
      <c r="U4424"/>
      <c r="V4424"/>
      <c r="W4424"/>
      <c r="X4424"/>
    </row>
    <row r="4425" spans="1:24" ht="15" customHeight="1" x14ac:dyDescent="0.25">
      <c r="A4425" s="522" t="s">
        <v>12</v>
      </c>
      <c r="B4425" s="523"/>
      <c r="C4425" s="523"/>
      <c r="D4425" s="523"/>
      <c r="E4425" s="523"/>
      <c r="F4425" s="523"/>
      <c r="G4425" s="523"/>
      <c r="H4425" s="524"/>
      <c r="I4425" s="23"/>
      <c r="P4425"/>
      <c r="Q4425"/>
      <c r="R4425"/>
      <c r="S4425"/>
      <c r="T4425"/>
      <c r="U4425"/>
      <c r="V4425"/>
      <c r="W4425"/>
      <c r="X4425"/>
    </row>
    <row r="4426" spans="1:24" ht="40.5" x14ac:dyDescent="0.25">
      <c r="A4426" s="198">
        <v>4239</v>
      </c>
      <c r="B4426" s="359" t="s">
        <v>724</v>
      </c>
      <c r="C4426" s="359" t="s">
        <v>442</v>
      </c>
      <c r="D4426" s="359" t="s">
        <v>9</v>
      </c>
      <c r="E4426" s="359" t="s">
        <v>14</v>
      </c>
      <c r="F4426" s="359">
        <v>1274000</v>
      </c>
      <c r="G4426" s="359">
        <v>1274000</v>
      </c>
      <c r="H4426" s="359">
        <v>1</v>
      </c>
      <c r="I4426" s="23"/>
      <c r="P4426"/>
      <c r="Q4426"/>
      <c r="R4426"/>
      <c r="S4426"/>
      <c r="T4426"/>
      <c r="U4426"/>
      <c r="V4426"/>
      <c r="W4426"/>
      <c r="X4426"/>
    </row>
    <row r="4427" spans="1:24" ht="40.5" x14ac:dyDescent="0.25">
      <c r="A4427" s="359">
        <v>4239</v>
      </c>
      <c r="B4427" s="359" t="s">
        <v>715</v>
      </c>
      <c r="C4427" s="359" t="s">
        <v>442</v>
      </c>
      <c r="D4427" s="359" t="s">
        <v>9</v>
      </c>
      <c r="E4427" s="359" t="s">
        <v>14</v>
      </c>
      <c r="F4427" s="359">
        <v>158000</v>
      </c>
      <c r="G4427" s="359">
        <v>158000</v>
      </c>
      <c r="H4427" s="359">
        <v>1</v>
      </c>
      <c r="I4427" s="23"/>
      <c r="P4427"/>
      <c r="Q4427"/>
      <c r="R4427"/>
      <c r="S4427"/>
      <c r="T4427"/>
      <c r="U4427"/>
      <c r="V4427"/>
      <c r="W4427"/>
      <c r="X4427"/>
    </row>
    <row r="4428" spans="1:24" ht="40.5" x14ac:dyDescent="0.25">
      <c r="A4428" s="359">
        <v>4239</v>
      </c>
      <c r="B4428" s="359" t="s">
        <v>725</v>
      </c>
      <c r="C4428" s="359" t="s">
        <v>442</v>
      </c>
      <c r="D4428" s="359" t="s">
        <v>9</v>
      </c>
      <c r="E4428" s="359" t="s">
        <v>14</v>
      </c>
      <c r="F4428" s="359">
        <v>443000</v>
      </c>
      <c r="G4428" s="359">
        <v>443000</v>
      </c>
      <c r="H4428" s="359">
        <v>1</v>
      </c>
      <c r="I4428" s="23"/>
      <c r="P4428"/>
      <c r="Q4428"/>
      <c r="R4428"/>
      <c r="S4428"/>
      <c r="T4428"/>
      <c r="U4428"/>
      <c r="V4428"/>
      <c r="W4428"/>
      <c r="X4428"/>
    </row>
    <row r="4429" spans="1:24" ht="40.5" x14ac:dyDescent="0.25">
      <c r="A4429" s="359">
        <v>4239</v>
      </c>
      <c r="B4429" s="359" t="s">
        <v>717</v>
      </c>
      <c r="C4429" s="359" t="s">
        <v>442</v>
      </c>
      <c r="D4429" s="359" t="s">
        <v>9</v>
      </c>
      <c r="E4429" s="359" t="s">
        <v>14</v>
      </c>
      <c r="F4429" s="359">
        <v>588000</v>
      </c>
      <c r="G4429" s="359">
        <v>588000</v>
      </c>
      <c r="H4429" s="359">
        <v>1</v>
      </c>
      <c r="I4429" s="23"/>
      <c r="P4429"/>
      <c r="Q4429"/>
      <c r="R4429"/>
      <c r="S4429"/>
      <c r="T4429"/>
      <c r="U4429"/>
      <c r="V4429"/>
      <c r="W4429"/>
      <c r="X4429"/>
    </row>
    <row r="4430" spans="1:24" ht="40.5" x14ac:dyDescent="0.25">
      <c r="A4430" s="359">
        <v>4239</v>
      </c>
      <c r="B4430" s="359" t="s">
        <v>719</v>
      </c>
      <c r="C4430" s="359" t="s">
        <v>442</v>
      </c>
      <c r="D4430" s="359" t="s">
        <v>9</v>
      </c>
      <c r="E4430" s="359" t="s">
        <v>14</v>
      </c>
      <c r="F4430" s="359">
        <v>152000</v>
      </c>
      <c r="G4430" s="359">
        <v>152000</v>
      </c>
      <c r="H4430" s="359">
        <v>1</v>
      </c>
      <c r="I4430" s="23"/>
      <c r="P4430"/>
      <c r="Q4430"/>
      <c r="R4430"/>
      <c r="S4430"/>
      <c r="T4430"/>
      <c r="U4430"/>
      <c r="V4430"/>
      <c r="W4430"/>
      <c r="X4430"/>
    </row>
    <row r="4431" spans="1:24" ht="40.5" x14ac:dyDescent="0.25">
      <c r="A4431" s="359">
        <v>4239</v>
      </c>
      <c r="B4431" s="359" t="s">
        <v>716</v>
      </c>
      <c r="C4431" s="359" t="s">
        <v>442</v>
      </c>
      <c r="D4431" s="359" t="s">
        <v>9</v>
      </c>
      <c r="E4431" s="359" t="s">
        <v>14</v>
      </c>
      <c r="F4431" s="359">
        <v>550000</v>
      </c>
      <c r="G4431" s="359">
        <v>550000</v>
      </c>
      <c r="H4431" s="359">
        <v>1</v>
      </c>
      <c r="I4431" s="23"/>
      <c r="P4431"/>
      <c r="Q4431"/>
      <c r="R4431"/>
      <c r="S4431"/>
      <c r="T4431"/>
      <c r="U4431"/>
      <c r="V4431"/>
      <c r="W4431"/>
      <c r="X4431"/>
    </row>
    <row r="4432" spans="1:24" ht="40.5" x14ac:dyDescent="0.25">
      <c r="A4432" s="359">
        <v>4239</v>
      </c>
      <c r="B4432" s="359" t="s">
        <v>714</v>
      </c>
      <c r="C4432" s="359" t="s">
        <v>442</v>
      </c>
      <c r="D4432" s="359" t="s">
        <v>9</v>
      </c>
      <c r="E4432" s="359" t="s">
        <v>14</v>
      </c>
      <c r="F4432" s="359">
        <v>1360000</v>
      </c>
      <c r="G4432" s="359">
        <v>1360000</v>
      </c>
      <c r="H4432" s="359">
        <v>1</v>
      </c>
      <c r="I4432" s="23"/>
      <c r="P4432"/>
      <c r="Q4432"/>
      <c r="R4432"/>
      <c r="S4432"/>
      <c r="T4432"/>
      <c r="U4432"/>
      <c r="V4432"/>
      <c r="W4432"/>
      <c r="X4432"/>
    </row>
    <row r="4433" spans="1:24" ht="40.5" x14ac:dyDescent="0.25">
      <c r="A4433" s="359">
        <v>4239</v>
      </c>
      <c r="B4433" s="359" t="s">
        <v>720</v>
      </c>
      <c r="C4433" s="359" t="s">
        <v>442</v>
      </c>
      <c r="D4433" s="359" t="s">
        <v>9</v>
      </c>
      <c r="E4433" s="359" t="s">
        <v>14</v>
      </c>
      <c r="F4433" s="359">
        <v>171540</v>
      </c>
      <c r="G4433" s="359">
        <v>171540</v>
      </c>
      <c r="H4433" s="359">
        <v>1</v>
      </c>
      <c r="I4433" s="23"/>
      <c r="P4433"/>
      <c r="Q4433"/>
      <c r="R4433"/>
      <c r="S4433"/>
      <c r="T4433"/>
      <c r="U4433"/>
      <c r="V4433"/>
      <c r="W4433"/>
      <c r="X4433"/>
    </row>
    <row r="4434" spans="1:24" ht="40.5" x14ac:dyDescent="0.25">
      <c r="A4434" s="359">
        <v>4239</v>
      </c>
      <c r="B4434" s="359" t="s">
        <v>722</v>
      </c>
      <c r="C4434" s="359" t="s">
        <v>442</v>
      </c>
      <c r="D4434" s="359" t="s">
        <v>9</v>
      </c>
      <c r="E4434" s="359" t="s">
        <v>14</v>
      </c>
      <c r="F4434" s="359">
        <v>669000</v>
      </c>
      <c r="G4434" s="359">
        <v>669000</v>
      </c>
      <c r="H4434" s="359">
        <v>1</v>
      </c>
      <c r="I4434" s="23"/>
      <c r="P4434"/>
      <c r="Q4434"/>
      <c r="R4434"/>
      <c r="S4434"/>
      <c r="T4434"/>
      <c r="U4434"/>
      <c r="V4434"/>
      <c r="W4434"/>
      <c r="X4434"/>
    </row>
    <row r="4435" spans="1:24" ht="40.5" x14ac:dyDescent="0.25">
      <c r="A4435" s="359">
        <v>4239</v>
      </c>
      <c r="B4435" s="359" t="s">
        <v>726</v>
      </c>
      <c r="C4435" s="359" t="s">
        <v>442</v>
      </c>
      <c r="D4435" s="359" t="s">
        <v>9</v>
      </c>
      <c r="E4435" s="359" t="s">
        <v>14</v>
      </c>
      <c r="F4435" s="359">
        <v>780000</v>
      </c>
      <c r="G4435" s="359">
        <v>780000</v>
      </c>
      <c r="H4435" s="359">
        <v>1</v>
      </c>
      <c r="I4435" s="23"/>
      <c r="P4435"/>
      <c r="Q4435"/>
      <c r="R4435"/>
      <c r="S4435"/>
      <c r="T4435"/>
      <c r="U4435"/>
      <c r="V4435"/>
      <c r="W4435"/>
      <c r="X4435"/>
    </row>
    <row r="4436" spans="1:24" ht="40.5" x14ac:dyDescent="0.25">
      <c r="A4436" s="359">
        <v>4239</v>
      </c>
      <c r="B4436" s="359" t="s">
        <v>721</v>
      </c>
      <c r="C4436" s="359" t="s">
        <v>442</v>
      </c>
      <c r="D4436" s="359" t="s">
        <v>9</v>
      </c>
      <c r="E4436" s="359" t="s">
        <v>14</v>
      </c>
      <c r="F4436" s="359">
        <v>542000</v>
      </c>
      <c r="G4436" s="359">
        <v>542000</v>
      </c>
      <c r="H4436" s="359">
        <v>1</v>
      </c>
      <c r="I4436" s="23"/>
      <c r="P4436"/>
      <c r="Q4436"/>
      <c r="R4436"/>
      <c r="S4436"/>
      <c r="T4436"/>
      <c r="U4436"/>
      <c r="V4436"/>
      <c r="W4436"/>
      <c r="X4436"/>
    </row>
    <row r="4437" spans="1:24" ht="40.5" x14ac:dyDescent="0.25">
      <c r="A4437" s="359">
        <v>4239</v>
      </c>
      <c r="B4437" s="359" t="s">
        <v>718</v>
      </c>
      <c r="C4437" s="359" t="s">
        <v>442</v>
      </c>
      <c r="D4437" s="359" t="s">
        <v>9</v>
      </c>
      <c r="E4437" s="359" t="s">
        <v>14</v>
      </c>
      <c r="F4437" s="359">
        <v>307000</v>
      </c>
      <c r="G4437" s="359">
        <v>307000</v>
      </c>
      <c r="H4437" s="359">
        <v>1</v>
      </c>
      <c r="I4437" s="23"/>
      <c r="P4437"/>
      <c r="Q4437"/>
      <c r="R4437"/>
      <c r="S4437"/>
      <c r="T4437"/>
      <c r="U4437"/>
      <c r="V4437"/>
      <c r="W4437"/>
      <c r="X4437"/>
    </row>
    <row r="4438" spans="1:24" ht="40.5" x14ac:dyDescent="0.25">
      <c r="A4438" s="359">
        <v>4239</v>
      </c>
      <c r="B4438" s="359" t="s">
        <v>723</v>
      </c>
      <c r="C4438" s="359" t="s">
        <v>442</v>
      </c>
      <c r="D4438" s="359" t="s">
        <v>9</v>
      </c>
      <c r="E4438" s="359" t="s">
        <v>14</v>
      </c>
      <c r="F4438" s="359">
        <v>165000</v>
      </c>
      <c r="G4438" s="359">
        <v>165000</v>
      </c>
      <c r="H4438" s="359">
        <v>1</v>
      </c>
      <c r="I4438" s="23"/>
      <c r="P4438"/>
      <c r="Q4438"/>
      <c r="R4438"/>
      <c r="S4438"/>
      <c r="T4438"/>
      <c r="U4438"/>
      <c r="V4438"/>
      <c r="W4438"/>
      <c r="X4438"/>
    </row>
    <row r="4439" spans="1:24" ht="15" customHeight="1" x14ac:dyDescent="0.25">
      <c r="A4439" s="519" t="s">
        <v>3102</v>
      </c>
      <c r="B4439" s="520"/>
      <c r="C4439" s="520"/>
      <c r="D4439" s="520"/>
      <c r="E4439" s="520"/>
      <c r="F4439" s="520"/>
      <c r="G4439" s="520"/>
      <c r="H4439" s="521"/>
      <c r="I4439" s="23"/>
      <c r="P4439"/>
      <c r="Q4439"/>
      <c r="R4439"/>
      <c r="S4439"/>
      <c r="T4439"/>
      <c r="U4439"/>
      <c r="V4439"/>
      <c r="W4439"/>
      <c r="X4439"/>
    </row>
    <row r="4440" spans="1:24" x14ac:dyDescent="0.25">
      <c r="A4440" s="522" t="s">
        <v>8</v>
      </c>
      <c r="B4440" s="523"/>
      <c r="C4440" s="523"/>
      <c r="D4440" s="523"/>
      <c r="E4440" s="523"/>
      <c r="F4440" s="523"/>
      <c r="G4440" s="523"/>
      <c r="H4440" s="524"/>
      <c r="I4440" s="23"/>
      <c r="P4440"/>
      <c r="Q4440"/>
      <c r="R4440"/>
      <c r="S4440"/>
      <c r="T4440"/>
      <c r="U4440"/>
      <c r="V4440"/>
      <c r="W4440"/>
      <c r="X4440"/>
    </row>
    <row r="4441" spans="1:24" ht="27" x14ac:dyDescent="0.25">
      <c r="A4441" s="351">
        <v>4261</v>
      </c>
      <c r="B4441" s="351" t="s">
        <v>3103</v>
      </c>
      <c r="C4441" s="351" t="s">
        <v>1337</v>
      </c>
      <c r="D4441" s="351" t="s">
        <v>9</v>
      </c>
      <c r="E4441" s="351" t="s">
        <v>10</v>
      </c>
      <c r="F4441" s="351">
        <v>170</v>
      </c>
      <c r="G4441" s="351">
        <f>+F4441*H4441</f>
        <v>843200</v>
      </c>
      <c r="H4441" s="351">
        <v>4960</v>
      </c>
      <c r="I4441" s="23"/>
      <c r="P4441"/>
      <c r="Q4441"/>
      <c r="R4441"/>
      <c r="S4441"/>
      <c r="T4441"/>
      <c r="U4441"/>
      <c r="V4441"/>
      <c r="W4441"/>
      <c r="X4441"/>
    </row>
    <row r="4442" spans="1:24" x14ac:dyDescent="0.25">
      <c r="A4442" s="351"/>
      <c r="B4442" s="351"/>
      <c r="C4442" s="351"/>
      <c r="D4442" s="351"/>
      <c r="E4442" s="351"/>
      <c r="F4442" s="351"/>
      <c r="G4442" s="351"/>
      <c r="H4442" s="351"/>
      <c r="I4442" s="23"/>
      <c r="P4442"/>
      <c r="Q4442"/>
      <c r="R4442"/>
      <c r="S4442"/>
      <c r="T4442"/>
      <c r="U4442"/>
      <c r="V4442"/>
      <c r="W4442"/>
      <c r="X4442"/>
    </row>
    <row r="4443" spans="1:24" x14ac:dyDescent="0.25">
      <c r="A4443" s="351"/>
      <c r="B4443" s="351"/>
      <c r="C4443" s="351"/>
      <c r="D4443" s="351"/>
      <c r="E4443" s="351"/>
      <c r="F4443" s="351"/>
      <c r="G4443" s="351"/>
      <c r="H4443" s="351"/>
      <c r="I4443" s="23"/>
      <c r="P4443"/>
      <c r="Q4443"/>
      <c r="R4443"/>
      <c r="S4443"/>
      <c r="T4443"/>
      <c r="U4443"/>
      <c r="V4443"/>
      <c r="W4443"/>
      <c r="X4443"/>
    </row>
    <row r="4444" spans="1:24" x14ac:dyDescent="0.25">
      <c r="A4444" s="351"/>
      <c r="B4444" s="351"/>
      <c r="C4444" s="351"/>
      <c r="D4444" s="351"/>
      <c r="E4444" s="351"/>
      <c r="F4444" s="351"/>
      <c r="G4444" s="351"/>
      <c r="H4444" s="351"/>
      <c r="I4444" s="23"/>
      <c r="P4444"/>
      <c r="Q4444"/>
      <c r="R4444"/>
      <c r="S4444"/>
      <c r="T4444"/>
      <c r="U4444"/>
      <c r="V4444"/>
      <c r="W4444"/>
      <c r="X4444"/>
    </row>
    <row r="4445" spans="1:24" ht="15" customHeight="1" x14ac:dyDescent="0.25">
      <c r="A4445" s="519" t="s">
        <v>95</v>
      </c>
      <c r="B4445" s="520"/>
      <c r="C4445" s="520"/>
      <c r="D4445" s="520"/>
      <c r="E4445" s="520"/>
      <c r="F4445" s="520"/>
      <c r="G4445" s="520"/>
      <c r="H4445" s="521"/>
      <c r="I4445" s="23"/>
      <c r="P4445"/>
      <c r="Q4445"/>
      <c r="R4445"/>
      <c r="S4445"/>
      <c r="T4445"/>
      <c r="U4445"/>
      <c r="V4445"/>
      <c r="W4445"/>
      <c r="X4445"/>
    </row>
    <row r="4446" spans="1:24" ht="15" customHeight="1" x14ac:dyDescent="0.25">
      <c r="A4446" s="522" t="s">
        <v>12</v>
      </c>
      <c r="B4446" s="523"/>
      <c r="C4446" s="523"/>
      <c r="D4446" s="523"/>
      <c r="E4446" s="523"/>
      <c r="F4446" s="523"/>
      <c r="G4446" s="523"/>
      <c r="H4446" s="524"/>
      <c r="I4446" s="23"/>
      <c r="P4446"/>
      <c r="Q4446"/>
      <c r="R4446"/>
      <c r="S4446"/>
      <c r="T4446"/>
      <c r="U4446"/>
      <c r="V4446"/>
      <c r="W4446"/>
      <c r="X4446"/>
    </row>
    <row r="4447" spans="1:24" ht="54" x14ac:dyDescent="0.25">
      <c r="A4447" s="256">
        <v>4216</v>
      </c>
      <c r="B4447" s="272" t="s">
        <v>1993</v>
      </c>
      <c r="C4447" s="272" t="s">
        <v>1321</v>
      </c>
      <c r="D4447" s="256" t="s">
        <v>256</v>
      </c>
      <c r="E4447" s="256" t="s">
        <v>14</v>
      </c>
      <c r="F4447" s="272">
        <v>300000</v>
      </c>
      <c r="G4447" s="272">
        <v>300000</v>
      </c>
      <c r="H4447" s="256">
        <v>1</v>
      </c>
      <c r="I4447" s="23"/>
      <c r="P4447"/>
      <c r="Q4447"/>
      <c r="R4447"/>
      <c r="S4447"/>
      <c r="T4447"/>
      <c r="U4447"/>
      <c r="V4447"/>
      <c r="W4447"/>
      <c r="X4447"/>
    </row>
    <row r="4448" spans="1:24" ht="54" x14ac:dyDescent="0.25">
      <c r="A4448" s="256">
        <v>4216</v>
      </c>
      <c r="B4448" s="272" t="s">
        <v>1994</v>
      </c>
      <c r="C4448" s="272" t="s">
        <v>1321</v>
      </c>
      <c r="D4448" s="256" t="s">
        <v>256</v>
      </c>
      <c r="E4448" s="256" t="s">
        <v>14</v>
      </c>
      <c r="F4448" s="272">
        <v>100000</v>
      </c>
      <c r="G4448" s="272">
        <v>100000</v>
      </c>
      <c r="H4448" s="256">
        <v>1</v>
      </c>
      <c r="I4448" s="23"/>
      <c r="P4448"/>
      <c r="Q4448"/>
      <c r="R4448"/>
      <c r="S4448"/>
      <c r="T4448"/>
      <c r="U4448"/>
      <c r="V4448"/>
      <c r="W4448"/>
      <c r="X4448"/>
    </row>
    <row r="4449" spans="1:24" ht="27" x14ac:dyDescent="0.25">
      <c r="A4449" s="313">
        <v>4216</v>
      </c>
      <c r="B4449" s="313" t="s">
        <v>2073</v>
      </c>
      <c r="C4449" s="272" t="s">
        <v>1497</v>
      </c>
      <c r="D4449" s="313" t="s">
        <v>389</v>
      </c>
      <c r="E4449" s="313" t="s">
        <v>14</v>
      </c>
      <c r="F4449" s="313">
        <v>600000</v>
      </c>
      <c r="G4449" s="313">
        <v>600000</v>
      </c>
      <c r="H4449" s="313">
        <v>1</v>
      </c>
      <c r="I4449" s="23"/>
      <c r="P4449"/>
      <c r="Q4449"/>
      <c r="R4449"/>
      <c r="S4449"/>
      <c r="T4449"/>
      <c r="U4449"/>
      <c r="V4449"/>
      <c r="W4449"/>
      <c r="X4449"/>
    </row>
    <row r="4450" spans="1:24" ht="54" x14ac:dyDescent="0.25">
      <c r="A4450" s="313" t="s">
        <v>2282</v>
      </c>
      <c r="B4450" s="313" t="s">
        <v>1993</v>
      </c>
      <c r="C4450" s="313" t="s">
        <v>1321</v>
      </c>
      <c r="D4450" s="313" t="s">
        <v>256</v>
      </c>
      <c r="E4450" s="313" t="s">
        <v>14</v>
      </c>
      <c r="F4450" s="313">
        <v>300000</v>
      </c>
      <c r="G4450" s="313">
        <v>300000</v>
      </c>
      <c r="H4450" s="313"/>
      <c r="I4450" s="23"/>
      <c r="P4450"/>
      <c r="Q4450"/>
      <c r="R4450"/>
      <c r="S4450"/>
      <c r="T4450"/>
      <c r="U4450"/>
      <c r="V4450"/>
      <c r="W4450"/>
      <c r="X4450"/>
    </row>
    <row r="4451" spans="1:24" ht="54" x14ac:dyDescent="0.25">
      <c r="A4451" s="313" t="s">
        <v>2282</v>
      </c>
      <c r="B4451" s="313" t="s">
        <v>1994</v>
      </c>
      <c r="C4451" s="313" t="s">
        <v>1321</v>
      </c>
      <c r="D4451" s="313" t="s">
        <v>256</v>
      </c>
      <c r="E4451" s="313" t="s">
        <v>14</v>
      </c>
      <c r="F4451" s="313">
        <v>100000</v>
      </c>
      <c r="G4451" s="313">
        <v>100000</v>
      </c>
      <c r="H4451" s="313"/>
      <c r="I4451" s="23"/>
      <c r="P4451"/>
      <c r="Q4451"/>
      <c r="R4451"/>
      <c r="S4451"/>
      <c r="T4451"/>
      <c r="U4451"/>
      <c r="V4451"/>
      <c r="W4451"/>
      <c r="X4451"/>
    </row>
    <row r="4452" spans="1:24" ht="27" x14ac:dyDescent="0.25">
      <c r="A4452" s="313">
        <v>4216</v>
      </c>
      <c r="B4452" s="313" t="s">
        <v>1496</v>
      </c>
      <c r="C4452" s="313" t="s">
        <v>1497</v>
      </c>
      <c r="D4452" s="313" t="s">
        <v>389</v>
      </c>
      <c r="E4452" s="313" t="s">
        <v>14</v>
      </c>
      <c r="F4452" s="313">
        <v>0</v>
      </c>
      <c r="G4452" s="313">
        <v>0</v>
      </c>
      <c r="H4452" s="313">
        <v>1</v>
      </c>
      <c r="I4452" s="23"/>
      <c r="P4452"/>
      <c r="Q4452"/>
      <c r="R4452"/>
      <c r="S4452"/>
      <c r="T4452"/>
      <c r="U4452"/>
      <c r="V4452"/>
      <c r="W4452"/>
      <c r="X4452"/>
    </row>
    <row r="4453" spans="1:24" ht="40.5" x14ac:dyDescent="0.25">
      <c r="A4453" s="313">
        <v>4239</v>
      </c>
      <c r="B4453" s="313" t="s">
        <v>711</v>
      </c>
      <c r="C4453" s="313" t="s">
        <v>505</v>
      </c>
      <c r="D4453" s="313" t="s">
        <v>256</v>
      </c>
      <c r="E4453" s="313" t="s">
        <v>14</v>
      </c>
      <c r="F4453" s="313">
        <v>2372000</v>
      </c>
      <c r="G4453" s="313">
        <v>2372000</v>
      </c>
      <c r="H4453" s="313">
        <v>1</v>
      </c>
      <c r="I4453" s="23"/>
      <c r="P4453"/>
      <c r="Q4453"/>
      <c r="R4453"/>
      <c r="S4453"/>
      <c r="T4453"/>
      <c r="U4453"/>
      <c r="V4453"/>
      <c r="W4453"/>
      <c r="X4453"/>
    </row>
    <row r="4454" spans="1:24" ht="40.5" x14ac:dyDescent="0.25">
      <c r="A4454" s="313">
        <v>4239</v>
      </c>
      <c r="B4454" s="313" t="s">
        <v>712</v>
      </c>
      <c r="C4454" s="313" t="s">
        <v>505</v>
      </c>
      <c r="D4454" s="313" t="s">
        <v>256</v>
      </c>
      <c r="E4454" s="313" t="s">
        <v>14</v>
      </c>
      <c r="F4454" s="313">
        <v>3461040</v>
      </c>
      <c r="G4454" s="313">
        <v>3461040</v>
      </c>
      <c r="H4454" s="313">
        <v>1</v>
      </c>
      <c r="I4454" s="23"/>
      <c r="P4454"/>
      <c r="Q4454"/>
      <c r="R4454"/>
      <c r="S4454"/>
      <c r="T4454"/>
      <c r="U4454"/>
      <c r="V4454"/>
      <c r="W4454"/>
      <c r="X4454"/>
    </row>
    <row r="4455" spans="1:24" ht="40.5" x14ac:dyDescent="0.25">
      <c r="A4455" s="198">
        <v>4239</v>
      </c>
      <c r="B4455" s="198" t="s">
        <v>713</v>
      </c>
      <c r="C4455" s="198" t="s">
        <v>505</v>
      </c>
      <c r="D4455" s="198" t="s">
        <v>256</v>
      </c>
      <c r="E4455" s="198" t="s">
        <v>14</v>
      </c>
      <c r="F4455" s="313">
        <v>1481000</v>
      </c>
      <c r="G4455" s="313">
        <v>1481000</v>
      </c>
      <c r="H4455" s="198">
        <v>1</v>
      </c>
      <c r="I4455" s="23"/>
      <c r="P4455"/>
      <c r="Q4455"/>
      <c r="R4455"/>
      <c r="S4455"/>
      <c r="T4455"/>
      <c r="U4455"/>
      <c r="V4455"/>
      <c r="W4455"/>
      <c r="X4455"/>
    </row>
    <row r="4456" spans="1:24" ht="40.5" x14ac:dyDescent="0.25">
      <c r="A4456" s="313">
        <v>4239</v>
      </c>
      <c r="B4456" s="313" t="s">
        <v>2279</v>
      </c>
      <c r="C4456" s="313" t="s">
        <v>505</v>
      </c>
      <c r="D4456" s="313" t="s">
        <v>256</v>
      </c>
      <c r="E4456" s="313" t="s">
        <v>14</v>
      </c>
      <c r="F4456" s="313">
        <v>2000000</v>
      </c>
      <c r="G4456" s="313">
        <v>2000000</v>
      </c>
      <c r="H4456" s="313">
        <v>1</v>
      </c>
      <c r="I4456" s="23"/>
      <c r="P4456"/>
      <c r="Q4456"/>
      <c r="R4456"/>
      <c r="S4456"/>
      <c r="T4456"/>
      <c r="U4456"/>
      <c r="V4456"/>
      <c r="W4456"/>
      <c r="X4456"/>
    </row>
    <row r="4457" spans="1:24" ht="40.5" x14ac:dyDescent="0.25">
      <c r="A4457" s="313">
        <v>4239</v>
      </c>
      <c r="B4457" s="313" t="s">
        <v>2280</v>
      </c>
      <c r="C4457" s="313" t="s">
        <v>505</v>
      </c>
      <c r="D4457" s="313" t="s">
        <v>256</v>
      </c>
      <c r="E4457" s="313" t="s">
        <v>14</v>
      </c>
      <c r="F4457" s="313">
        <v>500000</v>
      </c>
      <c r="G4457" s="313">
        <v>500000</v>
      </c>
      <c r="H4457" s="313">
        <v>1</v>
      </c>
      <c r="I4457" s="23"/>
      <c r="P4457"/>
      <c r="Q4457"/>
      <c r="R4457"/>
      <c r="S4457"/>
      <c r="T4457"/>
      <c r="U4457"/>
      <c r="V4457"/>
      <c r="W4457"/>
      <c r="X4457"/>
    </row>
    <row r="4458" spans="1:24" ht="40.5" x14ac:dyDescent="0.25">
      <c r="A4458" s="313">
        <v>4239</v>
      </c>
      <c r="B4458" s="313" t="s">
        <v>2281</v>
      </c>
      <c r="C4458" s="313" t="s">
        <v>505</v>
      </c>
      <c r="D4458" s="313" t="s">
        <v>256</v>
      </c>
      <c r="E4458" s="313" t="s">
        <v>14</v>
      </c>
      <c r="F4458" s="313">
        <v>2000000</v>
      </c>
      <c r="G4458" s="313">
        <v>2000000</v>
      </c>
      <c r="H4458" s="313">
        <v>1</v>
      </c>
      <c r="I4458" s="23"/>
      <c r="P4458"/>
      <c r="Q4458"/>
      <c r="R4458"/>
      <c r="S4458"/>
      <c r="T4458"/>
      <c r="U4458"/>
      <c r="V4458"/>
      <c r="W4458"/>
      <c r="X4458"/>
    </row>
    <row r="4459" spans="1:24" ht="15" customHeight="1" x14ac:dyDescent="0.25">
      <c r="A4459" s="519" t="s">
        <v>3102</v>
      </c>
      <c r="B4459" s="520"/>
      <c r="C4459" s="520"/>
      <c r="D4459" s="520"/>
      <c r="E4459" s="520"/>
      <c r="F4459" s="520"/>
      <c r="G4459" s="520"/>
      <c r="H4459" s="521"/>
      <c r="I4459" s="23"/>
      <c r="P4459"/>
      <c r="Q4459"/>
      <c r="R4459"/>
      <c r="S4459"/>
      <c r="T4459"/>
      <c r="U4459"/>
      <c r="V4459"/>
      <c r="W4459"/>
      <c r="X4459"/>
    </row>
    <row r="4460" spans="1:24" x14ac:dyDescent="0.25">
      <c r="A4460" s="522" t="s">
        <v>8</v>
      </c>
      <c r="B4460" s="523"/>
      <c r="C4460" s="523"/>
      <c r="D4460" s="523"/>
      <c r="E4460" s="523"/>
      <c r="F4460" s="523"/>
      <c r="G4460" s="523"/>
      <c r="H4460" s="524"/>
      <c r="I4460" s="23"/>
      <c r="P4460"/>
      <c r="Q4460"/>
      <c r="R4460"/>
      <c r="S4460"/>
      <c r="T4460"/>
      <c r="U4460"/>
      <c r="V4460"/>
      <c r="W4460"/>
      <c r="X4460"/>
    </row>
    <row r="4461" spans="1:24" x14ac:dyDescent="0.25">
      <c r="A4461" s="313">
        <v>4261</v>
      </c>
      <c r="B4461" s="355" t="s">
        <v>3172</v>
      </c>
      <c r="C4461" s="355" t="s">
        <v>1335</v>
      </c>
      <c r="D4461" s="355" t="s">
        <v>256</v>
      </c>
      <c r="E4461" s="355" t="s">
        <v>10</v>
      </c>
      <c r="F4461" s="355">
        <v>15000</v>
      </c>
      <c r="G4461" s="355">
        <f>+F4461*H4461</f>
        <v>1500000</v>
      </c>
      <c r="H4461" s="355">
        <v>100</v>
      </c>
      <c r="I4461" s="23"/>
      <c r="P4461"/>
      <c r="Q4461"/>
      <c r="R4461"/>
      <c r="S4461"/>
      <c r="T4461"/>
      <c r="U4461"/>
      <c r="V4461"/>
      <c r="W4461"/>
      <c r="X4461"/>
    </row>
    <row r="4462" spans="1:24" x14ac:dyDescent="0.25">
      <c r="A4462" s="355">
        <v>4261</v>
      </c>
      <c r="B4462" s="355" t="s">
        <v>3173</v>
      </c>
      <c r="C4462" s="355" t="s">
        <v>3079</v>
      </c>
      <c r="D4462" s="355" t="s">
        <v>256</v>
      </c>
      <c r="E4462" s="355" t="s">
        <v>10</v>
      </c>
      <c r="F4462" s="355">
        <v>12057</v>
      </c>
      <c r="G4462" s="355">
        <f>+F4462*H4462</f>
        <v>6329925</v>
      </c>
      <c r="H4462" s="355">
        <v>525</v>
      </c>
      <c r="I4462" s="23"/>
      <c r="P4462"/>
      <c r="Q4462"/>
      <c r="R4462"/>
      <c r="S4462"/>
      <c r="T4462"/>
      <c r="U4462"/>
      <c r="V4462"/>
      <c r="W4462"/>
      <c r="X4462"/>
    </row>
    <row r="4463" spans="1:24" ht="15" customHeight="1" x14ac:dyDescent="0.25">
      <c r="A4463" s="519" t="s">
        <v>86</v>
      </c>
      <c r="B4463" s="520"/>
      <c r="C4463" s="520"/>
      <c r="D4463" s="520"/>
      <c r="E4463" s="520"/>
      <c r="F4463" s="520"/>
      <c r="G4463" s="520"/>
      <c r="H4463" s="521"/>
      <c r="I4463" s="23"/>
      <c r="P4463"/>
      <c r="Q4463"/>
      <c r="R4463"/>
      <c r="S4463"/>
      <c r="T4463"/>
      <c r="U4463"/>
      <c r="V4463"/>
      <c r="W4463"/>
      <c r="X4463"/>
    </row>
    <row r="4464" spans="1:24" ht="15" customHeight="1" x14ac:dyDescent="0.25">
      <c r="A4464" s="522" t="s">
        <v>16</v>
      </c>
      <c r="B4464" s="523"/>
      <c r="C4464" s="523"/>
      <c r="D4464" s="523"/>
      <c r="E4464" s="523"/>
      <c r="F4464" s="523"/>
      <c r="G4464" s="523"/>
      <c r="H4464" s="524"/>
      <c r="I4464" s="23"/>
      <c r="P4464"/>
      <c r="Q4464"/>
      <c r="R4464"/>
      <c r="S4464"/>
      <c r="T4464"/>
      <c r="U4464"/>
      <c r="V4464"/>
      <c r="W4464"/>
      <c r="X4464"/>
    </row>
    <row r="4465" spans="1:24" ht="27" x14ac:dyDescent="0.25">
      <c r="A4465" s="385">
        <v>5134</v>
      </c>
      <c r="B4465" s="385" t="s">
        <v>3884</v>
      </c>
      <c r="C4465" s="385" t="s">
        <v>17</v>
      </c>
      <c r="D4465" s="385" t="s">
        <v>15</v>
      </c>
      <c r="E4465" s="385" t="s">
        <v>14</v>
      </c>
      <c r="F4465" s="385">
        <v>250000</v>
      </c>
      <c r="G4465" s="385">
        <v>250000</v>
      </c>
      <c r="H4465" s="385">
        <v>1</v>
      </c>
      <c r="I4465" s="23"/>
      <c r="P4465"/>
      <c r="Q4465"/>
      <c r="R4465"/>
      <c r="S4465"/>
      <c r="T4465"/>
      <c r="U4465"/>
      <c r="V4465"/>
      <c r="W4465"/>
      <c r="X4465"/>
    </row>
    <row r="4466" spans="1:24" ht="27" x14ac:dyDescent="0.25">
      <c r="A4466" s="385">
        <v>5134</v>
      </c>
      <c r="B4466" s="385" t="s">
        <v>3885</v>
      </c>
      <c r="C4466" s="385" t="s">
        <v>17</v>
      </c>
      <c r="D4466" s="385" t="s">
        <v>15</v>
      </c>
      <c r="E4466" s="385" t="s">
        <v>14</v>
      </c>
      <c r="F4466" s="385">
        <v>250000</v>
      </c>
      <c r="G4466" s="385">
        <v>250000</v>
      </c>
      <c r="H4466" s="385">
        <v>1</v>
      </c>
      <c r="I4466" s="23"/>
      <c r="P4466"/>
      <c r="Q4466"/>
      <c r="R4466"/>
      <c r="S4466"/>
      <c r="T4466"/>
      <c r="U4466"/>
      <c r="V4466"/>
      <c r="W4466"/>
      <c r="X4466"/>
    </row>
    <row r="4467" spans="1:24" ht="27" x14ac:dyDescent="0.25">
      <c r="A4467" s="385">
        <v>5134</v>
      </c>
      <c r="B4467" s="385" t="s">
        <v>3886</v>
      </c>
      <c r="C4467" s="385" t="s">
        <v>17</v>
      </c>
      <c r="D4467" s="385" t="s">
        <v>15</v>
      </c>
      <c r="E4467" s="385" t="s">
        <v>14</v>
      </c>
      <c r="F4467" s="385">
        <v>250000</v>
      </c>
      <c r="G4467" s="385">
        <v>250000</v>
      </c>
      <c r="H4467" s="385">
        <v>1</v>
      </c>
      <c r="I4467" s="23"/>
      <c r="P4467"/>
      <c r="Q4467"/>
      <c r="R4467"/>
      <c r="S4467"/>
      <c r="T4467"/>
      <c r="U4467"/>
      <c r="V4467"/>
      <c r="W4467"/>
      <c r="X4467"/>
    </row>
    <row r="4468" spans="1:24" ht="27" x14ac:dyDescent="0.25">
      <c r="A4468" s="385">
        <v>5134</v>
      </c>
      <c r="B4468" s="385" t="s">
        <v>3887</v>
      </c>
      <c r="C4468" s="385" t="s">
        <v>17</v>
      </c>
      <c r="D4468" s="385" t="s">
        <v>15</v>
      </c>
      <c r="E4468" s="385" t="s">
        <v>14</v>
      </c>
      <c r="F4468" s="385">
        <v>250000</v>
      </c>
      <c r="G4468" s="385">
        <v>250000</v>
      </c>
      <c r="H4468" s="385">
        <v>1</v>
      </c>
      <c r="I4468" s="23"/>
      <c r="P4468"/>
      <c r="Q4468"/>
      <c r="R4468"/>
      <c r="S4468"/>
      <c r="T4468"/>
      <c r="U4468"/>
      <c r="V4468"/>
      <c r="W4468"/>
      <c r="X4468"/>
    </row>
    <row r="4469" spans="1:24" ht="27" x14ac:dyDescent="0.25">
      <c r="A4469" s="385">
        <v>5134</v>
      </c>
      <c r="B4469" s="385" t="s">
        <v>3888</v>
      </c>
      <c r="C4469" s="385" t="s">
        <v>17</v>
      </c>
      <c r="D4469" s="385" t="s">
        <v>15</v>
      </c>
      <c r="E4469" s="385" t="s">
        <v>14</v>
      </c>
      <c r="F4469" s="385">
        <v>250000</v>
      </c>
      <c r="G4469" s="385">
        <v>250000</v>
      </c>
      <c r="H4469" s="385">
        <v>1</v>
      </c>
      <c r="I4469" s="23"/>
      <c r="P4469"/>
      <c r="Q4469"/>
      <c r="R4469"/>
      <c r="S4469"/>
      <c r="T4469"/>
      <c r="U4469"/>
      <c r="V4469"/>
      <c r="W4469"/>
      <c r="X4469"/>
    </row>
    <row r="4470" spans="1:24" ht="27" x14ac:dyDescent="0.25">
      <c r="A4470" s="385">
        <v>5134</v>
      </c>
      <c r="B4470" s="385" t="s">
        <v>3889</v>
      </c>
      <c r="C4470" s="385" t="s">
        <v>17</v>
      </c>
      <c r="D4470" s="385" t="s">
        <v>15</v>
      </c>
      <c r="E4470" s="385" t="s">
        <v>14</v>
      </c>
      <c r="F4470" s="385">
        <v>200000</v>
      </c>
      <c r="G4470" s="385">
        <v>200000</v>
      </c>
      <c r="H4470" s="385">
        <v>1</v>
      </c>
      <c r="I4470" s="23"/>
      <c r="P4470"/>
      <c r="Q4470"/>
      <c r="R4470"/>
      <c r="S4470"/>
      <c r="T4470"/>
      <c r="U4470"/>
      <c r="V4470"/>
      <c r="W4470"/>
      <c r="X4470"/>
    </row>
    <row r="4471" spans="1:24" ht="27" x14ac:dyDescent="0.25">
      <c r="A4471" s="385">
        <v>5134</v>
      </c>
      <c r="B4471" s="385" t="s">
        <v>3890</v>
      </c>
      <c r="C4471" s="385" t="s">
        <v>17</v>
      </c>
      <c r="D4471" s="385" t="s">
        <v>15</v>
      </c>
      <c r="E4471" s="385" t="s">
        <v>14</v>
      </c>
      <c r="F4471" s="385">
        <v>250000</v>
      </c>
      <c r="G4471" s="385">
        <v>250000</v>
      </c>
      <c r="H4471" s="385">
        <v>1</v>
      </c>
      <c r="I4471" s="23"/>
      <c r="P4471"/>
      <c r="Q4471"/>
      <c r="R4471"/>
      <c r="S4471"/>
      <c r="T4471"/>
      <c r="U4471"/>
      <c r="V4471"/>
      <c r="W4471"/>
      <c r="X4471"/>
    </row>
    <row r="4472" spans="1:24" ht="27" x14ac:dyDescent="0.25">
      <c r="A4472" s="385">
        <v>5134</v>
      </c>
      <c r="B4472" s="385" t="s">
        <v>3891</v>
      </c>
      <c r="C4472" s="385" t="s">
        <v>17</v>
      </c>
      <c r="D4472" s="385" t="s">
        <v>15</v>
      </c>
      <c r="E4472" s="385" t="s">
        <v>14</v>
      </c>
      <c r="F4472" s="385">
        <v>250000</v>
      </c>
      <c r="G4472" s="385">
        <v>250000</v>
      </c>
      <c r="H4472" s="385">
        <v>1</v>
      </c>
      <c r="I4472" s="23"/>
      <c r="P4472"/>
      <c r="Q4472"/>
      <c r="R4472"/>
      <c r="S4472"/>
      <c r="T4472"/>
      <c r="U4472"/>
      <c r="V4472"/>
      <c r="W4472"/>
      <c r="X4472"/>
    </row>
    <row r="4473" spans="1:24" ht="27" x14ac:dyDescent="0.25">
      <c r="A4473" s="385">
        <v>5134</v>
      </c>
      <c r="B4473" s="385" t="s">
        <v>3892</v>
      </c>
      <c r="C4473" s="385" t="s">
        <v>17</v>
      </c>
      <c r="D4473" s="385" t="s">
        <v>15</v>
      </c>
      <c r="E4473" s="385" t="s">
        <v>14</v>
      </c>
      <c r="F4473" s="385">
        <v>200000</v>
      </c>
      <c r="G4473" s="385">
        <v>200000</v>
      </c>
      <c r="H4473" s="385">
        <v>1</v>
      </c>
      <c r="I4473" s="23"/>
      <c r="P4473"/>
      <c r="Q4473"/>
      <c r="R4473"/>
      <c r="S4473"/>
      <c r="T4473"/>
      <c r="U4473"/>
      <c r="V4473"/>
      <c r="W4473"/>
      <c r="X4473"/>
    </row>
    <row r="4474" spans="1:24" ht="27" x14ac:dyDescent="0.25">
      <c r="A4474" s="385">
        <v>5134</v>
      </c>
      <c r="B4474" s="385" t="s">
        <v>3893</v>
      </c>
      <c r="C4474" s="385" t="s">
        <v>17</v>
      </c>
      <c r="D4474" s="385" t="s">
        <v>15</v>
      </c>
      <c r="E4474" s="385" t="s">
        <v>14</v>
      </c>
      <c r="F4474" s="385">
        <v>150000</v>
      </c>
      <c r="G4474" s="385">
        <v>150000</v>
      </c>
      <c r="H4474" s="385">
        <v>1</v>
      </c>
      <c r="I4474" s="23"/>
      <c r="P4474"/>
      <c r="Q4474"/>
      <c r="R4474"/>
      <c r="S4474"/>
      <c r="T4474"/>
      <c r="U4474"/>
      <c r="V4474"/>
      <c r="W4474"/>
      <c r="X4474"/>
    </row>
    <row r="4475" spans="1:24" ht="27" x14ac:dyDescent="0.25">
      <c r="A4475" s="385">
        <v>5134</v>
      </c>
      <c r="B4475" s="385" t="s">
        <v>3894</v>
      </c>
      <c r="C4475" s="385" t="s">
        <v>17</v>
      </c>
      <c r="D4475" s="385" t="s">
        <v>15</v>
      </c>
      <c r="E4475" s="385" t="s">
        <v>14</v>
      </c>
      <c r="F4475" s="385">
        <v>150000</v>
      </c>
      <c r="G4475" s="385">
        <v>150000</v>
      </c>
      <c r="H4475" s="385">
        <v>1</v>
      </c>
      <c r="I4475" s="23"/>
      <c r="P4475"/>
      <c r="Q4475"/>
      <c r="R4475"/>
      <c r="S4475"/>
      <c r="T4475"/>
      <c r="U4475"/>
      <c r="V4475"/>
      <c r="W4475"/>
      <c r="X4475"/>
    </row>
    <row r="4476" spans="1:24" ht="27" x14ac:dyDescent="0.25">
      <c r="A4476" s="385">
        <v>5134</v>
      </c>
      <c r="B4476" s="385" t="s">
        <v>3895</v>
      </c>
      <c r="C4476" s="385" t="s">
        <v>17</v>
      </c>
      <c r="D4476" s="385" t="s">
        <v>15</v>
      </c>
      <c r="E4476" s="385" t="s">
        <v>14</v>
      </c>
      <c r="F4476" s="385">
        <v>150000</v>
      </c>
      <c r="G4476" s="385">
        <v>150000</v>
      </c>
      <c r="H4476" s="385">
        <v>1</v>
      </c>
      <c r="I4476" s="23"/>
      <c r="P4476"/>
      <c r="Q4476"/>
      <c r="R4476"/>
      <c r="S4476"/>
      <c r="T4476"/>
      <c r="U4476"/>
      <c r="V4476"/>
      <c r="W4476"/>
      <c r="X4476"/>
    </row>
    <row r="4477" spans="1:24" ht="27" x14ac:dyDescent="0.25">
      <c r="A4477" s="385">
        <v>5134</v>
      </c>
      <c r="B4477" s="385" t="s">
        <v>3896</v>
      </c>
      <c r="C4477" s="385" t="s">
        <v>17</v>
      </c>
      <c r="D4477" s="385" t="s">
        <v>15</v>
      </c>
      <c r="E4477" s="385" t="s">
        <v>14</v>
      </c>
      <c r="F4477" s="385">
        <v>250000</v>
      </c>
      <c r="G4477" s="385">
        <v>250000</v>
      </c>
      <c r="H4477" s="385">
        <v>1</v>
      </c>
      <c r="I4477" s="23"/>
      <c r="P4477"/>
      <c r="Q4477"/>
      <c r="R4477"/>
      <c r="S4477"/>
      <c r="T4477"/>
      <c r="U4477"/>
      <c r="V4477"/>
      <c r="W4477"/>
      <c r="X4477"/>
    </row>
    <row r="4478" spans="1:24" ht="27" x14ac:dyDescent="0.25">
      <c r="A4478" s="385">
        <v>5134</v>
      </c>
      <c r="B4478" s="385" t="s">
        <v>2810</v>
      </c>
      <c r="C4478" s="385" t="s">
        <v>400</v>
      </c>
      <c r="D4478" s="385" t="s">
        <v>15</v>
      </c>
      <c r="E4478" s="385" t="s">
        <v>14</v>
      </c>
      <c r="F4478" s="385">
        <v>1200000</v>
      </c>
      <c r="G4478" s="385">
        <v>1200000</v>
      </c>
      <c r="H4478" s="385">
        <v>1</v>
      </c>
      <c r="I4478" s="23"/>
      <c r="P4478"/>
      <c r="Q4478"/>
      <c r="R4478"/>
      <c r="S4478"/>
      <c r="T4478"/>
      <c r="U4478"/>
      <c r="V4478"/>
      <c r="W4478"/>
      <c r="X4478"/>
    </row>
    <row r="4479" spans="1:24" ht="27" x14ac:dyDescent="0.25">
      <c r="A4479" s="385">
        <v>5134</v>
      </c>
      <c r="B4479" s="385" t="s">
        <v>2810</v>
      </c>
      <c r="C4479" s="385" t="s">
        <v>400</v>
      </c>
      <c r="D4479" s="385" t="s">
        <v>15</v>
      </c>
      <c r="E4479" s="385" t="s">
        <v>14</v>
      </c>
      <c r="F4479" s="385">
        <v>1200000</v>
      </c>
      <c r="G4479" s="385">
        <v>1200000</v>
      </c>
      <c r="H4479" s="385">
        <v>1</v>
      </c>
      <c r="I4479" s="23"/>
      <c r="P4479"/>
      <c r="Q4479"/>
      <c r="R4479"/>
      <c r="S4479"/>
      <c r="T4479"/>
      <c r="U4479"/>
      <c r="V4479"/>
      <c r="W4479"/>
      <c r="X4479"/>
    </row>
    <row r="4480" spans="1:24" s="446" customFormat="1" ht="27" x14ac:dyDescent="0.25">
      <c r="A4480" s="457">
        <v>5134</v>
      </c>
      <c r="B4480" s="457" t="s">
        <v>4799</v>
      </c>
      <c r="C4480" s="457" t="s">
        <v>17</v>
      </c>
      <c r="D4480" s="457" t="s">
        <v>15</v>
      </c>
      <c r="E4480" s="457" t="s">
        <v>14</v>
      </c>
      <c r="F4480" s="457">
        <v>350000</v>
      </c>
      <c r="G4480" s="457">
        <v>350000</v>
      </c>
      <c r="H4480" s="457">
        <v>1</v>
      </c>
      <c r="I4480" s="449"/>
    </row>
    <row r="4481" spans="1:9" s="446" customFormat="1" ht="27" x14ac:dyDescent="0.25">
      <c r="A4481" s="457">
        <v>5134</v>
      </c>
      <c r="B4481" s="457" t="s">
        <v>4800</v>
      </c>
      <c r="C4481" s="457" t="s">
        <v>17</v>
      </c>
      <c r="D4481" s="457" t="s">
        <v>15</v>
      </c>
      <c r="E4481" s="457" t="s">
        <v>14</v>
      </c>
      <c r="F4481" s="457">
        <v>350000</v>
      </c>
      <c r="G4481" s="457">
        <v>350000</v>
      </c>
      <c r="H4481" s="457">
        <v>1</v>
      </c>
      <c r="I4481" s="449"/>
    </row>
    <row r="4482" spans="1:9" s="446" customFormat="1" ht="27" x14ac:dyDescent="0.25">
      <c r="A4482" s="457">
        <v>5134</v>
      </c>
      <c r="B4482" s="457" t="s">
        <v>4801</v>
      </c>
      <c r="C4482" s="457" t="s">
        <v>17</v>
      </c>
      <c r="D4482" s="457" t="s">
        <v>15</v>
      </c>
      <c r="E4482" s="457" t="s">
        <v>14</v>
      </c>
      <c r="F4482" s="457">
        <v>250000</v>
      </c>
      <c r="G4482" s="457">
        <v>250000</v>
      </c>
      <c r="H4482" s="457">
        <v>1</v>
      </c>
      <c r="I4482" s="449"/>
    </row>
    <row r="4483" spans="1:9" s="446" customFormat="1" ht="27" x14ac:dyDescent="0.25">
      <c r="A4483" s="457">
        <v>5134</v>
      </c>
      <c r="B4483" s="457" t="s">
        <v>4802</v>
      </c>
      <c r="C4483" s="457" t="s">
        <v>17</v>
      </c>
      <c r="D4483" s="457" t="s">
        <v>15</v>
      </c>
      <c r="E4483" s="457" t="s">
        <v>14</v>
      </c>
      <c r="F4483" s="457">
        <v>350000</v>
      </c>
      <c r="G4483" s="457">
        <v>350000</v>
      </c>
      <c r="H4483" s="457">
        <v>1</v>
      </c>
      <c r="I4483" s="449"/>
    </row>
    <row r="4484" spans="1:9" s="446" customFormat="1" ht="27" x14ac:dyDescent="0.25">
      <c r="A4484" s="457">
        <v>5134</v>
      </c>
      <c r="B4484" s="457" t="s">
        <v>4803</v>
      </c>
      <c r="C4484" s="457" t="s">
        <v>17</v>
      </c>
      <c r="D4484" s="457" t="s">
        <v>15</v>
      </c>
      <c r="E4484" s="457" t="s">
        <v>14</v>
      </c>
      <c r="F4484" s="457">
        <v>250000</v>
      </c>
      <c r="G4484" s="457">
        <v>250000</v>
      </c>
      <c r="H4484" s="457">
        <v>1</v>
      </c>
      <c r="I4484" s="449"/>
    </row>
    <row r="4485" spans="1:9" s="446" customFormat="1" ht="27" x14ac:dyDescent="0.25">
      <c r="A4485" s="457">
        <v>5134</v>
      </c>
      <c r="B4485" s="457" t="s">
        <v>4804</v>
      </c>
      <c r="C4485" s="457" t="s">
        <v>17</v>
      </c>
      <c r="D4485" s="457" t="s">
        <v>15</v>
      </c>
      <c r="E4485" s="457" t="s">
        <v>14</v>
      </c>
      <c r="F4485" s="457">
        <v>200000</v>
      </c>
      <c r="G4485" s="457">
        <v>200000</v>
      </c>
      <c r="H4485" s="457">
        <v>1</v>
      </c>
      <c r="I4485" s="449"/>
    </row>
    <row r="4486" spans="1:9" s="446" customFormat="1" ht="27" x14ac:dyDescent="0.25">
      <c r="A4486" s="457">
        <v>5134</v>
      </c>
      <c r="B4486" s="457" t="s">
        <v>4805</v>
      </c>
      <c r="C4486" s="457" t="s">
        <v>17</v>
      </c>
      <c r="D4486" s="457" t="s">
        <v>15</v>
      </c>
      <c r="E4486" s="457" t="s">
        <v>14</v>
      </c>
      <c r="F4486" s="457">
        <v>350000</v>
      </c>
      <c r="G4486" s="457">
        <v>350000</v>
      </c>
      <c r="H4486" s="457">
        <v>1</v>
      </c>
      <c r="I4486" s="449"/>
    </row>
    <row r="4487" spans="1:9" s="446" customFormat="1" ht="27" x14ac:dyDescent="0.25">
      <c r="A4487" s="457">
        <v>5134</v>
      </c>
      <c r="B4487" s="457" t="s">
        <v>4806</v>
      </c>
      <c r="C4487" s="457" t="s">
        <v>17</v>
      </c>
      <c r="D4487" s="457" t="s">
        <v>15</v>
      </c>
      <c r="E4487" s="457" t="s">
        <v>14</v>
      </c>
      <c r="F4487" s="457">
        <v>350000</v>
      </c>
      <c r="G4487" s="457">
        <v>350000</v>
      </c>
      <c r="H4487" s="457">
        <v>1</v>
      </c>
      <c r="I4487" s="449"/>
    </row>
    <row r="4488" spans="1:9" s="446" customFormat="1" ht="27" x14ac:dyDescent="0.25">
      <c r="A4488" s="457">
        <v>5134</v>
      </c>
      <c r="B4488" s="457" t="s">
        <v>4807</v>
      </c>
      <c r="C4488" s="457" t="s">
        <v>17</v>
      </c>
      <c r="D4488" s="457" t="s">
        <v>15</v>
      </c>
      <c r="E4488" s="457" t="s">
        <v>14</v>
      </c>
      <c r="F4488" s="457">
        <v>300000</v>
      </c>
      <c r="G4488" s="457">
        <v>300000</v>
      </c>
      <c r="H4488" s="457">
        <v>1</v>
      </c>
      <c r="I4488" s="449"/>
    </row>
    <row r="4489" spans="1:9" s="446" customFormat="1" ht="27" x14ac:dyDescent="0.25">
      <c r="A4489" s="457">
        <v>5134</v>
      </c>
      <c r="B4489" s="457" t="s">
        <v>4808</v>
      </c>
      <c r="C4489" s="457" t="s">
        <v>17</v>
      </c>
      <c r="D4489" s="457" t="s">
        <v>15</v>
      </c>
      <c r="E4489" s="457" t="s">
        <v>14</v>
      </c>
      <c r="F4489" s="457">
        <v>150000</v>
      </c>
      <c r="G4489" s="457">
        <v>150000</v>
      </c>
      <c r="H4489" s="457">
        <v>1</v>
      </c>
      <c r="I4489" s="449"/>
    </row>
    <row r="4490" spans="1:9" s="446" customFormat="1" ht="27" x14ac:dyDescent="0.25">
      <c r="A4490" s="457">
        <v>5134</v>
      </c>
      <c r="B4490" s="457" t="s">
        <v>4809</v>
      </c>
      <c r="C4490" s="457" t="s">
        <v>17</v>
      </c>
      <c r="D4490" s="457" t="s">
        <v>15</v>
      </c>
      <c r="E4490" s="457" t="s">
        <v>14</v>
      </c>
      <c r="F4490" s="457">
        <v>150000</v>
      </c>
      <c r="G4490" s="457">
        <v>150000</v>
      </c>
      <c r="H4490" s="457">
        <v>1</v>
      </c>
      <c r="I4490" s="449"/>
    </row>
    <row r="4491" spans="1:9" s="446" customFormat="1" ht="27" x14ac:dyDescent="0.25">
      <c r="A4491" s="457">
        <v>5134</v>
      </c>
      <c r="B4491" s="457" t="s">
        <v>4810</v>
      </c>
      <c r="C4491" s="457" t="s">
        <v>17</v>
      </c>
      <c r="D4491" s="457" t="s">
        <v>15</v>
      </c>
      <c r="E4491" s="457" t="s">
        <v>14</v>
      </c>
      <c r="F4491" s="457">
        <v>150000</v>
      </c>
      <c r="G4491" s="457">
        <v>150000</v>
      </c>
      <c r="H4491" s="457">
        <v>1</v>
      </c>
      <c r="I4491" s="449"/>
    </row>
    <row r="4492" spans="1:9" s="446" customFormat="1" ht="27" x14ac:dyDescent="0.25">
      <c r="A4492" s="457">
        <v>5134</v>
      </c>
      <c r="B4492" s="457" t="s">
        <v>4811</v>
      </c>
      <c r="C4492" s="457" t="s">
        <v>17</v>
      </c>
      <c r="D4492" s="457" t="s">
        <v>15</v>
      </c>
      <c r="E4492" s="457" t="s">
        <v>14</v>
      </c>
      <c r="F4492" s="457">
        <v>350000</v>
      </c>
      <c r="G4492" s="457">
        <v>350000</v>
      </c>
      <c r="H4492" s="457">
        <v>1</v>
      </c>
      <c r="I4492" s="449"/>
    </row>
    <row r="4493" spans="1:9" s="446" customFormat="1" ht="27" x14ac:dyDescent="0.25">
      <c r="A4493" s="457">
        <v>5134</v>
      </c>
      <c r="B4493" s="457" t="s">
        <v>4812</v>
      </c>
      <c r="C4493" s="457" t="s">
        <v>17</v>
      </c>
      <c r="D4493" s="457" t="s">
        <v>15</v>
      </c>
      <c r="E4493" s="457" t="s">
        <v>14</v>
      </c>
      <c r="F4493" s="457">
        <v>300000</v>
      </c>
      <c r="G4493" s="457">
        <v>300000</v>
      </c>
      <c r="H4493" s="457">
        <v>1</v>
      </c>
      <c r="I4493" s="449"/>
    </row>
    <row r="4494" spans="1:9" s="446" customFormat="1" ht="27" x14ac:dyDescent="0.25">
      <c r="A4494" s="457">
        <v>5134</v>
      </c>
      <c r="B4494" s="457" t="s">
        <v>4813</v>
      </c>
      <c r="C4494" s="457" t="s">
        <v>17</v>
      </c>
      <c r="D4494" s="457" t="s">
        <v>15</v>
      </c>
      <c r="E4494" s="457" t="s">
        <v>14</v>
      </c>
      <c r="F4494" s="457">
        <v>300000</v>
      </c>
      <c r="G4494" s="457">
        <v>300000</v>
      </c>
      <c r="H4494" s="457">
        <v>1</v>
      </c>
      <c r="I4494" s="449"/>
    </row>
    <row r="4495" spans="1:9" s="446" customFormat="1" ht="27" x14ac:dyDescent="0.25">
      <c r="A4495" s="457">
        <v>5134</v>
      </c>
      <c r="B4495" s="457" t="s">
        <v>4814</v>
      </c>
      <c r="C4495" s="457" t="s">
        <v>17</v>
      </c>
      <c r="D4495" s="457" t="s">
        <v>15</v>
      </c>
      <c r="E4495" s="457" t="s">
        <v>14</v>
      </c>
      <c r="F4495" s="457">
        <v>300000</v>
      </c>
      <c r="G4495" s="457">
        <v>300000</v>
      </c>
      <c r="H4495" s="457">
        <v>1</v>
      </c>
      <c r="I4495" s="449"/>
    </row>
    <row r="4496" spans="1:9" s="446" customFormat="1" ht="27" x14ac:dyDescent="0.25">
      <c r="A4496" s="457">
        <v>5134</v>
      </c>
      <c r="B4496" s="457" t="s">
        <v>4815</v>
      </c>
      <c r="C4496" s="457" t="s">
        <v>17</v>
      </c>
      <c r="D4496" s="457" t="s">
        <v>15</v>
      </c>
      <c r="E4496" s="457" t="s">
        <v>14</v>
      </c>
      <c r="F4496" s="457">
        <v>250000</v>
      </c>
      <c r="G4496" s="457">
        <v>250000</v>
      </c>
      <c r="H4496" s="457">
        <v>1</v>
      </c>
      <c r="I4496" s="449"/>
    </row>
    <row r="4497" spans="1:24" s="446" customFormat="1" ht="27" x14ac:dyDescent="0.25">
      <c r="A4497" s="457">
        <v>5134</v>
      </c>
      <c r="B4497" s="457" t="s">
        <v>4816</v>
      </c>
      <c r="C4497" s="457" t="s">
        <v>17</v>
      </c>
      <c r="D4497" s="457" t="s">
        <v>15</v>
      </c>
      <c r="E4497" s="457" t="s">
        <v>14</v>
      </c>
      <c r="F4497" s="457">
        <v>200000</v>
      </c>
      <c r="G4497" s="457">
        <v>200000</v>
      </c>
      <c r="H4497" s="457">
        <v>1</v>
      </c>
      <c r="I4497" s="449"/>
    </row>
    <row r="4498" spans="1:24" s="446" customFormat="1" ht="27" x14ac:dyDescent="0.25">
      <c r="A4498" s="499">
        <v>5134</v>
      </c>
      <c r="B4498" s="499" t="s">
        <v>5432</v>
      </c>
      <c r="C4498" s="499" t="s">
        <v>17</v>
      </c>
      <c r="D4498" s="499" t="s">
        <v>15</v>
      </c>
      <c r="E4498" s="499" t="s">
        <v>14</v>
      </c>
      <c r="F4498" s="499">
        <v>150000</v>
      </c>
      <c r="G4498" s="499">
        <v>150000</v>
      </c>
      <c r="H4498" s="499">
        <v>1</v>
      </c>
      <c r="I4498" s="449"/>
    </row>
    <row r="4499" spans="1:24" s="446" customFormat="1" ht="27" x14ac:dyDescent="0.25">
      <c r="A4499" s="499">
        <v>5134</v>
      </c>
      <c r="B4499" s="499" t="s">
        <v>5433</v>
      </c>
      <c r="C4499" s="499" t="s">
        <v>17</v>
      </c>
      <c r="D4499" s="499" t="s">
        <v>15</v>
      </c>
      <c r="E4499" s="499" t="s">
        <v>14</v>
      </c>
      <c r="F4499" s="499">
        <v>150000</v>
      </c>
      <c r="G4499" s="499">
        <v>150000</v>
      </c>
      <c r="H4499" s="499">
        <v>1</v>
      </c>
      <c r="I4499" s="449"/>
    </row>
    <row r="4500" spans="1:24" s="446" customFormat="1" ht="27" x14ac:dyDescent="0.25">
      <c r="A4500" s="499">
        <v>5134</v>
      </c>
      <c r="B4500" s="499" t="s">
        <v>5434</v>
      </c>
      <c r="C4500" s="499" t="s">
        <v>17</v>
      </c>
      <c r="D4500" s="499" t="s">
        <v>15</v>
      </c>
      <c r="E4500" s="499" t="s">
        <v>14</v>
      </c>
      <c r="F4500" s="499">
        <v>250000</v>
      </c>
      <c r="G4500" s="499">
        <v>250000</v>
      </c>
      <c r="H4500" s="499">
        <v>1</v>
      </c>
      <c r="I4500" s="449"/>
    </row>
    <row r="4501" spans="1:24" s="446" customFormat="1" ht="27" x14ac:dyDescent="0.25">
      <c r="A4501" s="499">
        <v>5134</v>
      </c>
      <c r="B4501" s="499" t="s">
        <v>5435</v>
      </c>
      <c r="C4501" s="499" t="s">
        <v>17</v>
      </c>
      <c r="D4501" s="499" t="s">
        <v>15</v>
      </c>
      <c r="E4501" s="499" t="s">
        <v>14</v>
      </c>
      <c r="F4501" s="499">
        <v>350000</v>
      </c>
      <c r="G4501" s="499">
        <v>350000</v>
      </c>
      <c r="H4501" s="499">
        <v>1</v>
      </c>
      <c r="I4501" s="449"/>
    </row>
    <row r="4502" spans="1:24" s="446" customFormat="1" ht="27" x14ac:dyDescent="0.25">
      <c r="A4502" s="499">
        <v>5134</v>
      </c>
      <c r="B4502" s="499" t="s">
        <v>5436</v>
      </c>
      <c r="C4502" s="499" t="s">
        <v>17</v>
      </c>
      <c r="D4502" s="499" t="s">
        <v>15</v>
      </c>
      <c r="E4502" s="499" t="s">
        <v>14</v>
      </c>
      <c r="F4502" s="499">
        <v>350000</v>
      </c>
      <c r="G4502" s="499">
        <v>350000</v>
      </c>
      <c r="H4502" s="499">
        <v>1</v>
      </c>
      <c r="I4502" s="449"/>
    </row>
    <row r="4503" spans="1:24" s="446" customFormat="1" ht="27" x14ac:dyDescent="0.25">
      <c r="A4503" s="499">
        <v>5134</v>
      </c>
      <c r="B4503" s="499" t="s">
        <v>5437</v>
      </c>
      <c r="C4503" s="499" t="s">
        <v>17</v>
      </c>
      <c r="D4503" s="499" t="s">
        <v>15</v>
      </c>
      <c r="E4503" s="499" t="s">
        <v>14</v>
      </c>
      <c r="F4503" s="499">
        <v>380000</v>
      </c>
      <c r="G4503" s="499">
        <v>380000</v>
      </c>
      <c r="H4503" s="499">
        <v>1</v>
      </c>
      <c r="I4503" s="449"/>
    </row>
    <row r="4504" spans="1:24" ht="15" customHeight="1" x14ac:dyDescent="0.25">
      <c r="A4504" s="519" t="s">
        <v>276</v>
      </c>
      <c r="B4504" s="520"/>
      <c r="C4504" s="520"/>
      <c r="D4504" s="520"/>
      <c r="E4504" s="520"/>
      <c r="F4504" s="520"/>
      <c r="G4504" s="520"/>
      <c r="H4504" s="521"/>
      <c r="I4504" s="23"/>
      <c r="P4504"/>
      <c r="Q4504"/>
      <c r="R4504"/>
      <c r="S4504"/>
      <c r="T4504"/>
      <c r="U4504"/>
      <c r="V4504"/>
      <c r="W4504"/>
      <c r="X4504"/>
    </row>
    <row r="4505" spans="1:24" ht="15" customHeight="1" x14ac:dyDescent="0.25">
      <c r="A4505" s="516" t="s">
        <v>12</v>
      </c>
      <c r="B4505" s="517"/>
      <c r="C4505" s="517"/>
      <c r="D4505" s="517"/>
      <c r="E4505" s="517"/>
      <c r="F4505" s="517"/>
      <c r="G4505" s="517"/>
      <c r="H4505" s="518"/>
      <c r="I4505" s="23"/>
      <c r="P4505"/>
      <c r="Q4505"/>
      <c r="R4505"/>
      <c r="S4505"/>
      <c r="T4505"/>
      <c r="U4505"/>
      <c r="V4505"/>
      <c r="W4505"/>
      <c r="X4505"/>
    </row>
    <row r="4506" spans="1:24" x14ac:dyDescent="0.25">
      <c r="A4506" s="120">
        <v>4861</v>
      </c>
      <c r="B4506" s="272" t="s">
        <v>1995</v>
      </c>
      <c r="C4506" s="259" t="s">
        <v>739</v>
      </c>
      <c r="D4506" s="259" t="s">
        <v>389</v>
      </c>
      <c r="E4506" s="259" t="s">
        <v>14</v>
      </c>
      <c r="F4506" s="272">
        <v>9990700</v>
      </c>
      <c r="G4506" s="272">
        <v>9990700</v>
      </c>
      <c r="H4506" s="259">
        <v>1</v>
      </c>
      <c r="I4506" s="23"/>
      <c r="P4506"/>
      <c r="Q4506"/>
      <c r="R4506"/>
      <c r="S4506"/>
      <c r="T4506"/>
      <c r="U4506"/>
      <c r="V4506"/>
      <c r="W4506"/>
      <c r="X4506"/>
    </row>
    <row r="4507" spans="1:24" ht="15" customHeight="1" x14ac:dyDescent="0.25">
      <c r="A4507" s="519" t="s">
        <v>88</v>
      </c>
      <c r="B4507" s="520"/>
      <c r="C4507" s="520"/>
      <c r="D4507" s="520"/>
      <c r="E4507" s="520"/>
      <c r="F4507" s="520"/>
      <c r="G4507" s="520"/>
      <c r="H4507" s="521"/>
      <c r="I4507" s="23"/>
      <c r="P4507"/>
      <c r="Q4507"/>
      <c r="R4507"/>
      <c r="S4507"/>
      <c r="T4507"/>
      <c r="U4507"/>
      <c r="V4507"/>
      <c r="W4507"/>
      <c r="X4507"/>
    </row>
    <row r="4508" spans="1:24" ht="15" customHeight="1" x14ac:dyDescent="0.25">
      <c r="A4508" s="516" t="s">
        <v>16</v>
      </c>
      <c r="B4508" s="517"/>
      <c r="C4508" s="517"/>
      <c r="D4508" s="517"/>
      <c r="E4508" s="517"/>
      <c r="F4508" s="517"/>
      <c r="G4508" s="517"/>
      <c r="H4508" s="518"/>
      <c r="I4508" s="23"/>
      <c r="P4508"/>
      <c r="Q4508"/>
      <c r="R4508"/>
      <c r="S4508"/>
      <c r="T4508"/>
      <c r="U4508"/>
      <c r="V4508"/>
      <c r="W4508"/>
      <c r="X4508"/>
    </row>
    <row r="4509" spans="1:24" ht="27" x14ac:dyDescent="0.25">
      <c r="A4509" s="255">
        <v>4251</v>
      </c>
      <c r="B4509" s="255" t="s">
        <v>1841</v>
      </c>
      <c r="C4509" s="255" t="s">
        <v>472</v>
      </c>
      <c r="D4509" s="255" t="s">
        <v>15</v>
      </c>
      <c r="E4509" s="255" t="s">
        <v>14</v>
      </c>
      <c r="F4509" s="255">
        <v>0</v>
      </c>
      <c r="G4509" s="255">
        <v>0</v>
      </c>
      <c r="H4509" s="255">
        <v>1</v>
      </c>
      <c r="I4509" s="23"/>
      <c r="P4509"/>
      <c r="Q4509"/>
      <c r="R4509"/>
      <c r="S4509"/>
      <c r="T4509"/>
      <c r="U4509"/>
      <c r="V4509"/>
      <c r="W4509"/>
      <c r="X4509"/>
    </row>
    <row r="4510" spans="1:24" ht="27" x14ac:dyDescent="0.25">
      <c r="A4510" s="255">
        <v>4251</v>
      </c>
      <c r="B4510" s="255" t="s">
        <v>733</v>
      </c>
      <c r="C4510" s="255" t="s">
        <v>472</v>
      </c>
      <c r="D4510" s="255" t="s">
        <v>15</v>
      </c>
      <c r="E4510" s="255" t="s">
        <v>14</v>
      </c>
      <c r="F4510" s="255">
        <v>0</v>
      </c>
      <c r="G4510" s="255">
        <v>0</v>
      </c>
      <c r="H4510" s="255">
        <v>1</v>
      </c>
      <c r="I4510" s="23"/>
      <c r="P4510"/>
      <c r="Q4510"/>
      <c r="R4510"/>
      <c r="S4510"/>
      <c r="T4510"/>
      <c r="U4510"/>
      <c r="V4510"/>
      <c r="W4510"/>
      <c r="X4510"/>
    </row>
    <row r="4511" spans="1:24" ht="15" customHeight="1" x14ac:dyDescent="0.25">
      <c r="A4511" s="516" t="s">
        <v>12</v>
      </c>
      <c r="B4511" s="517"/>
      <c r="C4511" s="517"/>
      <c r="D4511" s="517"/>
      <c r="E4511" s="517"/>
      <c r="F4511" s="517"/>
      <c r="G4511" s="517"/>
      <c r="H4511" s="518"/>
      <c r="I4511" s="23"/>
      <c r="P4511"/>
      <c r="Q4511"/>
      <c r="R4511"/>
      <c r="S4511"/>
      <c r="T4511"/>
      <c r="U4511"/>
      <c r="V4511"/>
      <c r="W4511"/>
      <c r="X4511"/>
    </row>
    <row r="4512" spans="1:24" ht="27" x14ac:dyDescent="0.25">
      <c r="A4512" s="256">
        <v>4251</v>
      </c>
      <c r="B4512" s="256" t="s">
        <v>1842</v>
      </c>
      <c r="C4512" s="256" t="s">
        <v>462</v>
      </c>
      <c r="D4512" s="256" t="s">
        <v>15</v>
      </c>
      <c r="E4512" s="256" t="s">
        <v>14</v>
      </c>
      <c r="F4512" s="256">
        <v>0</v>
      </c>
      <c r="G4512" s="256">
        <v>0</v>
      </c>
      <c r="H4512" s="256">
        <v>1</v>
      </c>
      <c r="I4512" s="23"/>
      <c r="P4512"/>
      <c r="Q4512"/>
      <c r="R4512"/>
      <c r="S4512"/>
      <c r="T4512"/>
      <c r="U4512"/>
      <c r="V4512"/>
      <c r="W4512"/>
      <c r="X4512"/>
    </row>
    <row r="4513" spans="1:24" ht="15" customHeight="1" x14ac:dyDescent="0.25">
      <c r="A4513" s="519" t="s">
        <v>202</v>
      </c>
      <c r="B4513" s="520"/>
      <c r="C4513" s="520"/>
      <c r="D4513" s="520"/>
      <c r="E4513" s="520"/>
      <c r="F4513" s="520"/>
      <c r="G4513" s="520"/>
      <c r="H4513" s="521"/>
      <c r="I4513" s="23"/>
      <c r="P4513"/>
      <c r="Q4513"/>
      <c r="R4513"/>
      <c r="S4513"/>
      <c r="T4513"/>
      <c r="U4513"/>
      <c r="V4513"/>
      <c r="W4513"/>
      <c r="X4513"/>
    </row>
    <row r="4514" spans="1:24" ht="15" customHeight="1" x14ac:dyDescent="0.25">
      <c r="A4514" s="522" t="s">
        <v>16</v>
      </c>
      <c r="B4514" s="523"/>
      <c r="C4514" s="523"/>
      <c r="D4514" s="523"/>
      <c r="E4514" s="523"/>
      <c r="F4514" s="523"/>
      <c r="G4514" s="523"/>
      <c r="H4514" s="524"/>
      <c r="I4514" s="23"/>
      <c r="P4514"/>
      <c r="Q4514"/>
      <c r="R4514"/>
      <c r="S4514"/>
      <c r="T4514"/>
      <c r="U4514"/>
      <c r="V4514"/>
      <c r="W4514"/>
      <c r="X4514"/>
    </row>
    <row r="4515" spans="1:24" x14ac:dyDescent="0.25">
      <c r="A4515" s="92"/>
      <c r="B4515" s="92"/>
      <c r="C4515" s="92"/>
      <c r="D4515" s="92"/>
      <c r="E4515" s="92"/>
      <c r="F4515" s="92"/>
      <c r="G4515" s="92"/>
      <c r="H4515" s="92"/>
      <c r="I4515" s="23"/>
      <c r="P4515"/>
      <c r="Q4515"/>
      <c r="R4515"/>
      <c r="S4515"/>
      <c r="T4515"/>
      <c r="U4515"/>
      <c r="V4515"/>
      <c r="W4515"/>
      <c r="X4515"/>
    </row>
    <row r="4516" spans="1:24" ht="15" customHeight="1" x14ac:dyDescent="0.25">
      <c r="A4516" s="516" t="s">
        <v>12</v>
      </c>
      <c r="B4516" s="517"/>
      <c r="C4516" s="517"/>
      <c r="D4516" s="517"/>
      <c r="E4516" s="517"/>
      <c r="F4516" s="517"/>
      <c r="G4516" s="517"/>
      <c r="H4516" s="518"/>
      <c r="I4516" s="23"/>
      <c r="P4516"/>
      <c r="Q4516"/>
      <c r="R4516"/>
      <c r="S4516"/>
      <c r="T4516"/>
      <c r="U4516"/>
      <c r="V4516"/>
      <c r="W4516"/>
      <c r="X4516"/>
    </row>
    <row r="4517" spans="1:24" ht="15" customHeight="1" x14ac:dyDescent="0.25">
      <c r="A4517" s="519" t="s">
        <v>215</v>
      </c>
      <c r="B4517" s="520"/>
      <c r="C4517" s="520"/>
      <c r="D4517" s="520"/>
      <c r="E4517" s="520"/>
      <c r="F4517" s="520"/>
      <c r="G4517" s="520"/>
      <c r="H4517" s="521"/>
      <c r="I4517" s="23"/>
      <c r="P4517"/>
      <c r="Q4517"/>
      <c r="R4517"/>
      <c r="S4517"/>
      <c r="T4517"/>
      <c r="U4517"/>
      <c r="V4517"/>
      <c r="W4517"/>
      <c r="X4517"/>
    </row>
    <row r="4518" spans="1:24" ht="15" customHeight="1" x14ac:dyDescent="0.25">
      <c r="A4518" s="516" t="s">
        <v>12</v>
      </c>
      <c r="B4518" s="517"/>
      <c r="C4518" s="517"/>
      <c r="D4518" s="517"/>
      <c r="E4518" s="517"/>
      <c r="F4518" s="517"/>
      <c r="G4518" s="517"/>
      <c r="H4518" s="518"/>
      <c r="I4518" s="23"/>
      <c r="P4518"/>
      <c r="Q4518"/>
      <c r="R4518"/>
      <c r="S4518"/>
      <c r="T4518"/>
      <c r="U4518"/>
      <c r="V4518"/>
      <c r="W4518"/>
      <c r="X4518"/>
    </row>
    <row r="4519" spans="1:24" x14ac:dyDescent="0.25">
      <c r="A4519" s="66"/>
      <c r="B4519" s="66"/>
      <c r="C4519" s="66"/>
      <c r="D4519" s="66"/>
      <c r="E4519" s="66"/>
      <c r="F4519" s="66"/>
      <c r="G4519" s="66"/>
      <c r="H4519" s="66"/>
      <c r="I4519" s="23"/>
      <c r="P4519"/>
      <c r="Q4519"/>
      <c r="R4519"/>
      <c r="S4519"/>
      <c r="T4519"/>
      <c r="U4519"/>
      <c r="V4519"/>
      <c r="W4519"/>
      <c r="X4519"/>
    </row>
    <row r="4520" spans="1:24" ht="15" customHeight="1" x14ac:dyDescent="0.25">
      <c r="A4520" s="519" t="s">
        <v>89</v>
      </c>
      <c r="B4520" s="520"/>
      <c r="C4520" s="520"/>
      <c r="D4520" s="520"/>
      <c r="E4520" s="520"/>
      <c r="F4520" s="520"/>
      <c r="G4520" s="520"/>
      <c r="H4520" s="521"/>
      <c r="I4520" s="23"/>
      <c r="P4520"/>
      <c r="Q4520"/>
      <c r="R4520"/>
      <c r="S4520"/>
      <c r="T4520"/>
      <c r="U4520"/>
      <c r="V4520"/>
      <c r="W4520"/>
      <c r="X4520"/>
    </row>
    <row r="4521" spans="1:24" x14ac:dyDescent="0.25">
      <c r="A4521" s="516" t="s">
        <v>8</v>
      </c>
      <c r="B4521" s="517"/>
      <c r="C4521" s="517"/>
      <c r="D4521" s="517"/>
      <c r="E4521" s="517"/>
      <c r="F4521" s="517"/>
      <c r="G4521" s="517"/>
      <c r="H4521" s="518"/>
      <c r="I4521" s="23"/>
      <c r="P4521"/>
      <c r="Q4521"/>
      <c r="R4521"/>
      <c r="S4521"/>
      <c r="T4521"/>
      <c r="U4521"/>
      <c r="V4521"/>
      <c r="W4521"/>
      <c r="X4521"/>
    </row>
    <row r="4522" spans="1:24" x14ac:dyDescent="0.25">
      <c r="A4522" s="4"/>
      <c r="B4522" s="4"/>
      <c r="C4522" s="4"/>
      <c r="D4522" s="4"/>
      <c r="E4522" s="4"/>
      <c r="F4522" s="4"/>
      <c r="G4522" s="29"/>
      <c r="H4522" s="4"/>
      <c r="I4522" s="23"/>
      <c r="P4522"/>
      <c r="Q4522"/>
      <c r="R4522"/>
      <c r="S4522"/>
      <c r="T4522"/>
      <c r="U4522"/>
      <c r="V4522"/>
      <c r="W4522"/>
      <c r="X4522"/>
    </row>
    <row r="4523" spans="1:24" ht="15" customHeight="1" x14ac:dyDescent="0.25">
      <c r="A4523" s="522" t="s">
        <v>16</v>
      </c>
      <c r="B4523" s="523"/>
      <c r="C4523" s="523"/>
      <c r="D4523" s="523"/>
      <c r="E4523" s="523"/>
      <c r="F4523" s="523"/>
      <c r="G4523" s="523"/>
      <c r="H4523" s="524"/>
      <c r="I4523" s="23"/>
      <c r="P4523"/>
      <c r="Q4523"/>
      <c r="R4523"/>
      <c r="S4523"/>
      <c r="T4523"/>
      <c r="U4523"/>
      <c r="V4523"/>
      <c r="W4523"/>
      <c r="X4523"/>
    </row>
    <row r="4524" spans="1:24" x14ac:dyDescent="0.25">
      <c r="A4524" s="50"/>
      <c r="B4524" s="50"/>
      <c r="C4524" s="50"/>
      <c r="D4524" s="50"/>
      <c r="E4524" s="50"/>
      <c r="F4524" s="50"/>
      <c r="G4524" s="50"/>
      <c r="H4524" s="50"/>
      <c r="I4524" s="23"/>
      <c r="P4524"/>
      <c r="Q4524"/>
      <c r="R4524"/>
      <c r="S4524"/>
      <c r="T4524"/>
      <c r="U4524"/>
      <c r="V4524"/>
      <c r="W4524"/>
      <c r="X4524"/>
    </row>
    <row r="4525" spans="1:24" ht="15" customHeight="1" x14ac:dyDescent="0.25">
      <c r="A4525" s="519" t="s">
        <v>2436</v>
      </c>
      <c r="B4525" s="520"/>
      <c r="C4525" s="520"/>
      <c r="D4525" s="520"/>
      <c r="E4525" s="520"/>
      <c r="F4525" s="520"/>
      <c r="G4525" s="520"/>
      <c r="H4525" s="521"/>
      <c r="I4525" s="23"/>
      <c r="P4525"/>
      <c r="Q4525"/>
      <c r="R4525"/>
      <c r="S4525"/>
      <c r="T4525"/>
      <c r="U4525"/>
      <c r="V4525"/>
      <c r="W4525"/>
      <c r="X4525"/>
    </row>
    <row r="4526" spans="1:24" ht="15" customHeight="1" x14ac:dyDescent="0.25">
      <c r="A4526" s="522" t="s">
        <v>12</v>
      </c>
      <c r="B4526" s="523"/>
      <c r="C4526" s="523"/>
      <c r="D4526" s="523"/>
      <c r="E4526" s="523"/>
      <c r="F4526" s="523"/>
      <c r="G4526" s="523"/>
      <c r="H4526" s="524"/>
      <c r="I4526" s="23"/>
      <c r="P4526"/>
      <c r="Q4526"/>
      <c r="R4526"/>
      <c r="S4526"/>
      <c r="T4526"/>
      <c r="U4526"/>
      <c r="V4526"/>
      <c r="W4526"/>
      <c r="X4526"/>
    </row>
    <row r="4527" spans="1:24" ht="27" x14ac:dyDescent="0.25">
      <c r="A4527" s="4">
        <v>5129</v>
      </c>
      <c r="B4527" s="4" t="s">
        <v>2437</v>
      </c>
      <c r="C4527" s="4" t="s">
        <v>453</v>
      </c>
      <c r="D4527" s="4" t="s">
        <v>15</v>
      </c>
      <c r="E4527" s="4" t="s">
        <v>14</v>
      </c>
      <c r="F4527" s="4">
        <v>14705.883</v>
      </c>
      <c r="G4527" s="4">
        <v>14705.883</v>
      </c>
      <c r="H4527" s="4">
        <v>1</v>
      </c>
      <c r="I4527" s="23"/>
      <c r="P4527"/>
      <c r="Q4527"/>
      <c r="R4527"/>
      <c r="S4527"/>
      <c r="T4527"/>
      <c r="U4527"/>
      <c r="V4527"/>
      <c r="W4527"/>
      <c r="X4527"/>
    </row>
    <row r="4528" spans="1:24" ht="27" x14ac:dyDescent="0.25">
      <c r="A4528" s="4"/>
      <c r="B4528" s="4" t="s">
        <v>2438</v>
      </c>
      <c r="C4528" s="4" t="s">
        <v>462</v>
      </c>
      <c r="D4528" s="4" t="s">
        <v>15</v>
      </c>
      <c r="E4528" s="4" t="s">
        <v>14</v>
      </c>
      <c r="F4528" s="4">
        <v>294117</v>
      </c>
      <c r="G4528" s="4">
        <v>294117</v>
      </c>
      <c r="H4528" s="4">
        <v>1</v>
      </c>
      <c r="I4528" s="23"/>
      <c r="P4528"/>
      <c r="Q4528"/>
      <c r="R4528"/>
      <c r="S4528"/>
      <c r="T4528"/>
      <c r="U4528"/>
      <c r="V4528"/>
      <c r="W4528"/>
      <c r="X4528"/>
    </row>
    <row r="4529" spans="1:24" x14ac:dyDescent="0.25">
      <c r="A4529" s="522"/>
      <c r="B4529" s="523"/>
      <c r="C4529" s="523"/>
      <c r="D4529" s="523"/>
      <c r="E4529" s="523"/>
      <c r="F4529" s="523"/>
      <c r="G4529" s="523"/>
      <c r="H4529" s="524"/>
      <c r="I4529" s="23"/>
      <c r="P4529"/>
      <c r="Q4529"/>
      <c r="R4529"/>
      <c r="S4529"/>
      <c r="T4529"/>
      <c r="U4529"/>
      <c r="V4529"/>
      <c r="W4529"/>
      <c r="X4529"/>
    </row>
    <row r="4530" spans="1:24" x14ac:dyDescent="0.25">
      <c r="A4530" s="313"/>
      <c r="B4530" s="313"/>
      <c r="C4530" s="313"/>
      <c r="D4530" s="313"/>
      <c r="E4530" s="313"/>
      <c r="F4530" s="313"/>
      <c r="G4530" s="313"/>
      <c r="H4530" s="313"/>
      <c r="I4530" s="23"/>
      <c r="P4530"/>
      <c r="Q4530"/>
      <c r="R4530"/>
      <c r="S4530"/>
      <c r="T4530"/>
      <c r="U4530"/>
      <c r="V4530"/>
      <c r="W4530"/>
      <c r="X4530"/>
    </row>
    <row r="4531" spans="1:24" ht="15" customHeight="1" x14ac:dyDescent="0.25">
      <c r="A4531" s="519" t="s">
        <v>90</v>
      </c>
      <c r="B4531" s="520"/>
      <c r="C4531" s="520"/>
      <c r="D4531" s="520"/>
      <c r="E4531" s="520"/>
      <c r="F4531" s="520"/>
      <c r="G4531" s="520"/>
      <c r="H4531" s="521"/>
      <c r="I4531" s="23"/>
      <c r="P4531"/>
      <c r="Q4531"/>
      <c r="R4531"/>
      <c r="S4531"/>
      <c r="T4531"/>
      <c r="U4531"/>
      <c r="V4531"/>
      <c r="W4531"/>
      <c r="X4531"/>
    </row>
    <row r="4532" spans="1:24" x14ac:dyDescent="0.25">
      <c r="A4532" s="4"/>
      <c r="B4532" s="516" t="s">
        <v>16</v>
      </c>
      <c r="C4532" s="517" t="s">
        <v>16</v>
      </c>
      <c r="D4532" s="517"/>
      <c r="E4532" s="517"/>
      <c r="F4532" s="517"/>
      <c r="G4532" s="518">
        <v>4320000</v>
      </c>
      <c r="H4532" s="20"/>
      <c r="I4532" s="23"/>
      <c r="P4532"/>
      <c r="Q4532"/>
      <c r="R4532"/>
      <c r="S4532"/>
      <c r="T4532"/>
      <c r="U4532"/>
      <c r="V4532"/>
      <c r="W4532"/>
      <c r="X4532"/>
    </row>
    <row r="4533" spans="1:24" ht="27" x14ac:dyDescent="0.25">
      <c r="A4533" s="4">
        <v>4861</v>
      </c>
      <c r="B4533" s="4" t="s">
        <v>737</v>
      </c>
      <c r="C4533" s="4" t="s">
        <v>20</v>
      </c>
      <c r="D4533" s="4" t="s">
        <v>15</v>
      </c>
      <c r="E4533" s="4" t="s">
        <v>14</v>
      </c>
      <c r="F4533" s="4">
        <v>0</v>
      </c>
      <c r="G4533" s="4">
        <v>0</v>
      </c>
      <c r="H4533" s="4">
        <v>1</v>
      </c>
      <c r="I4533" s="23"/>
      <c r="P4533"/>
      <c r="Q4533"/>
      <c r="R4533"/>
      <c r="S4533"/>
      <c r="T4533"/>
      <c r="U4533"/>
      <c r="V4533"/>
      <c r="W4533"/>
      <c r="X4533"/>
    </row>
    <row r="4534" spans="1:24" ht="27" x14ac:dyDescent="0.25">
      <c r="A4534" s="4">
        <v>4861</v>
      </c>
      <c r="B4534" s="4" t="s">
        <v>1593</v>
      </c>
      <c r="C4534" s="4" t="s">
        <v>20</v>
      </c>
      <c r="D4534" s="4" t="s">
        <v>389</v>
      </c>
      <c r="E4534" s="4" t="s">
        <v>14</v>
      </c>
      <c r="F4534" s="4">
        <v>0</v>
      </c>
      <c r="G4534" s="4">
        <v>0</v>
      </c>
      <c r="H4534" s="4">
        <v>1</v>
      </c>
      <c r="I4534" s="23"/>
      <c r="P4534"/>
      <c r="Q4534"/>
      <c r="R4534"/>
      <c r="S4534"/>
      <c r="T4534"/>
      <c r="U4534"/>
      <c r="V4534"/>
      <c r="W4534"/>
      <c r="X4534"/>
    </row>
    <row r="4535" spans="1:24" x14ac:dyDescent="0.25">
      <c r="A4535" s="4">
        <v>4861</v>
      </c>
      <c r="B4535" s="4" t="s">
        <v>738</v>
      </c>
      <c r="C4535" s="4" t="s">
        <v>739</v>
      </c>
      <c r="D4535" s="4" t="s">
        <v>15</v>
      </c>
      <c r="E4535" s="4" t="s">
        <v>14</v>
      </c>
      <c r="F4535" s="4">
        <v>0</v>
      </c>
      <c r="G4535" s="4">
        <v>0</v>
      </c>
      <c r="H4535" s="4">
        <v>1</v>
      </c>
      <c r="I4535" s="23"/>
      <c r="P4535"/>
      <c r="Q4535"/>
      <c r="R4535"/>
      <c r="S4535"/>
      <c r="T4535"/>
      <c r="U4535"/>
      <c r="V4535"/>
      <c r="W4535"/>
      <c r="X4535"/>
    </row>
    <row r="4536" spans="1:24" x14ac:dyDescent="0.25">
      <c r="A4536" s="4">
        <v>4861</v>
      </c>
      <c r="B4536" s="4" t="s">
        <v>1594</v>
      </c>
      <c r="C4536" s="4" t="s">
        <v>739</v>
      </c>
      <c r="D4536" s="4" t="s">
        <v>389</v>
      </c>
      <c r="E4536" s="4" t="s">
        <v>14</v>
      </c>
      <c r="F4536" s="4">
        <v>0</v>
      </c>
      <c r="G4536" s="4">
        <v>0</v>
      </c>
      <c r="H4536" s="4">
        <v>1</v>
      </c>
      <c r="I4536" s="23"/>
      <c r="P4536"/>
      <c r="Q4536"/>
      <c r="R4536"/>
      <c r="S4536"/>
      <c r="T4536"/>
      <c r="U4536"/>
      <c r="V4536"/>
      <c r="W4536"/>
      <c r="X4536"/>
    </row>
    <row r="4537" spans="1:24" ht="54" x14ac:dyDescent="0.25">
      <c r="A4537" s="4">
        <v>4239</v>
      </c>
      <c r="B4537" s="4" t="s">
        <v>1320</v>
      </c>
      <c r="C4537" s="4" t="s">
        <v>1321</v>
      </c>
      <c r="D4537" s="4" t="s">
        <v>9</v>
      </c>
      <c r="E4537" s="4" t="s">
        <v>14</v>
      </c>
      <c r="F4537" s="4">
        <v>0</v>
      </c>
      <c r="G4537" s="4">
        <v>0</v>
      </c>
      <c r="H4537" s="4">
        <v>1</v>
      </c>
      <c r="I4537" s="23"/>
      <c r="P4537"/>
      <c r="Q4537"/>
      <c r="R4537"/>
      <c r="S4537"/>
      <c r="T4537"/>
      <c r="U4537"/>
      <c r="V4537"/>
      <c r="W4537"/>
      <c r="X4537"/>
    </row>
    <row r="4538" spans="1:24" ht="54" x14ac:dyDescent="0.25">
      <c r="A4538" s="4">
        <v>4239</v>
      </c>
      <c r="B4538" s="4" t="s">
        <v>1322</v>
      </c>
      <c r="C4538" s="4" t="s">
        <v>1321</v>
      </c>
      <c r="D4538" s="4" t="s">
        <v>9</v>
      </c>
      <c r="E4538" s="4" t="s">
        <v>14</v>
      </c>
      <c r="F4538" s="4">
        <v>0</v>
      </c>
      <c r="G4538" s="4">
        <v>0</v>
      </c>
      <c r="H4538" s="4">
        <v>1</v>
      </c>
      <c r="I4538" s="23"/>
      <c r="P4538"/>
      <c r="Q4538"/>
      <c r="R4538"/>
      <c r="S4538"/>
      <c r="T4538"/>
      <c r="U4538"/>
      <c r="V4538"/>
      <c r="W4538"/>
      <c r="X4538"/>
    </row>
    <row r="4539" spans="1:24" ht="27" x14ac:dyDescent="0.25">
      <c r="A4539" s="4">
        <v>4861</v>
      </c>
      <c r="B4539" s="4" t="s">
        <v>1835</v>
      </c>
      <c r="C4539" s="4" t="s">
        <v>20</v>
      </c>
      <c r="D4539" s="4" t="s">
        <v>389</v>
      </c>
      <c r="E4539" s="4" t="s">
        <v>14</v>
      </c>
      <c r="F4539" s="4">
        <v>19607843</v>
      </c>
      <c r="G4539" s="4">
        <v>19607843</v>
      </c>
      <c r="H4539" s="4">
        <v>1</v>
      </c>
      <c r="I4539" s="23"/>
      <c r="P4539"/>
      <c r="Q4539"/>
      <c r="R4539"/>
      <c r="S4539"/>
      <c r="T4539"/>
      <c r="U4539"/>
      <c r="V4539"/>
      <c r="W4539"/>
      <c r="X4539"/>
    </row>
    <row r="4540" spans="1:24" ht="27" x14ac:dyDescent="0.25">
      <c r="A4540" s="4">
        <v>4861</v>
      </c>
      <c r="B4540" s="4" t="s">
        <v>1835</v>
      </c>
      <c r="C4540" s="4" t="s">
        <v>20</v>
      </c>
      <c r="D4540" s="4" t="s">
        <v>389</v>
      </c>
      <c r="E4540" s="4" t="s">
        <v>14</v>
      </c>
      <c r="F4540" s="4">
        <v>0</v>
      </c>
      <c r="G4540" s="4">
        <v>0</v>
      </c>
      <c r="H4540" s="4">
        <v>1</v>
      </c>
      <c r="I4540" s="23"/>
      <c r="P4540"/>
      <c r="Q4540"/>
      <c r="R4540"/>
      <c r="S4540"/>
      <c r="T4540"/>
      <c r="U4540"/>
      <c r="V4540"/>
      <c r="W4540"/>
      <c r="X4540"/>
    </row>
    <row r="4541" spans="1:24" ht="27" x14ac:dyDescent="0.25">
      <c r="A4541" s="4">
        <v>4861</v>
      </c>
      <c r="B4541" s="4" t="s">
        <v>737</v>
      </c>
      <c r="C4541" s="4" t="s">
        <v>20</v>
      </c>
      <c r="D4541" s="4" t="s">
        <v>15</v>
      </c>
      <c r="E4541" s="4" t="s">
        <v>14</v>
      </c>
      <c r="F4541" s="4">
        <v>0</v>
      </c>
      <c r="G4541" s="4">
        <v>0</v>
      </c>
      <c r="H4541" s="4">
        <v>1</v>
      </c>
      <c r="I4541" s="23"/>
      <c r="P4541"/>
      <c r="Q4541"/>
      <c r="R4541"/>
      <c r="S4541"/>
      <c r="T4541"/>
      <c r="U4541"/>
      <c r="V4541"/>
      <c r="W4541"/>
      <c r="X4541"/>
    </row>
    <row r="4542" spans="1:24" x14ac:dyDescent="0.25">
      <c r="A4542" s="4">
        <v>4861</v>
      </c>
      <c r="B4542" s="4" t="s">
        <v>738</v>
      </c>
      <c r="C4542" s="4" t="s">
        <v>739</v>
      </c>
      <c r="D4542" s="4" t="s">
        <v>15</v>
      </c>
      <c r="E4542" s="4" t="s">
        <v>14</v>
      </c>
      <c r="F4542" s="4">
        <v>0</v>
      </c>
      <c r="G4542" s="4">
        <v>0</v>
      </c>
      <c r="H4542" s="4">
        <v>1</v>
      </c>
      <c r="I4542" s="23"/>
      <c r="P4542"/>
      <c r="Q4542"/>
      <c r="R4542"/>
      <c r="S4542"/>
      <c r="T4542"/>
      <c r="U4542"/>
      <c r="V4542"/>
      <c r="W4542"/>
      <c r="X4542"/>
    </row>
    <row r="4543" spans="1:24" x14ac:dyDescent="0.25">
      <c r="A4543" s="4">
        <v>4861</v>
      </c>
      <c r="B4543" s="4" t="s">
        <v>1992</v>
      </c>
      <c r="C4543" s="4" t="s">
        <v>739</v>
      </c>
      <c r="D4543" s="4" t="s">
        <v>389</v>
      </c>
      <c r="E4543" s="4" t="s">
        <v>14</v>
      </c>
      <c r="F4543" s="4">
        <v>18500000</v>
      </c>
      <c r="G4543" s="4">
        <v>18500000</v>
      </c>
      <c r="H4543" s="4">
        <v>1</v>
      </c>
      <c r="I4543" s="23"/>
      <c r="P4543"/>
      <c r="Q4543"/>
      <c r="R4543"/>
      <c r="S4543"/>
      <c r="T4543"/>
      <c r="U4543"/>
      <c r="V4543"/>
      <c r="W4543"/>
      <c r="X4543"/>
    </row>
    <row r="4544" spans="1:24" ht="15" customHeight="1" x14ac:dyDescent="0.25">
      <c r="A4544" s="641" t="s">
        <v>12</v>
      </c>
      <c r="B4544" s="579"/>
      <c r="C4544" s="579"/>
      <c r="D4544" s="579"/>
      <c r="E4544" s="579"/>
      <c r="F4544" s="579"/>
      <c r="G4544" s="579"/>
      <c r="H4544" s="642"/>
      <c r="I4544" s="23"/>
      <c r="P4544"/>
      <c r="Q4544"/>
      <c r="R4544"/>
      <c r="S4544"/>
      <c r="T4544"/>
      <c r="U4544"/>
      <c r="V4544"/>
      <c r="W4544"/>
      <c r="X4544"/>
    </row>
    <row r="4545" spans="1:24" ht="27" x14ac:dyDescent="0.25">
      <c r="A4545" s="264">
        <v>4861</v>
      </c>
      <c r="B4545" s="264" t="s">
        <v>1836</v>
      </c>
      <c r="C4545" s="264" t="s">
        <v>462</v>
      </c>
      <c r="D4545" s="264" t="s">
        <v>1220</v>
      </c>
      <c r="E4545" s="264" t="s">
        <v>14</v>
      </c>
      <c r="F4545" s="264">
        <v>0</v>
      </c>
      <c r="G4545" s="264">
        <v>0</v>
      </c>
      <c r="H4545" s="264">
        <v>1</v>
      </c>
      <c r="I4545" s="23"/>
      <c r="P4545"/>
      <c r="Q4545"/>
      <c r="R4545"/>
      <c r="S4545"/>
      <c r="T4545"/>
      <c r="U4545"/>
      <c r="V4545"/>
      <c r="W4545"/>
      <c r="X4545"/>
    </row>
    <row r="4546" spans="1:24" ht="27" x14ac:dyDescent="0.25">
      <c r="A4546" s="272">
        <v>4861</v>
      </c>
      <c r="B4546" s="272" t="s">
        <v>1991</v>
      </c>
      <c r="C4546" s="272" t="s">
        <v>462</v>
      </c>
      <c r="D4546" s="272" t="s">
        <v>1220</v>
      </c>
      <c r="E4546" s="272" t="s">
        <v>14</v>
      </c>
      <c r="F4546" s="272">
        <v>392197</v>
      </c>
      <c r="G4546" s="272">
        <v>392197</v>
      </c>
      <c r="H4546" s="272">
        <v>1</v>
      </c>
      <c r="I4546" s="23"/>
      <c r="P4546"/>
      <c r="Q4546"/>
      <c r="R4546"/>
      <c r="S4546"/>
      <c r="T4546"/>
      <c r="U4546"/>
      <c r="V4546"/>
      <c r="W4546"/>
      <c r="X4546"/>
    </row>
    <row r="4547" spans="1:24" x14ac:dyDescent="0.25">
      <c r="A4547" s="264">
        <v>4861</v>
      </c>
      <c r="B4547" s="264" t="s">
        <v>1882</v>
      </c>
      <c r="C4547" s="264" t="s">
        <v>739</v>
      </c>
      <c r="D4547" s="264" t="s">
        <v>389</v>
      </c>
      <c r="E4547" s="264" t="s">
        <v>14</v>
      </c>
      <c r="F4547" s="334">
        <v>18500000</v>
      </c>
      <c r="G4547" s="334">
        <v>18500000</v>
      </c>
      <c r="H4547" s="264">
        <v>1</v>
      </c>
      <c r="I4547" s="23"/>
      <c r="P4547"/>
      <c r="Q4547"/>
      <c r="R4547"/>
      <c r="S4547"/>
      <c r="T4547"/>
      <c r="U4547"/>
      <c r="V4547"/>
      <c r="W4547"/>
      <c r="X4547"/>
    </row>
    <row r="4548" spans="1:24" ht="27" x14ac:dyDescent="0.25">
      <c r="A4548" s="264">
        <v>4861</v>
      </c>
      <c r="B4548" s="264" t="s">
        <v>1836</v>
      </c>
      <c r="C4548" s="264" t="s">
        <v>462</v>
      </c>
      <c r="D4548" s="264" t="s">
        <v>1220</v>
      </c>
      <c r="E4548" s="264" t="s">
        <v>14</v>
      </c>
      <c r="F4548" s="264">
        <v>0</v>
      </c>
      <c r="G4548" s="264">
        <v>0</v>
      </c>
      <c r="H4548" s="264">
        <v>1</v>
      </c>
      <c r="I4548" s="23"/>
      <c r="P4548"/>
      <c r="Q4548"/>
      <c r="R4548"/>
      <c r="S4548"/>
      <c r="T4548"/>
      <c r="U4548"/>
      <c r="V4548"/>
      <c r="W4548"/>
      <c r="X4548"/>
    </row>
    <row r="4549" spans="1:24" x14ac:dyDescent="0.25">
      <c r="A4549" s="256">
        <v>4861</v>
      </c>
      <c r="B4549" s="264" t="s">
        <v>1837</v>
      </c>
      <c r="C4549" s="264" t="s">
        <v>739</v>
      </c>
      <c r="D4549" s="264" t="s">
        <v>389</v>
      </c>
      <c r="E4549" s="264" t="s">
        <v>14</v>
      </c>
      <c r="F4549" s="264">
        <v>0</v>
      </c>
      <c r="G4549" s="264">
        <v>0</v>
      </c>
      <c r="H4549" s="264">
        <v>1</v>
      </c>
      <c r="I4549" s="23"/>
      <c r="P4549"/>
      <c r="Q4549"/>
      <c r="R4549"/>
      <c r="S4549"/>
      <c r="T4549"/>
      <c r="U4549"/>
      <c r="V4549"/>
      <c r="W4549"/>
      <c r="X4549"/>
    </row>
    <row r="4550" spans="1:24" ht="15" customHeight="1" x14ac:dyDescent="0.25">
      <c r="A4550" s="519" t="s">
        <v>2439</v>
      </c>
      <c r="B4550" s="520"/>
      <c r="C4550" s="520"/>
      <c r="D4550" s="520"/>
      <c r="E4550" s="520"/>
      <c r="F4550" s="520"/>
      <c r="G4550" s="520"/>
      <c r="H4550" s="521"/>
      <c r="I4550" s="23"/>
      <c r="P4550"/>
      <c r="Q4550"/>
      <c r="R4550"/>
      <c r="S4550"/>
      <c r="T4550"/>
      <c r="U4550"/>
      <c r="V4550"/>
      <c r="W4550"/>
      <c r="X4550"/>
    </row>
    <row r="4551" spans="1:24" ht="15" customHeight="1" x14ac:dyDescent="0.25">
      <c r="A4551" s="641" t="s">
        <v>16</v>
      </c>
      <c r="B4551" s="579"/>
      <c r="C4551" s="579"/>
      <c r="D4551" s="579"/>
      <c r="E4551" s="579"/>
      <c r="F4551" s="579"/>
      <c r="G4551" s="579"/>
      <c r="H4551" s="642"/>
      <c r="I4551" s="23"/>
      <c r="P4551"/>
      <c r="Q4551"/>
      <c r="R4551"/>
      <c r="S4551"/>
      <c r="T4551"/>
      <c r="U4551"/>
      <c r="V4551"/>
      <c r="W4551"/>
      <c r="X4551"/>
    </row>
    <row r="4552" spans="1:24" ht="27" x14ac:dyDescent="0.25">
      <c r="A4552" s="4">
        <v>4251</v>
      </c>
      <c r="B4552" s="4" t="s">
        <v>2440</v>
      </c>
      <c r="C4552" s="4" t="s">
        <v>982</v>
      </c>
      <c r="D4552" s="4" t="s">
        <v>15</v>
      </c>
      <c r="E4552" s="4" t="s">
        <v>14</v>
      </c>
      <c r="F4552" s="4">
        <v>9798702</v>
      </c>
      <c r="G4552" s="4">
        <v>9798702</v>
      </c>
      <c r="H4552" s="4">
        <v>1</v>
      </c>
      <c r="I4552" s="23"/>
      <c r="P4552"/>
      <c r="Q4552"/>
      <c r="R4552"/>
      <c r="S4552"/>
      <c r="T4552"/>
      <c r="U4552"/>
      <c r="V4552"/>
      <c r="W4552"/>
      <c r="X4552"/>
    </row>
    <row r="4553" spans="1:24" ht="15" customHeight="1" x14ac:dyDescent="0.25">
      <c r="A4553" s="641" t="s">
        <v>12</v>
      </c>
      <c r="B4553" s="579"/>
      <c r="C4553" s="579"/>
      <c r="D4553" s="579"/>
      <c r="E4553" s="579"/>
      <c r="F4553" s="579"/>
      <c r="G4553" s="579"/>
      <c r="H4553" s="642"/>
      <c r="I4553" s="23"/>
      <c r="P4553"/>
      <c r="Q4553"/>
      <c r="R4553"/>
      <c r="S4553"/>
      <c r="T4553"/>
      <c r="U4553"/>
      <c r="V4553"/>
      <c r="W4553"/>
      <c r="X4553"/>
    </row>
    <row r="4554" spans="1:24" ht="27" x14ac:dyDescent="0.25">
      <c r="A4554" s="4">
        <v>4251</v>
      </c>
      <c r="B4554" s="4" t="s">
        <v>2441</v>
      </c>
      <c r="C4554" s="4" t="s">
        <v>462</v>
      </c>
      <c r="D4554" s="4" t="s">
        <v>15</v>
      </c>
      <c r="E4554" s="4" t="s">
        <v>14</v>
      </c>
      <c r="F4554" s="4">
        <v>195974</v>
      </c>
      <c r="G4554" s="4">
        <v>195974</v>
      </c>
      <c r="H4554" s="4">
        <v>1</v>
      </c>
      <c r="I4554" s="23"/>
      <c r="P4554"/>
      <c r="Q4554"/>
      <c r="R4554"/>
      <c r="S4554"/>
      <c r="T4554"/>
      <c r="U4554"/>
      <c r="V4554"/>
      <c r="W4554"/>
      <c r="X4554"/>
    </row>
    <row r="4555" spans="1:24" ht="15" customHeight="1" x14ac:dyDescent="0.25">
      <c r="A4555" s="519" t="s">
        <v>148</v>
      </c>
      <c r="B4555" s="520"/>
      <c r="C4555" s="520"/>
      <c r="D4555" s="520"/>
      <c r="E4555" s="520"/>
      <c r="F4555" s="520"/>
      <c r="G4555" s="520"/>
      <c r="H4555" s="521"/>
      <c r="I4555" s="23"/>
      <c r="P4555"/>
      <c r="Q4555"/>
      <c r="R4555"/>
      <c r="S4555"/>
      <c r="T4555"/>
      <c r="U4555"/>
      <c r="V4555"/>
      <c r="W4555"/>
      <c r="X4555"/>
    </row>
    <row r="4556" spans="1:24" ht="15" customHeight="1" x14ac:dyDescent="0.25">
      <c r="A4556" s="516" t="s">
        <v>16</v>
      </c>
      <c r="B4556" s="517"/>
      <c r="C4556" s="517"/>
      <c r="D4556" s="517"/>
      <c r="E4556" s="517"/>
      <c r="F4556" s="517"/>
      <c r="G4556" s="517"/>
      <c r="H4556" s="518"/>
      <c r="I4556" s="23"/>
      <c r="P4556"/>
      <c r="Q4556"/>
      <c r="R4556"/>
      <c r="S4556"/>
      <c r="T4556"/>
      <c r="U4556"/>
      <c r="V4556"/>
      <c r="W4556"/>
      <c r="X4556"/>
    </row>
    <row r="4557" spans="1:24" x14ac:dyDescent="0.25">
      <c r="A4557" s="431"/>
      <c r="B4557" s="432"/>
      <c r="C4557" s="432"/>
      <c r="D4557" s="432"/>
      <c r="E4557" s="432"/>
      <c r="F4557" s="432"/>
      <c r="G4557" s="432"/>
      <c r="H4557" s="432"/>
      <c r="I4557" s="23"/>
      <c r="P4557"/>
      <c r="Q4557"/>
      <c r="R4557"/>
      <c r="S4557"/>
      <c r="T4557"/>
      <c r="U4557"/>
      <c r="V4557"/>
      <c r="W4557"/>
      <c r="X4557"/>
    </row>
    <row r="4558" spans="1:24" ht="27" x14ac:dyDescent="0.25">
      <c r="A4558" s="356">
        <v>5113</v>
      </c>
      <c r="B4558" s="356" t="s">
        <v>3176</v>
      </c>
      <c r="C4558" s="356" t="s">
        <v>982</v>
      </c>
      <c r="D4558" s="356" t="s">
        <v>15</v>
      </c>
      <c r="E4558" s="356" t="s">
        <v>14</v>
      </c>
      <c r="F4558" s="356">
        <v>0</v>
      </c>
      <c r="G4558" s="356">
        <v>0</v>
      </c>
      <c r="H4558" s="356">
        <v>1</v>
      </c>
      <c r="I4558" s="23"/>
      <c r="P4558"/>
      <c r="Q4558"/>
      <c r="R4558"/>
      <c r="S4558"/>
      <c r="T4558"/>
      <c r="U4558"/>
      <c r="V4558"/>
      <c r="W4558"/>
      <c r="X4558"/>
    </row>
    <row r="4559" spans="1:24" ht="27" x14ac:dyDescent="0.25">
      <c r="A4559" s="356">
        <v>4251</v>
      </c>
      <c r="B4559" s="356" t="s">
        <v>1845</v>
      </c>
      <c r="C4559" s="356" t="s">
        <v>736</v>
      </c>
      <c r="D4559" s="356" t="s">
        <v>15</v>
      </c>
      <c r="E4559" s="356" t="s">
        <v>14</v>
      </c>
      <c r="F4559" s="356">
        <v>0</v>
      </c>
      <c r="G4559" s="356">
        <v>0</v>
      </c>
      <c r="H4559" s="356">
        <v>1</v>
      </c>
      <c r="I4559" s="23"/>
      <c r="P4559"/>
      <c r="Q4559"/>
      <c r="R4559"/>
      <c r="S4559"/>
      <c r="T4559"/>
      <c r="U4559"/>
      <c r="V4559"/>
      <c r="W4559"/>
      <c r="X4559"/>
    </row>
    <row r="4560" spans="1:24" ht="27" x14ac:dyDescent="0.25">
      <c r="A4560" s="356">
        <v>4251</v>
      </c>
      <c r="B4560" s="356" t="s">
        <v>735</v>
      </c>
      <c r="C4560" s="356" t="s">
        <v>736</v>
      </c>
      <c r="D4560" s="356" t="s">
        <v>15</v>
      </c>
      <c r="E4560" s="356" t="s">
        <v>14</v>
      </c>
      <c r="F4560" s="356">
        <v>0</v>
      </c>
      <c r="G4560" s="356">
        <v>0</v>
      </c>
      <c r="H4560" s="356">
        <v>1</v>
      </c>
      <c r="I4560" s="23"/>
      <c r="P4560"/>
      <c r="Q4560"/>
      <c r="R4560"/>
      <c r="S4560"/>
      <c r="T4560"/>
      <c r="U4560"/>
      <c r="V4560"/>
      <c r="W4560"/>
      <c r="X4560"/>
    </row>
    <row r="4561" spans="1:24" s="446" customFormat="1" ht="27" x14ac:dyDescent="0.25">
      <c r="A4561" s="474">
        <v>4251</v>
      </c>
      <c r="B4561" s="474" t="s">
        <v>5095</v>
      </c>
      <c r="C4561" s="474" t="s">
        <v>736</v>
      </c>
      <c r="D4561" s="474" t="s">
        <v>389</v>
      </c>
      <c r="E4561" s="474" t="s">
        <v>14</v>
      </c>
      <c r="F4561" s="474">
        <v>4896834</v>
      </c>
      <c r="G4561" s="474">
        <v>4896834</v>
      </c>
      <c r="H4561" s="474">
        <v>1</v>
      </c>
      <c r="I4561" s="449"/>
    </row>
    <row r="4562" spans="1:24" ht="15" customHeight="1" x14ac:dyDescent="0.25">
      <c r="A4562" s="516" t="s">
        <v>12</v>
      </c>
      <c r="B4562" s="517"/>
      <c r="C4562" s="517"/>
      <c r="D4562" s="517"/>
      <c r="E4562" s="517"/>
      <c r="F4562" s="517"/>
      <c r="G4562" s="517"/>
      <c r="H4562" s="518"/>
      <c r="I4562" s="23"/>
      <c r="P4562"/>
      <c r="Q4562"/>
      <c r="R4562"/>
      <c r="S4562"/>
      <c r="T4562"/>
      <c r="U4562"/>
      <c r="V4562"/>
      <c r="W4562"/>
      <c r="X4562"/>
    </row>
    <row r="4563" spans="1:24" ht="27" x14ac:dyDescent="0.25">
      <c r="A4563" s="356">
        <v>5113</v>
      </c>
      <c r="B4563" s="356" t="s">
        <v>3174</v>
      </c>
      <c r="C4563" s="356" t="s">
        <v>462</v>
      </c>
      <c r="D4563" s="356" t="s">
        <v>15</v>
      </c>
      <c r="E4563" s="356" t="s">
        <v>14</v>
      </c>
      <c r="F4563" s="356">
        <v>0</v>
      </c>
      <c r="G4563" s="356">
        <v>0</v>
      </c>
      <c r="H4563" s="356">
        <v>1</v>
      </c>
      <c r="I4563" s="23"/>
      <c r="P4563"/>
      <c r="Q4563"/>
      <c r="R4563"/>
      <c r="S4563"/>
      <c r="T4563"/>
      <c r="U4563"/>
      <c r="V4563"/>
      <c r="W4563"/>
      <c r="X4563"/>
    </row>
    <row r="4564" spans="1:24" ht="27" x14ac:dyDescent="0.25">
      <c r="A4564" s="356">
        <v>5113</v>
      </c>
      <c r="B4564" s="356" t="s">
        <v>3175</v>
      </c>
      <c r="C4564" s="356" t="s">
        <v>1101</v>
      </c>
      <c r="D4564" s="356" t="s">
        <v>13</v>
      </c>
      <c r="E4564" s="356" t="s">
        <v>14</v>
      </c>
      <c r="F4564" s="356">
        <v>0</v>
      </c>
      <c r="G4564" s="356">
        <v>0</v>
      </c>
      <c r="H4564" s="356">
        <v>1</v>
      </c>
      <c r="I4564" s="23"/>
      <c r="P4564"/>
      <c r="Q4564"/>
      <c r="R4564"/>
      <c r="S4564"/>
      <c r="T4564"/>
      <c r="U4564"/>
      <c r="V4564"/>
      <c r="W4564"/>
      <c r="X4564"/>
    </row>
    <row r="4565" spans="1:24" ht="27" x14ac:dyDescent="0.25">
      <c r="A4565" s="356">
        <v>4251</v>
      </c>
      <c r="B4565" s="356" t="s">
        <v>1846</v>
      </c>
      <c r="C4565" s="356" t="s">
        <v>462</v>
      </c>
      <c r="D4565" s="356" t="s">
        <v>15</v>
      </c>
      <c r="E4565" s="356" t="s">
        <v>14</v>
      </c>
      <c r="F4565" s="356">
        <v>0</v>
      </c>
      <c r="G4565" s="356">
        <v>0</v>
      </c>
      <c r="H4565" s="356">
        <v>1</v>
      </c>
      <c r="I4565" s="23"/>
      <c r="P4565"/>
      <c r="Q4565"/>
      <c r="R4565"/>
      <c r="S4565"/>
      <c r="T4565"/>
      <c r="U4565"/>
      <c r="V4565"/>
      <c r="W4565"/>
      <c r="X4565"/>
    </row>
    <row r="4566" spans="1:24" s="446" customFormat="1" ht="27" x14ac:dyDescent="0.25">
      <c r="A4566" s="474">
        <v>4251</v>
      </c>
      <c r="B4566" s="474" t="s">
        <v>5096</v>
      </c>
      <c r="C4566" s="474" t="s">
        <v>462</v>
      </c>
      <c r="D4566" s="474" t="s">
        <v>389</v>
      </c>
      <c r="E4566" s="474" t="s">
        <v>14</v>
      </c>
      <c r="F4566" s="474">
        <v>97936</v>
      </c>
      <c r="G4566" s="474">
        <v>97936</v>
      </c>
      <c r="H4566" s="474">
        <v>1</v>
      </c>
      <c r="I4566" s="449"/>
    </row>
    <row r="4567" spans="1:24" s="446" customFormat="1" ht="27" x14ac:dyDescent="0.25">
      <c r="A4567" s="500">
        <v>4251</v>
      </c>
      <c r="B4567" s="500" t="s">
        <v>5443</v>
      </c>
      <c r="C4567" s="500" t="s">
        <v>462</v>
      </c>
      <c r="D4567" s="500" t="s">
        <v>1220</v>
      </c>
      <c r="E4567" s="500" t="s">
        <v>14</v>
      </c>
      <c r="F4567" s="500">
        <v>97936</v>
      </c>
      <c r="G4567" s="500">
        <v>97936</v>
      </c>
      <c r="H4567" s="500">
        <v>1</v>
      </c>
      <c r="I4567" s="449"/>
    </row>
    <row r="4568" spans="1:24" ht="15" customHeight="1" x14ac:dyDescent="0.25">
      <c r="A4568" s="643" t="s">
        <v>187</v>
      </c>
      <c r="B4568" s="644"/>
      <c r="C4568" s="644"/>
      <c r="D4568" s="644"/>
      <c r="E4568" s="644"/>
      <c r="F4568" s="644"/>
      <c r="G4568" s="644"/>
      <c r="H4568" s="645"/>
      <c r="I4568" s="23"/>
      <c r="P4568"/>
      <c r="Q4568"/>
      <c r="R4568"/>
      <c r="S4568"/>
      <c r="T4568"/>
      <c r="U4568"/>
      <c r="V4568"/>
      <c r="W4568"/>
      <c r="X4568"/>
    </row>
    <row r="4569" spans="1:24" ht="15" customHeight="1" x14ac:dyDescent="0.25">
      <c r="A4569" s="516" t="s">
        <v>16</v>
      </c>
      <c r="B4569" s="517"/>
      <c r="C4569" s="517"/>
      <c r="D4569" s="517"/>
      <c r="E4569" s="517"/>
      <c r="F4569" s="517"/>
      <c r="G4569" s="517"/>
      <c r="H4569" s="518"/>
      <c r="I4569" s="23"/>
      <c r="P4569"/>
      <c r="Q4569"/>
      <c r="R4569"/>
      <c r="S4569"/>
      <c r="T4569"/>
      <c r="U4569"/>
      <c r="V4569"/>
      <c r="W4569"/>
      <c r="X4569"/>
    </row>
    <row r="4570" spans="1:24" ht="40.5" x14ac:dyDescent="0.25">
      <c r="A4570" s="4">
        <v>4251</v>
      </c>
      <c r="B4570" s="4" t="s">
        <v>1847</v>
      </c>
      <c r="C4570" s="4" t="s">
        <v>430</v>
      </c>
      <c r="D4570" s="4" t="s">
        <v>15</v>
      </c>
      <c r="E4570" s="4" t="s">
        <v>14</v>
      </c>
      <c r="F4570" s="4">
        <v>0</v>
      </c>
      <c r="G4570" s="4">
        <v>0</v>
      </c>
      <c r="H4570" s="4">
        <v>1</v>
      </c>
      <c r="I4570" s="23"/>
      <c r="P4570"/>
      <c r="Q4570"/>
      <c r="R4570"/>
      <c r="S4570"/>
      <c r="T4570"/>
      <c r="U4570"/>
      <c r="V4570"/>
      <c r="W4570"/>
      <c r="X4570"/>
    </row>
    <row r="4571" spans="1:24" ht="15" customHeight="1" x14ac:dyDescent="0.25">
      <c r="A4571" s="516" t="s">
        <v>12</v>
      </c>
      <c r="B4571" s="517"/>
      <c r="C4571" s="517"/>
      <c r="D4571" s="517"/>
      <c r="E4571" s="517"/>
      <c r="F4571" s="517"/>
      <c r="G4571" s="517"/>
      <c r="H4571" s="518"/>
      <c r="I4571" s="23"/>
      <c r="P4571"/>
      <c r="Q4571"/>
      <c r="R4571"/>
      <c r="S4571"/>
      <c r="T4571"/>
      <c r="U4571"/>
      <c r="V4571"/>
      <c r="W4571"/>
      <c r="X4571"/>
    </row>
    <row r="4572" spans="1:24" ht="27" x14ac:dyDescent="0.25">
      <c r="A4572" s="256">
        <v>4251</v>
      </c>
      <c r="B4572" s="256" t="s">
        <v>1848</v>
      </c>
      <c r="C4572" s="256" t="s">
        <v>462</v>
      </c>
      <c r="D4572" s="256" t="s">
        <v>15</v>
      </c>
      <c r="E4572" s="256" t="s">
        <v>14</v>
      </c>
      <c r="F4572" s="256">
        <v>0</v>
      </c>
      <c r="G4572" s="256">
        <v>0</v>
      </c>
      <c r="H4572" s="256">
        <v>1</v>
      </c>
      <c r="I4572" s="23"/>
      <c r="P4572"/>
      <c r="Q4572"/>
      <c r="R4572"/>
      <c r="S4572"/>
      <c r="T4572"/>
      <c r="U4572"/>
      <c r="V4572"/>
      <c r="W4572"/>
      <c r="X4572"/>
    </row>
    <row r="4573" spans="1:24" ht="15" customHeight="1" x14ac:dyDescent="0.25">
      <c r="A4573" s="643" t="s">
        <v>158</v>
      </c>
      <c r="B4573" s="644"/>
      <c r="C4573" s="644"/>
      <c r="D4573" s="644"/>
      <c r="E4573" s="644"/>
      <c r="F4573" s="644"/>
      <c r="G4573" s="644"/>
      <c r="H4573" s="645"/>
      <c r="I4573" s="23"/>
      <c r="P4573"/>
      <c r="Q4573"/>
      <c r="R4573"/>
      <c r="S4573"/>
      <c r="T4573"/>
      <c r="U4573"/>
      <c r="V4573"/>
      <c r="W4573"/>
      <c r="X4573"/>
    </row>
    <row r="4574" spans="1:24" x14ac:dyDescent="0.25">
      <c r="A4574" s="516"/>
      <c r="B4574" s="517"/>
      <c r="C4574" s="517"/>
      <c r="D4574" s="517"/>
      <c r="E4574" s="517"/>
      <c r="F4574" s="517"/>
      <c r="G4574" s="517"/>
      <c r="H4574" s="518"/>
      <c r="I4574" s="23"/>
      <c r="P4574"/>
      <c r="Q4574"/>
      <c r="R4574"/>
      <c r="S4574"/>
      <c r="T4574"/>
      <c r="U4574"/>
      <c r="V4574"/>
      <c r="W4574"/>
      <c r="X4574"/>
    </row>
    <row r="4575" spans="1:24" x14ac:dyDescent="0.25">
      <c r="A4575" s="4"/>
      <c r="B4575" s="4"/>
      <c r="C4575" s="4"/>
      <c r="D4575" s="4"/>
      <c r="E4575" s="4"/>
      <c r="F4575" s="4"/>
      <c r="G4575" s="4"/>
      <c r="H4575" s="4"/>
      <c r="I4575" s="23"/>
      <c r="P4575"/>
      <c r="Q4575"/>
      <c r="R4575"/>
      <c r="S4575"/>
      <c r="T4575"/>
      <c r="U4575"/>
      <c r="V4575"/>
      <c r="W4575"/>
      <c r="X4575"/>
    </row>
    <row r="4576" spans="1:24" ht="15" customHeight="1" x14ac:dyDescent="0.25">
      <c r="A4576" s="643" t="s">
        <v>135</v>
      </c>
      <c r="B4576" s="644"/>
      <c r="C4576" s="644"/>
      <c r="D4576" s="644"/>
      <c r="E4576" s="644"/>
      <c r="F4576" s="644"/>
      <c r="G4576" s="644"/>
      <c r="H4576" s="645"/>
      <c r="I4576" s="23"/>
      <c r="P4576"/>
      <c r="Q4576"/>
      <c r="R4576"/>
      <c r="S4576"/>
      <c r="T4576"/>
      <c r="U4576"/>
      <c r="V4576"/>
      <c r="W4576"/>
      <c r="X4576"/>
    </row>
    <row r="4577" spans="1:24" ht="15" customHeight="1" x14ac:dyDescent="0.25">
      <c r="A4577" s="516" t="s">
        <v>16</v>
      </c>
      <c r="B4577" s="517"/>
      <c r="C4577" s="517"/>
      <c r="D4577" s="517"/>
      <c r="E4577" s="517"/>
      <c r="F4577" s="517"/>
      <c r="G4577" s="517"/>
      <c r="H4577" s="518"/>
      <c r="I4577" s="23"/>
      <c r="P4577"/>
      <c r="Q4577"/>
      <c r="R4577"/>
      <c r="S4577"/>
      <c r="T4577"/>
      <c r="U4577"/>
      <c r="V4577"/>
      <c r="W4577"/>
      <c r="X4577"/>
    </row>
    <row r="4578" spans="1:24" ht="23.25" customHeight="1" x14ac:dyDescent="0.25">
      <c r="A4578" s="255">
        <v>4251</v>
      </c>
      <c r="B4578" s="314" t="s">
        <v>2442</v>
      </c>
      <c r="C4578" s="314" t="s">
        <v>478</v>
      </c>
      <c r="D4578" s="314" t="s">
        <v>15</v>
      </c>
      <c r="E4578" s="314" t="s">
        <v>14</v>
      </c>
      <c r="F4578" s="314">
        <v>50979.942000000003</v>
      </c>
      <c r="G4578" s="314">
        <v>50979.942000000003</v>
      </c>
      <c r="H4578" s="255">
        <v>1</v>
      </c>
      <c r="I4578" s="23"/>
      <c r="P4578"/>
      <c r="Q4578"/>
      <c r="R4578"/>
      <c r="S4578"/>
      <c r="T4578"/>
      <c r="U4578"/>
      <c r="V4578"/>
      <c r="W4578"/>
      <c r="X4578"/>
    </row>
    <row r="4579" spans="1:24" ht="23.25" customHeight="1" x14ac:dyDescent="0.25">
      <c r="A4579" s="516" t="s">
        <v>12</v>
      </c>
      <c r="B4579" s="517"/>
      <c r="C4579" s="517"/>
      <c r="D4579" s="517"/>
      <c r="E4579" s="517"/>
      <c r="F4579" s="517"/>
      <c r="G4579" s="517"/>
      <c r="H4579" s="518"/>
      <c r="I4579" s="23"/>
      <c r="P4579"/>
      <c r="Q4579"/>
      <c r="R4579"/>
      <c r="S4579"/>
      <c r="T4579"/>
      <c r="U4579"/>
      <c r="V4579"/>
      <c r="W4579"/>
      <c r="X4579"/>
    </row>
    <row r="4580" spans="1:24" ht="23.25" customHeight="1" x14ac:dyDescent="0.25">
      <c r="A4580" s="256">
        <v>4251</v>
      </c>
      <c r="B4580" s="314" t="s">
        <v>2443</v>
      </c>
      <c r="C4580" s="314" t="s">
        <v>462</v>
      </c>
      <c r="D4580" s="314" t="s">
        <v>15</v>
      </c>
      <c r="E4580" s="314" t="s">
        <v>14</v>
      </c>
      <c r="F4580" s="314">
        <v>1019.599</v>
      </c>
      <c r="G4580" s="314">
        <v>1019.599</v>
      </c>
      <c r="H4580" s="256">
        <v>1</v>
      </c>
      <c r="I4580" s="23"/>
      <c r="P4580"/>
      <c r="Q4580"/>
      <c r="R4580"/>
      <c r="S4580"/>
      <c r="T4580"/>
      <c r="U4580"/>
      <c r="V4580"/>
      <c r="W4580"/>
      <c r="X4580"/>
    </row>
    <row r="4581" spans="1:24" ht="15" customHeight="1" x14ac:dyDescent="0.25">
      <c r="A4581" s="519" t="s">
        <v>91</v>
      </c>
      <c r="B4581" s="520"/>
      <c r="C4581" s="520"/>
      <c r="D4581" s="520"/>
      <c r="E4581" s="520"/>
      <c r="F4581" s="520"/>
      <c r="G4581" s="520"/>
      <c r="H4581" s="521"/>
      <c r="I4581" s="23"/>
      <c r="P4581"/>
      <c r="Q4581"/>
      <c r="R4581"/>
      <c r="S4581"/>
      <c r="T4581"/>
      <c r="U4581"/>
      <c r="V4581"/>
      <c r="W4581"/>
      <c r="X4581"/>
    </row>
    <row r="4582" spans="1:24" ht="15" customHeight="1" x14ac:dyDescent="0.25">
      <c r="A4582" s="516" t="s">
        <v>16</v>
      </c>
      <c r="B4582" s="517"/>
      <c r="C4582" s="517"/>
      <c r="D4582" s="517"/>
      <c r="E4582" s="517"/>
      <c r="F4582" s="517"/>
      <c r="G4582" s="517"/>
      <c r="H4582" s="518"/>
      <c r="I4582" s="23"/>
      <c r="P4582"/>
      <c r="Q4582"/>
      <c r="R4582"/>
      <c r="S4582"/>
      <c r="T4582"/>
      <c r="U4582"/>
      <c r="V4582"/>
      <c r="W4582"/>
      <c r="X4582"/>
    </row>
    <row r="4583" spans="1:24" ht="27" x14ac:dyDescent="0.25">
      <c r="A4583" s="255">
        <v>4251</v>
      </c>
      <c r="B4583" s="255" t="s">
        <v>1843</v>
      </c>
      <c r="C4583" s="255" t="s">
        <v>476</v>
      </c>
      <c r="D4583" s="255" t="s">
        <v>15</v>
      </c>
      <c r="E4583" s="255" t="s">
        <v>14</v>
      </c>
      <c r="F4583" s="255">
        <v>0</v>
      </c>
      <c r="G4583" s="255">
        <v>0</v>
      </c>
      <c r="H4583" s="255">
        <v>1</v>
      </c>
      <c r="I4583" s="23"/>
      <c r="P4583"/>
      <c r="Q4583"/>
      <c r="R4583"/>
      <c r="S4583"/>
      <c r="T4583"/>
      <c r="U4583"/>
      <c r="V4583"/>
      <c r="W4583"/>
      <c r="X4583"/>
    </row>
    <row r="4584" spans="1:24" x14ac:dyDescent="0.25">
      <c r="A4584" s="255">
        <v>4269</v>
      </c>
      <c r="B4584" s="393" t="s">
        <v>1838</v>
      </c>
      <c r="C4584" s="393" t="s">
        <v>1579</v>
      </c>
      <c r="D4584" s="393" t="s">
        <v>256</v>
      </c>
      <c r="E4584" s="393" t="s">
        <v>862</v>
      </c>
      <c r="F4584" s="393">
        <v>2561.5700000000002</v>
      </c>
      <c r="G4584" s="393">
        <f>+F4584*H4584</f>
        <v>14826367.16</v>
      </c>
      <c r="H4584" s="393">
        <v>5788</v>
      </c>
      <c r="I4584" s="23"/>
      <c r="P4584"/>
      <c r="Q4584"/>
      <c r="R4584"/>
      <c r="S4584"/>
      <c r="T4584"/>
      <c r="U4584"/>
      <c r="V4584"/>
      <c r="W4584"/>
      <c r="X4584"/>
    </row>
    <row r="4585" spans="1:24" x14ac:dyDescent="0.25">
      <c r="A4585" s="393">
        <v>4269</v>
      </c>
      <c r="B4585" s="393" t="s">
        <v>1578</v>
      </c>
      <c r="C4585" s="393" t="s">
        <v>1579</v>
      </c>
      <c r="D4585" s="393" t="s">
        <v>256</v>
      </c>
      <c r="E4585" s="393" t="s">
        <v>862</v>
      </c>
      <c r="F4585" s="393">
        <v>0</v>
      </c>
      <c r="G4585" s="393">
        <v>0</v>
      </c>
      <c r="H4585" s="393">
        <v>5788</v>
      </c>
      <c r="I4585" s="23"/>
      <c r="P4585"/>
      <c r="Q4585"/>
      <c r="R4585"/>
      <c r="S4585"/>
      <c r="T4585"/>
      <c r="U4585"/>
      <c r="V4585"/>
      <c r="W4585"/>
      <c r="X4585"/>
    </row>
    <row r="4586" spans="1:24" ht="27" x14ac:dyDescent="0.25">
      <c r="A4586" s="393">
        <v>4251</v>
      </c>
      <c r="B4586" s="393" t="s">
        <v>734</v>
      </c>
      <c r="C4586" s="393" t="s">
        <v>476</v>
      </c>
      <c r="D4586" s="393" t="s">
        <v>15</v>
      </c>
      <c r="E4586" s="393" t="s">
        <v>14</v>
      </c>
      <c r="F4586" s="393">
        <v>0</v>
      </c>
      <c r="G4586" s="393">
        <v>0</v>
      </c>
      <c r="H4586" s="393">
        <v>1</v>
      </c>
      <c r="I4586" s="23"/>
      <c r="P4586"/>
      <c r="Q4586"/>
      <c r="R4586"/>
      <c r="S4586"/>
      <c r="T4586"/>
      <c r="U4586"/>
      <c r="V4586"/>
      <c r="W4586"/>
      <c r="X4586"/>
    </row>
    <row r="4587" spans="1:24" ht="15" customHeight="1" x14ac:dyDescent="0.25">
      <c r="A4587" s="516" t="s">
        <v>12</v>
      </c>
      <c r="B4587" s="517"/>
      <c r="C4587" s="517"/>
      <c r="D4587" s="517"/>
      <c r="E4587" s="517"/>
      <c r="F4587" s="517"/>
      <c r="G4587" s="517"/>
      <c r="H4587" s="518"/>
      <c r="I4587" s="23"/>
      <c r="P4587"/>
      <c r="Q4587"/>
      <c r="R4587"/>
      <c r="S4587"/>
      <c r="T4587"/>
      <c r="U4587"/>
      <c r="V4587"/>
      <c r="W4587"/>
      <c r="X4587"/>
    </row>
    <row r="4588" spans="1:24" ht="27" x14ac:dyDescent="0.25">
      <c r="A4588" s="256">
        <v>4251</v>
      </c>
      <c r="B4588" s="256" t="s">
        <v>1844</v>
      </c>
      <c r="C4588" s="256" t="s">
        <v>462</v>
      </c>
      <c r="D4588" s="256" t="s">
        <v>15</v>
      </c>
      <c r="E4588" s="256" t="s">
        <v>14</v>
      </c>
      <c r="F4588" s="256">
        <v>0</v>
      </c>
      <c r="G4588" s="256">
        <v>0</v>
      </c>
      <c r="H4588" s="256">
        <v>1</v>
      </c>
      <c r="I4588" s="23"/>
      <c r="P4588"/>
      <c r="Q4588"/>
      <c r="R4588"/>
      <c r="S4588"/>
      <c r="T4588"/>
      <c r="U4588"/>
      <c r="V4588"/>
      <c r="W4588"/>
      <c r="X4588"/>
    </row>
    <row r="4589" spans="1:24" ht="15" customHeight="1" x14ac:dyDescent="0.25">
      <c r="A4589" s="519" t="s">
        <v>92</v>
      </c>
      <c r="B4589" s="520"/>
      <c r="C4589" s="520"/>
      <c r="D4589" s="520"/>
      <c r="E4589" s="520"/>
      <c r="F4589" s="520"/>
      <c r="G4589" s="520"/>
      <c r="H4589" s="521"/>
      <c r="I4589" s="23"/>
      <c r="P4589"/>
      <c r="Q4589"/>
      <c r="R4589"/>
      <c r="S4589"/>
      <c r="T4589"/>
      <c r="U4589"/>
      <c r="V4589"/>
      <c r="W4589"/>
      <c r="X4589"/>
    </row>
    <row r="4590" spans="1:24" x14ac:dyDescent="0.25">
      <c r="A4590" s="516" t="s">
        <v>8</v>
      </c>
      <c r="B4590" s="517"/>
      <c r="C4590" s="517"/>
      <c r="D4590" s="517"/>
      <c r="E4590" s="517"/>
      <c r="F4590" s="517"/>
      <c r="G4590" s="517"/>
      <c r="H4590" s="518"/>
      <c r="I4590" s="23"/>
      <c r="P4590"/>
      <c r="Q4590"/>
      <c r="R4590"/>
      <c r="S4590"/>
      <c r="T4590"/>
      <c r="U4590"/>
      <c r="V4590"/>
      <c r="W4590"/>
      <c r="X4590"/>
    </row>
    <row r="4591" spans="1:24" x14ac:dyDescent="0.25">
      <c r="A4591" s="13"/>
      <c r="B4591" s="13"/>
      <c r="C4591" s="13"/>
      <c r="D4591" s="13"/>
      <c r="E4591" s="13"/>
      <c r="F4591" s="13"/>
      <c r="G4591" s="13"/>
      <c r="H4591" s="13"/>
      <c r="I4591" s="23"/>
      <c r="P4591"/>
      <c r="Q4591"/>
      <c r="R4591"/>
      <c r="S4591"/>
      <c r="T4591"/>
      <c r="U4591"/>
      <c r="V4591"/>
      <c r="W4591"/>
      <c r="X4591"/>
    </row>
    <row r="4592" spans="1:24" ht="15" customHeight="1" x14ac:dyDescent="0.25">
      <c r="A4592" s="519" t="s">
        <v>731</v>
      </c>
      <c r="B4592" s="520"/>
      <c r="C4592" s="520"/>
      <c r="D4592" s="520"/>
      <c r="E4592" s="520"/>
      <c r="F4592" s="520"/>
      <c r="G4592" s="520"/>
      <c r="H4592" s="521"/>
      <c r="I4592" s="23"/>
      <c r="P4592"/>
      <c r="Q4592"/>
      <c r="R4592"/>
      <c r="S4592"/>
      <c r="T4592"/>
      <c r="U4592"/>
      <c r="V4592"/>
      <c r="W4592"/>
      <c r="X4592"/>
    </row>
    <row r="4593" spans="1:24" ht="15" customHeight="1" x14ac:dyDescent="0.25">
      <c r="A4593" s="516" t="s">
        <v>16</v>
      </c>
      <c r="B4593" s="517"/>
      <c r="C4593" s="517"/>
      <c r="D4593" s="517"/>
      <c r="E4593" s="517"/>
      <c r="F4593" s="517"/>
      <c r="G4593" s="517"/>
      <c r="H4593" s="518"/>
      <c r="I4593" s="23"/>
      <c r="P4593"/>
      <c r="Q4593"/>
      <c r="R4593"/>
      <c r="S4593"/>
      <c r="T4593"/>
      <c r="U4593"/>
      <c r="V4593"/>
      <c r="W4593"/>
      <c r="X4593"/>
    </row>
    <row r="4594" spans="1:24" ht="40.5" x14ac:dyDescent="0.25">
      <c r="A4594" s="257">
        <v>4251</v>
      </c>
      <c r="B4594" s="257" t="s">
        <v>1839</v>
      </c>
      <c r="C4594" s="257" t="s">
        <v>24</v>
      </c>
      <c r="D4594" s="257" t="s">
        <v>15</v>
      </c>
      <c r="E4594" s="257" t="s">
        <v>14</v>
      </c>
      <c r="F4594" s="257">
        <v>0</v>
      </c>
      <c r="G4594" s="257">
        <v>0</v>
      </c>
      <c r="H4594" s="257">
        <v>1</v>
      </c>
      <c r="I4594" s="23"/>
      <c r="P4594"/>
      <c r="Q4594"/>
      <c r="R4594"/>
      <c r="S4594"/>
      <c r="T4594"/>
      <c r="U4594"/>
      <c r="V4594"/>
      <c r="W4594"/>
      <c r="X4594"/>
    </row>
    <row r="4595" spans="1:24" ht="40.5" x14ac:dyDescent="0.25">
      <c r="A4595" s="199">
        <v>4251</v>
      </c>
      <c r="B4595" s="257" t="s">
        <v>732</v>
      </c>
      <c r="C4595" s="257" t="s">
        <v>24</v>
      </c>
      <c r="D4595" s="257" t="s">
        <v>15</v>
      </c>
      <c r="E4595" s="257" t="s">
        <v>14</v>
      </c>
      <c r="F4595" s="257">
        <v>0</v>
      </c>
      <c r="G4595" s="257">
        <v>0</v>
      </c>
      <c r="H4595" s="257">
        <v>1</v>
      </c>
      <c r="I4595" s="23"/>
      <c r="P4595"/>
      <c r="Q4595"/>
      <c r="R4595"/>
      <c r="S4595"/>
      <c r="T4595"/>
      <c r="U4595"/>
      <c r="V4595"/>
      <c r="W4595"/>
      <c r="X4595"/>
    </row>
    <row r="4596" spans="1:24" ht="15" customHeight="1" x14ac:dyDescent="0.25">
      <c r="A4596" s="516" t="s">
        <v>12</v>
      </c>
      <c r="B4596" s="517"/>
      <c r="C4596" s="517"/>
      <c r="D4596" s="517"/>
      <c r="E4596" s="517"/>
      <c r="F4596" s="517"/>
      <c r="G4596" s="517"/>
      <c r="H4596" s="518"/>
      <c r="I4596" s="23"/>
      <c r="P4596"/>
      <c r="Q4596"/>
      <c r="R4596"/>
      <c r="S4596"/>
      <c r="T4596"/>
      <c r="U4596"/>
      <c r="V4596"/>
      <c r="W4596"/>
      <c r="X4596"/>
    </row>
    <row r="4597" spans="1:24" ht="27" x14ac:dyDescent="0.25">
      <c r="A4597" s="255">
        <v>4251</v>
      </c>
      <c r="B4597" s="255" t="s">
        <v>1840</v>
      </c>
      <c r="C4597" s="255" t="s">
        <v>462</v>
      </c>
      <c r="D4597" s="255" t="s">
        <v>15</v>
      </c>
      <c r="E4597" s="255" t="s">
        <v>14</v>
      </c>
      <c r="F4597" s="255">
        <v>0</v>
      </c>
      <c r="G4597" s="255">
        <v>0</v>
      </c>
      <c r="H4597" s="255">
        <v>1</v>
      </c>
      <c r="I4597" s="23"/>
      <c r="P4597"/>
      <c r="Q4597"/>
      <c r="R4597"/>
      <c r="S4597"/>
      <c r="T4597"/>
      <c r="U4597"/>
      <c r="V4597"/>
      <c r="W4597"/>
      <c r="X4597"/>
    </row>
    <row r="4598" spans="1:24" ht="15" customHeight="1" x14ac:dyDescent="0.25">
      <c r="A4598" s="519" t="s">
        <v>2444</v>
      </c>
      <c r="B4598" s="520"/>
      <c r="C4598" s="520"/>
      <c r="D4598" s="520"/>
      <c r="E4598" s="520"/>
      <c r="F4598" s="520"/>
      <c r="G4598" s="520"/>
      <c r="H4598" s="521"/>
      <c r="I4598" s="23"/>
      <c r="P4598"/>
      <c r="Q4598"/>
      <c r="R4598"/>
      <c r="S4598"/>
      <c r="T4598"/>
      <c r="U4598"/>
      <c r="V4598"/>
      <c r="W4598"/>
      <c r="X4598"/>
    </row>
    <row r="4599" spans="1:24" ht="15" customHeight="1" x14ac:dyDescent="0.25">
      <c r="A4599" s="516" t="s">
        <v>16</v>
      </c>
      <c r="B4599" s="517"/>
      <c r="C4599" s="517"/>
      <c r="D4599" s="517"/>
      <c r="E4599" s="517"/>
      <c r="F4599" s="517"/>
      <c r="G4599" s="517"/>
      <c r="H4599" s="518"/>
      <c r="I4599" s="23"/>
      <c r="P4599"/>
      <c r="Q4599"/>
      <c r="R4599"/>
      <c r="S4599"/>
      <c r="T4599"/>
      <c r="U4599"/>
      <c r="V4599"/>
      <c r="W4599"/>
      <c r="X4599"/>
    </row>
    <row r="4600" spans="1:24" ht="40.5" x14ac:dyDescent="0.25">
      <c r="A4600" s="314" t="s">
        <v>1987</v>
      </c>
      <c r="B4600" s="314" t="s">
        <v>2445</v>
      </c>
      <c r="C4600" s="314" t="s">
        <v>24</v>
      </c>
      <c r="D4600" s="314" t="s">
        <v>15</v>
      </c>
      <c r="E4600" s="314" t="s">
        <v>14</v>
      </c>
      <c r="F4600" s="314">
        <v>6682750</v>
      </c>
      <c r="G4600" s="314">
        <v>6682.75</v>
      </c>
      <c r="H4600" s="314">
        <v>1</v>
      </c>
      <c r="I4600" s="23"/>
      <c r="P4600"/>
      <c r="Q4600"/>
      <c r="R4600"/>
      <c r="S4600"/>
      <c r="T4600"/>
      <c r="U4600"/>
      <c r="V4600"/>
      <c r="W4600"/>
      <c r="X4600"/>
    </row>
    <row r="4601" spans="1:24" ht="27" x14ac:dyDescent="0.25">
      <c r="A4601" s="314" t="s">
        <v>2407</v>
      </c>
      <c r="B4601" s="314" t="s">
        <v>2446</v>
      </c>
      <c r="C4601" s="314" t="s">
        <v>2447</v>
      </c>
      <c r="D4601" s="314" t="s">
        <v>15</v>
      </c>
      <c r="E4601" s="314" t="s">
        <v>14</v>
      </c>
      <c r="F4601" s="314">
        <v>19416288</v>
      </c>
      <c r="G4601" s="314">
        <v>19416.288</v>
      </c>
      <c r="H4601" s="314">
        <v>1</v>
      </c>
      <c r="I4601" s="23"/>
      <c r="P4601"/>
      <c r="Q4601"/>
      <c r="R4601"/>
      <c r="S4601"/>
      <c r="T4601"/>
      <c r="U4601"/>
      <c r="V4601"/>
      <c r="W4601"/>
      <c r="X4601"/>
    </row>
    <row r="4602" spans="1:24" ht="15" customHeight="1" x14ac:dyDescent="0.25">
      <c r="A4602" s="516" t="s">
        <v>12</v>
      </c>
      <c r="B4602" s="517"/>
      <c r="C4602" s="517"/>
      <c r="D4602" s="517"/>
      <c r="E4602" s="517"/>
      <c r="F4602" s="517"/>
      <c r="G4602" s="517"/>
      <c r="H4602" s="518"/>
      <c r="I4602" s="23"/>
      <c r="P4602"/>
      <c r="Q4602"/>
      <c r="R4602"/>
      <c r="S4602"/>
      <c r="T4602"/>
      <c r="U4602"/>
      <c r="V4602"/>
      <c r="W4602"/>
      <c r="X4602"/>
    </row>
    <row r="4603" spans="1:24" ht="29.25" customHeight="1" x14ac:dyDescent="0.25">
      <c r="A4603" s="314" t="s">
        <v>1987</v>
      </c>
      <c r="B4603" s="314" t="s">
        <v>2448</v>
      </c>
      <c r="C4603" s="314" t="s">
        <v>462</v>
      </c>
      <c r="D4603" s="314" t="s">
        <v>15</v>
      </c>
      <c r="E4603" s="314" t="s">
        <v>14</v>
      </c>
      <c r="F4603" s="314">
        <v>137.25</v>
      </c>
      <c r="G4603" s="314">
        <v>137.25</v>
      </c>
      <c r="H4603" s="314">
        <v>1</v>
      </c>
      <c r="I4603" s="23"/>
      <c r="P4603"/>
      <c r="Q4603"/>
      <c r="R4603"/>
      <c r="S4603"/>
      <c r="T4603"/>
      <c r="U4603"/>
      <c r="V4603"/>
      <c r="W4603"/>
      <c r="X4603"/>
    </row>
    <row r="4604" spans="1:24" ht="27" x14ac:dyDescent="0.25">
      <c r="A4604" s="314" t="s">
        <v>2407</v>
      </c>
      <c r="B4604" s="314" t="s">
        <v>2449</v>
      </c>
      <c r="C4604" s="314" t="s">
        <v>462</v>
      </c>
      <c r="D4604" s="314" t="s">
        <v>15</v>
      </c>
      <c r="E4604" s="314" t="s">
        <v>14</v>
      </c>
      <c r="F4604" s="314">
        <v>380.17599999999999</v>
      </c>
      <c r="G4604" s="314">
        <v>380.17599999999999</v>
      </c>
      <c r="H4604" s="314">
        <v>1</v>
      </c>
      <c r="I4604" s="23"/>
      <c r="P4604"/>
      <c r="Q4604"/>
      <c r="R4604"/>
      <c r="S4604"/>
      <c r="T4604"/>
      <c r="U4604"/>
      <c r="V4604"/>
      <c r="W4604"/>
      <c r="X4604"/>
    </row>
    <row r="4605" spans="1:24" ht="27" x14ac:dyDescent="0.25">
      <c r="A4605" s="314" t="s">
        <v>2407</v>
      </c>
      <c r="B4605" s="314" t="s">
        <v>2450</v>
      </c>
      <c r="C4605" s="314" t="s">
        <v>1101</v>
      </c>
      <c r="D4605" s="314" t="s">
        <v>13</v>
      </c>
      <c r="E4605" s="314"/>
      <c r="F4605" s="314">
        <v>114.053</v>
      </c>
      <c r="G4605" s="314">
        <v>114.053</v>
      </c>
      <c r="H4605" s="314">
        <v>1</v>
      </c>
      <c r="I4605" s="23"/>
      <c r="P4605"/>
      <c r="Q4605"/>
      <c r="R4605"/>
      <c r="S4605"/>
      <c r="T4605"/>
      <c r="U4605"/>
      <c r="V4605"/>
      <c r="W4605"/>
      <c r="X4605"/>
    </row>
    <row r="4606" spans="1:24" ht="15" customHeight="1" x14ac:dyDescent="0.25">
      <c r="A4606" s="519" t="s">
        <v>93</v>
      </c>
      <c r="B4606" s="520"/>
      <c r="C4606" s="520"/>
      <c r="D4606" s="520"/>
      <c r="E4606" s="520"/>
      <c r="F4606" s="520"/>
      <c r="G4606" s="520"/>
      <c r="H4606" s="521"/>
      <c r="I4606" s="23"/>
      <c r="P4606"/>
      <c r="Q4606"/>
      <c r="R4606"/>
      <c r="S4606"/>
      <c r="T4606"/>
      <c r="U4606"/>
      <c r="V4606"/>
      <c r="W4606"/>
      <c r="X4606"/>
    </row>
    <row r="4607" spans="1:24" ht="15" customHeight="1" x14ac:dyDescent="0.25">
      <c r="A4607" s="516" t="s">
        <v>16</v>
      </c>
      <c r="B4607" s="517"/>
      <c r="C4607" s="517"/>
      <c r="D4607" s="517"/>
      <c r="E4607" s="517"/>
      <c r="F4607" s="517"/>
      <c r="G4607" s="517"/>
      <c r="H4607" s="518"/>
      <c r="I4607" s="23"/>
      <c r="P4607"/>
      <c r="Q4607"/>
      <c r="R4607"/>
      <c r="S4607"/>
      <c r="T4607"/>
      <c r="U4607"/>
      <c r="V4607"/>
      <c r="W4607"/>
      <c r="X4607"/>
    </row>
    <row r="4608" spans="1:24" ht="27" x14ac:dyDescent="0.25">
      <c r="A4608" s="314">
        <v>5113</v>
      </c>
      <c r="B4608" s="314" t="s">
        <v>2433</v>
      </c>
      <c r="C4608" s="314" t="s">
        <v>989</v>
      </c>
      <c r="D4608" s="314" t="s">
        <v>15</v>
      </c>
      <c r="E4608" s="314" t="s">
        <v>14</v>
      </c>
      <c r="F4608" s="314">
        <v>8314463</v>
      </c>
      <c r="G4608" s="314">
        <v>8314463</v>
      </c>
      <c r="H4608" s="314">
        <v>1</v>
      </c>
      <c r="I4608" s="23"/>
      <c r="P4608"/>
      <c r="Q4608"/>
      <c r="R4608"/>
      <c r="S4608"/>
      <c r="T4608"/>
      <c r="U4608"/>
      <c r="V4608"/>
      <c r="W4608"/>
      <c r="X4608"/>
    </row>
    <row r="4609" spans="1:24" x14ac:dyDescent="0.25">
      <c r="A4609" s="4"/>
      <c r="B4609" s="4"/>
      <c r="C4609" s="4"/>
      <c r="D4609" s="13"/>
      <c r="E4609" s="13"/>
      <c r="F4609" s="13"/>
      <c r="G4609" s="13"/>
      <c r="H4609" s="13"/>
      <c r="I4609" s="23"/>
      <c r="P4609"/>
      <c r="Q4609"/>
      <c r="R4609"/>
      <c r="S4609"/>
      <c r="T4609"/>
      <c r="U4609"/>
      <c r="V4609"/>
      <c r="W4609"/>
      <c r="X4609"/>
    </row>
    <row r="4610" spans="1:24" x14ac:dyDescent="0.25">
      <c r="A4610" s="4"/>
      <c r="B4610" s="516" t="s">
        <v>12</v>
      </c>
      <c r="C4610" s="517"/>
      <c r="D4610" s="517"/>
      <c r="E4610" s="517"/>
      <c r="F4610" s="517"/>
      <c r="G4610" s="518"/>
      <c r="H4610" s="20"/>
      <c r="I4610" s="23"/>
      <c r="P4610"/>
      <c r="Q4610"/>
      <c r="R4610"/>
      <c r="S4610"/>
      <c r="T4610"/>
      <c r="U4610"/>
      <c r="V4610"/>
      <c r="W4610"/>
      <c r="X4610"/>
    </row>
    <row r="4611" spans="1:24" ht="27" x14ac:dyDescent="0.25">
      <c r="A4611" s="314">
        <v>5113</v>
      </c>
      <c r="B4611" s="314" t="s">
        <v>2434</v>
      </c>
      <c r="C4611" s="314" t="s">
        <v>462</v>
      </c>
      <c r="D4611" s="314" t="s">
        <v>15</v>
      </c>
      <c r="E4611" s="314" t="s">
        <v>14</v>
      </c>
      <c r="F4611" s="314">
        <v>166.28899999999999</v>
      </c>
      <c r="G4611" s="314">
        <v>166.28899999999999</v>
      </c>
      <c r="H4611" s="314">
        <v>1</v>
      </c>
      <c r="I4611" s="23"/>
      <c r="P4611"/>
      <c r="Q4611"/>
      <c r="R4611"/>
      <c r="S4611"/>
      <c r="T4611"/>
      <c r="U4611"/>
      <c r="V4611"/>
      <c r="W4611"/>
      <c r="X4611"/>
    </row>
    <row r="4612" spans="1:24" ht="27" x14ac:dyDescent="0.25">
      <c r="A4612" s="314">
        <v>5113</v>
      </c>
      <c r="B4612" s="314" t="s">
        <v>2435</v>
      </c>
      <c r="C4612" s="314" t="s">
        <v>1101</v>
      </c>
      <c r="D4612" s="314" t="s">
        <v>13</v>
      </c>
      <c r="E4612" s="314" t="s">
        <v>14</v>
      </c>
      <c r="F4612" s="314">
        <v>49887</v>
      </c>
      <c r="G4612" s="314">
        <v>49887</v>
      </c>
      <c r="H4612" s="314">
        <v>1</v>
      </c>
      <c r="I4612" s="23"/>
      <c r="P4612"/>
      <c r="Q4612"/>
      <c r="R4612"/>
      <c r="S4612"/>
      <c r="T4612"/>
      <c r="U4612"/>
      <c r="V4612"/>
      <c r="W4612"/>
      <c r="X4612"/>
    </row>
    <row r="4613" spans="1:24" ht="15" customHeight="1" x14ac:dyDescent="0.25">
      <c r="A4613" s="519" t="s">
        <v>94</v>
      </c>
      <c r="B4613" s="520"/>
      <c r="C4613" s="520"/>
      <c r="D4613" s="520"/>
      <c r="E4613" s="520"/>
      <c r="F4613" s="520"/>
      <c r="G4613" s="520"/>
      <c r="H4613" s="521"/>
      <c r="I4613" s="23"/>
      <c r="P4613"/>
      <c r="Q4613"/>
      <c r="R4613"/>
      <c r="S4613"/>
      <c r="T4613"/>
      <c r="U4613"/>
      <c r="V4613"/>
      <c r="W4613"/>
      <c r="X4613"/>
    </row>
    <row r="4614" spans="1:24" x14ac:dyDescent="0.25">
      <c r="A4614" s="516" t="s">
        <v>8</v>
      </c>
      <c r="B4614" s="517"/>
      <c r="C4614" s="517"/>
      <c r="D4614" s="517"/>
      <c r="E4614" s="517"/>
      <c r="F4614" s="517"/>
      <c r="G4614" s="517"/>
      <c r="H4614" s="518"/>
      <c r="I4614" s="23"/>
      <c r="P4614"/>
      <c r="Q4614"/>
      <c r="R4614"/>
      <c r="S4614"/>
      <c r="T4614"/>
      <c r="U4614"/>
      <c r="V4614"/>
      <c r="W4614"/>
      <c r="X4614"/>
    </row>
    <row r="4615" spans="1:24" ht="27" x14ac:dyDescent="0.25">
      <c r="A4615" s="352">
        <v>5129</v>
      </c>
      <c r="B4615" s="352" t="s">
        <v>3100</v>
      </c>
      <c r="C4615" s="352" t="s">
        <v>1639</v>
      </c>
      <c r="D4615" s="352" t="s">
        <v>256</v>
      </c>
      <c r="E4615" s="352" t="s">
        <v>10</v>
      </c>
      <c r="F4615" s="352">
        <v>350000</v>
      </c>
      <c r="G4615" s="352">
        <f>+F4615*H4615</f>
        <v>1050000</v>
      </c>
      <c r="H4615" s="352">
        <v>3</v>
      </c>
      <c r="I4615" s="23"/>
      <c r="P4615"/>
      <c r="Q4615"/>
      <c r="R4615"/>
      <c r="S4615"/>
      <c r="T4615"/>
      <c r="U4615"/>
      <c r="V4615"/>
      <c r="W4615"/>
      <c r="X4615"/>
    </row>
    <row r="4616" spans="1:24" ht="40.5" x14ac:dyDescent="0.25">
      <c r="A4616" s="352">
        <v>5129</v>
      </c>
      <c r="B4616" s="352" t="s">
        <v>2388</v>
      </c>
      <c r="C4616" s="352" t="s">
        <v>1595</v>
      </c>
      <c r="D4616" s="352" t="s">
        <v>15</v>
      </c>
      <c r="E4616" s="352" t="s">
        <v>10</v>
      </c>
      <c r="F4616" s="352">
        <v>360000</v>
      </c>
      <c r="G4616" s="352">
        <f>F4616*H4616</f>
        <v>1080000</v>
      </c>
      <c r="H4616" s="352">
        <v>3</v>
      </c>
      <c r="I4616" s="23"/>
      <c r="P4616"/>
      <c r="Q4616"/>
      <c r="R4616"/>
      <c r="S4616"/>
      <c r="T4616"/>
      <c r="U4616"/>
      <c r="V4616"/>
      <c r="W4616"/>
      <c r="X4616"/>
    </row>
    <row r="4617" spans="1:24" ht="40.5" x14ac:dyDescent="0.25">
      <c r="A4617" s="255">
        <v>5129</v>
      </c>
      <c r="B4617" s="352" t="s">
        <v>2389</v>
      </c>
      <c r="C4617" s="352" t="s">
        <v>1595</v>
      </c>
      <c r="D4617" s="352" t="s">
        <v>15</v>
      </c>
      <c r="E4617" s="352" t="s">
        <v>10</v>
      </c>
      <c r="F4617" s="352">
        <v>600000</v>
      </c>
      <c r="G4617" s="352">
        <f t="shared" ref="G4617:G4620" si="79">F4617*H4617</f>
        <v>1800000</v>
      </c>
      <c r="H4617" s="352">
        <v>3</v>
      </c>
      <c r="I4617" s="23"/>
      <c r="P4617"/>
      <c r="Q4617"/>
      <c r="R4617"/>
      <c r="S4617"/>
      <c r="T4617"/>
      <c r="U4617"/>
      <c r="V4617"/>
      <c r="W4617"/>
      <c r="X4617"/>
    </row>
    <row r="4618" spans="1:24" ht="40.5" x14ac:dyDescent="0.25">
      <c r="A4618" s="255">
        <v>5129</v>
      </c>
      <c r="B4618" s="314" t="s">
        <v>2390</v>
      </c>
      <c r="C4618" s="314" t="s">
        <v>1596</v>
      </c>
      <c r="D4618" s="255" t="s">
        <v>15</v>
      </c>
      <c r="E4618" s="255" t="s">
        <v>10</v>
      </c>
      <c r="F4618" s="314">
        <v>660000</v>
      </c>
      <c r="G4618" s="314">
        <f t="shared" si="79"/>
        <v>1980000</v>
      </c>
      <c r="H4618" s="314">
        <v>3</v>
      </c>
      <c r="I4618" s="23"/>
      <c r="P4618"/>
      <c r="Q4618"/>
      <c r="R4618"/>
      <c r="S4618"/>
      <c r="T4618"/>
      <c r="U4618"/>
      <c r="V4618"/>
      <c r="W4618"/>
      <c r="X4618"/>
    </row>
    <row r="4619" spans="1:24" x14ac:dyDescent="0.25">
      <c r="A4619" s="255">
        <v>5129</v>
      </c>
      <c r="B4619" s="314" t="s">
        <v>2391</v>
      </c>
      <c r="C4619" s="314" t="s">
        <v>1592</v>
      </c>
      <c r="D4619" s="255" t="s">
        <v>256</v>
      </c>
      <c r="E4619" s="255" t="s">
        <v>10</v>
      </c>
      <c r="F4619" s="314">
        <v>70000</v>
      </c>
      <c r="G4619" s="314">
        <f t="shared" si="79"/>
        <v>3570000</v>
      </c>
      <c r="H4619" s="314">
        <v>51</v>
      </c>
      <c r="I4619" s="23"/>
      <c r="P4619"/>
      <c r="Q4619"/>
      <c r="R4619"/>
      <c r="S4619"/>
      <c r="T4619"/>
      <c r="U4619"/>
      <c r="V4619"/>
      <c r="W4619"/>
      <c r="X4619"/>
    </row>
    <row r="4620" spans="1:24" x14ac:dyDescent="0.25">
      <c r="A4620" s="255">
        <v>5129</v>
      </c>
      <c r="B4620" s="314" t="s">
        <v>2392</v>
      </c>
      <c r="C4620" s="314" t="s">
        <v>1522</v>
      </c>
      <c r="D4620" s="255" t="s">
        <v>256</v>
      </c>
      <c r="E4620" s="255" t="s">
        <v>10</v>
      </c>
      <c r="F4620" s="314">
        <v>25000</v>
      </c>
      <c r="G4620" s="314">
        <f t="shared" si="79"/>
        <v>500000</v>
      </c>
      <c r="H4620" s="314">
        <v>20</v>
      </c>
      <c r="I4620" s="23"/>
      <c r="P4620"/>
      <c r="Q4620"/>
      <c r="R4620"/>
      <c r="S4620"/>
      <c r="T4620"/>
      <c r="U4620"/>
      <c r="V4620"/>
      <c r="W4620"/>
      <c r="X4620"/>
    </row>
    <row r="4621" spans="1:24" ht="15" customHeight="1" x14ac:dyDescent="0.25">
      <c r="A4621" s="516" t="s">
        <v>16</v>
      </c>
      <c r="B4621" s="517"/>
      <c r="C4621" s="517"/>
      <c r="D4621" s="517"/>
      <c r="E4621" s="517"/>
      <c r="F4621" s="517"/>
      <c r="G4621" s="517"/>
      <c r="H4621" s="518"/>
      <c r="I4621" s="23"/>
      <c r="P4621"/>
      <c r="Q4621"/>
      <c r="R4621"/>
      <c r="S4621"/>
      <c r="T4621"/>
      <c r="U4621"/>
      <c r="V4621"/>
      <c r="W4621"/>
      <c r="X4621"/>
    </row>
    <row r="4622" spans="1:24" ht="27" x14ac:dyDescent="0.25">
      <c r="A4622" s="433">
        <v>4251</v>
      </c>
      <c r="B4622" s="433" t="s">
        <v>4532</v>
      </c>
      <c r="C4622" s="433" t="s">
        <v>736</v>
      </c>
      <c r="D4622" s="433" t="s">
        <v>389</v>
      </c>
      <c r="E4622" s="433" t="s">
        <v>14</v>
      </c>
      <c r="F4622" s="433">
        <v>20561492</v>
      </c>
      <c r="G4622" s="433">
        <v>20561492</v>
      </c>
      <c r="H4622" s="433">
        <v>1</v>
      </c>
      <c r="I4622" s="23"/>
      <c r="P4622"/>
      <c r="Q4622"/>
      <c r="R4622"/>
      <c r="S4622"/>
      <c r="T4622"/>
      <c r="U4622"/>
      <c r="V4622"/>
      <c r="W4622"/>
      <c r="X4622"/>
    </row>
    <row r="4623" spans="1:24" ht="27" x14ac:dyDescent="0.25">
      <c r="A4623" s="433">
        <v>5112</v>
      </c>
      <c r="B4623" s="433" t="s">
        <v>4290</v>
      </c>
      <c r="C4623" s="433" t="s">
        <v>20</v>
      </c>
      <c r="D4623" s="433" t="s">
        <v>15</v>
      </c>
      <c r="E4623" s="433" t="s">
        <v>14</v>
      </c>
      <c r="F4623" s="433">
        <v>61354070</v>
      </c>
      <c r="G4623" s="433">
        <v>61354070</v>
      </c>
      <c r="H4623" s="433">
        <v>1</v>
      </c>
      <c r="I4623" s="23"/>
      <c r="P4623"/>
      <c r="Q4623"/>
      <c r="R4623"/>
      <c r="S4623"/>
      <c r="T4623"/>
      <c r="U4623"/>
      <c r="V4623"/>
      <c r="W4623"/>
      <c r="X4623"/>
    </row>
    <row r="4624" spans="1:24" ht="27" x14ac:dyDescent="0.25">
      <c r="A4624" s="356">
        <v>5112</v>
      </c>
      <c r="B4624" s="433" t="s">
        <v>3171</v>
      </c>
      <c r="C4624" s="433" t="s">
        <v>736</v>
      </c>
      <c r="D4624" s="433" t="s">
        <v>15</v>
      </c>
      <c r="E4624" s="433" t="s">
        <v>14</v>
      </c>
      <c r="F4624" s="433">
        <v>53079579</v>
      </c>
      <c r="G4624" s="433">
        <v>53079579</v>
      </c>
      <c r="H4624" s="433">
        <v>1</v>
      </c>
      <c r="I4624" s="23"/>
      <c r="P4624"/>
      <c r="Q4624"/>
      <c r="R4624"/>
      <c r="S4624"/>
      <c r="T4624"/>
      <c r="U4624"/>
      <c r="V4624"/>
      <c r="W4624"/>
      <c r="X4624"/>
    </row>
    <row r="4625" spans="1:24" ht="27" x14ac:dyDescent="0.25">
      <c r="A4625" s="314" t="s">
        <v>1987</v>
      </c>
      <c r="B4625" s="314" t="s">
        <v>2393</v>
      </c>
      <c r="C4625" s="314" t="s">
        <v>736</v>
      </c>
      <c r="D4625" s="314" t="s">
        <v>15</v>
      </c>
      <c r="E4625" s="314" t="s">
        <v>14</v>
      </c>
      <c r="F4625" s="314">
        <v>15200980</v>
      </c>
      <c r="G4625" s="314">
        <v>15200980</v>
      </c>
      <c r="H4625" s="314">
        <v>1</v>
      </c>
      <c r="I4625" s="23"/>
      <c r="P4625"/>
      <c r="Q4625"/>
      <c r="R4625"/>
      <c r="S4625"/>
      <c r="T4625"/>
      <c r="U4625"/>
      <c r="V4625"/>
      <c r="W4625"/>
      <c r="X4625"/>
    </row>
    <row r="4626" spans="1:24" ht="27" x14ac:dyDescent="0.25">
      <c r="A4626" s="314" t="s">
        <v>1987</v>
      </c>
      <c r="B4626" s="314" t="s">
        <v>2394</v>
      </c>
      <c r="C4626" s="314" t="s">
        <v>736</v>
      </c>
      <c r="D4626" s="314" t="s">
        <v>15</v>
      </c>
      <c r="E4626" s="314" t="s">
        <v>14</v>
      </c>
      <c r="F4626" s="314">
        <v>13725491</v>
      </c>
      <c r="G4626" s="314">
        <v>13725491</v>
      </c>
      <c r="H4626" s="314">
        <v>1</v>
      </c>
      <c r="I4626" s="23"/>
      <c r="P4626"/>
      <c r="Q4626"/>
      <c r="R4626"/>
      <c r="S4626"/>
      <c r="T4626"/>
      <c r="U4626"/>
      <c r="V4626"/>
      <c r="W4626"/>
      <c r="X4626"/>
    </row>
    <row r="4627" spans="1:24" ht="27" x14ac:dyDescent="0.25">
      <c r="A4627" s="314" t="s">
        <v>1987</v>
      </c>
      <c r="B4627" s="314" t="s">
        <v>2395</v>
      </c>
      <c r="C4627" s="314" t="s">
        <v>736</v>
      </c>
      <c r="D4627" s="314" t="s">
        <v>15</v>
      </c>
      <c r="E4627" s="314" t="s">
        <v>14</v>
      </c>
      <c r="F4627" s="314">
        <v>20588235</v>
      </c>
      <c r="G4627" s="314">
        <v>20588235</v>
      </c>
      <c r="H4627" s="314">
        <v>1</v>
      </c>
      <c r="I4627" s="23"/>
      <c r="P4627"/>
      <c r="Q4627"/>
      <c r="R4627"/>
      <c r="S4627"/>
      <c r="T4627"/>
      <c r="U4627"/>
      <c r="V4627"/>
      <c r="W4627"/>
      <c r="X4627"/>
    </row>
    <row r="4628" spans="1:24" ht="27" x14ac:dyDescent="0.25">
      <c r="A4628" s="314" t="s">
        <v>2407</v>
      </c>
      <c r="B4628" s="314" t="s">
        <v>2396</v>
      </c>
      <c r="C4628" s="314" t="s">
        <v>982</v>
      </c>
      <c r="D4628" s="314" t="s">
        <v>15</v>
      </c>
      <c r="E4628" s="314" t="s">
        <v>14</v>
      </c>
      <c r="F4628" s="314">
        <v>61354070</v>
      </c>
      <c r="G4628" s="314">
        <v>61354070</v>
      </c>
      <c r="H4628" s="314">
        <v>1</v>
      </c>
      <c r="I4628" s="23"/>
      <c r="P4628"/>
      <c r="Q4628"/>
      <c r="R4628"/>
      <c r="S4628"/>
      <c r="T4628"/>
      <c r="U4628"/>
      <c r="V4628"/>
      <c r="W4628"/>
      <c r="X4628"/>
    </row>
    <row r="4629" spans="1:24" ht="27" x14ac:dyDescent="0.25">
      <c r="A4629" s="314" t="s">
        <v>2407</v>
      </c>
      <c r="B4629" s="314" t="s">
        <v>2397</v>
      </c>
      <c r="C4629" s="314" t="s">
        <v>982</v>
      </c>
      <c r="D4629" s="314" t="s">
        <v>15</v>
      </c>
      <c r="E4629" s="314" t="s">
        <v>14</v>
      </c>
      <c r="F4629" s="314">
        <v>81843943</v>
      </c>
      <c r="G4629" s="314">
        <v>81843943</v>
      </c>
      <c r="H4629" s="314">
        <v>1</v>
      </c>
      <c r="I4629" s="23"/>
      <c r="P4629"/>
      <c r="Q4629"/>
      <c r="R4629"/>
      <c r="S4629"/>
      <c r="T4629"/>
      <c r="U4629"/>
      <c r="V4629"/>
      <c r="W4629"/>
      <c r="X4629"/>
    </row>
    <row r="4630" spans="1:24" ht="27" x14ac:dyDescent="0.25">
      <c r="A4630" s="314" t="s">
        <v>2407</v>
      </c>
      <c r="B4630" s="314" t="s">
        <v>2398</v>
      </c>
      <c r="C4630" s="314" t="s">
        <v>982</v>
      </c>
      <c r="D4630" s="314" t="s">
        <v>15</v>
      </c>
      <c r="E4630" s="314" t="s">
        <v>14</v>
      </c>
      <c r="F4630" s="314">
        <v>31859988</v>
      </c>
      <c r="G4630" s="314">
        <v>31859988</v>
      </c>
      <c r="H4630" s="314">
        <v>1</v>
      </c>
      <c r="I4630" s="23"/>
      <c r="P4630"/>
      <c r="Q4630"/>
      <c r="R4630"/>
      <c r="S4630"/>
      <c r="T4630"/>
      <c r="U4630"/>
      <c r="V4630"/>
      <c r="W4630"/>
      <c r="X4630"/>
    </row>
    <row r="4631" spans="1:24" ht="27" x14ac:dyDescent="0.25">
      <c r="A4631" s="314" t="s">
        <v>2065</v>
      </c>
      <c r="B4631" s="314" t="s">
        <v>2399</v>
      </c>
      <c r="C4631" s="314" t="s">
        <v>982</v>
      </c>
      <c r="D4631" s="314" t="s">
        <v>15</v>
      </c>
      <c r="E4631" s="314" t="s">
        <v>14</v>
      </c>
      <c r="F4631" s="314">
        <v>23129565</v>
      </c>
      <c r="G4631" s="314">
        <v>23129565</v>
      </c>
      <c r="H4631" s="314">
        <v>1</v>
      </c>
      <c r="I4631" s="23"/>
      <c r="P4631"/>
      <c r="Q4631"/>
      <c r="R4631"/>
      <c r="S4631"/>
      <c r="T4631"/>
      <c r="U4631"/>
      <c r="V4631"/>
      <c r="W4631"/>
      <c r="X4631"/>
    </row>
    <row r="4632" spans="1:24" ht="27" x14ac:dyDescent="0.25">
      <c r="A4632" s="314" t="s">
        <v>2065</v>
      </c>
      <c r="B4632" s="314" t="s">
        <v>2400</v>
      </c>
      <c r="C4632" s="314" t="s">
        <v>982</v>
      </c>
      <c r="D4632" s="314" t="s">
        <v>15</v>
      </c>
      <c r="E4632" s="314" t="s">
        <v>14</v>
      </c>
      <c r="F4632" s="314">
        <v>35996735</v>
      </c>
      <c r="G4632" s="314">
        <v>35996735</v>
      </c>
      <c r="H4632" s="314">
        <v>1</v>
      </c>
      <c r="I4632" s="23"/>
      <c r="P4632"/>
      <c r="Q4632"/>
      <c r="R4632"/>
      <c r="S4632"/>
      <c r="T4632"/>
      <c r="U4632"/>
      <c r="V4632"/>
      <c r="W4632"/>
      <c r="X4632"/>
    </row>
    <row r="4633" spans="1:24" ht="27" x14ac:dyDescent="0.25">
      <c r="A4633" s="314" t="s">
        <v>2065</v>
      </c>
      <c r="B4633" s="314" t="s">
        <v>2401</v>
      </c>
      <c r="C4633" s="314" t="s">
        <v>982</v>
      </c>
      <c r="D4633" s="314" t="s">
        <v>15</v>
      </c>
      <c r="E4633" s="314" t="s">
        <v>14</v>
      </c>
      <c r="F4633" s="314">
        <v>36958912</v>
      </c>
      <c r="G4633" s="314">
        <v>36958912</v>
      </c>
      <c r="H4633" s="314">
        <v>1</v>
      </c>
      <c r="I4633" s="23"/>
      <c r="P4633"/>
      <c r="Q4633"/>
      <c r="R4633"/>
      <c r="S4633"/>
      <c r="T4633"/>
      <c r="U4633"/>
      <c r="V4633"/>
      <c r="W4633"/>
      <c r="X4633"/>
    </row>
    <row r="4634" spans="1:24" ht="27" x14ac:dyDescent="0.25">
      <c r="A4634" s="314" t="s">
        <v>2065</v>
      </c>
      <c r="B4634" s="314" t="s">
        <v>2402</v>
      </c>
      <c r="C4634" s="314" t="s">
        <v>982</v>
      </c>
      <c r="D4634" s="314" t="s">
        <v>15</v>
      </c>
      <c r="E4634" s="314" t="s">
        <v>14</v>
      </c>
      <c r="F4634" s="314">
        <v>5562294</v>
      </c>
      <c r="G4634" s="314">
        <v>5562294</v>
      </c>
      <c r="H4634" s="314">
        <v>1</v>
      </c>
      <c r="I4634" s="23"/>
      <c r="P4634"/>
      <c r="Q4634"/>
      <c r="R4634"/>
      <c r="S4634"/>
      <c r="T4634"/>
      <c r="U4634"/>
      <c r="V4634"/>
      <c r="W4634"/>
      <c r="X4634"/>
    </row>
    <row r="4635" spans="1:24" ht="27" x14ac:dyDescent="0.25">
      <c r="A4635" s="314" t="s">
        <v>2065</v>
      </c>
      <c r="B4635" s="314" t="s">
        <v>2403</v>
      </c>
      <c r="C4635" s="314" t="s">
        <v>982</v>
      </c>
      <c r="D4635" s="314" t="s">
        <v>15</v>
      </c>
      <c r="E4635" s="314" t="s">
        <v>14</v>
      </c>
      <c r="F4635" s="314">
        <v>8705595</v>
      </c>
      <c r="G4635" s="314">
        <v>8705595</v>
      </c>
      <c r="H4635" s="314">
        <v>1</v>
      </c>
      <c r="I4635" s="23"/>
      <c r="P4635"/>
      <c r="Q4635"/>
      <c r="R4635"/>
      <c r="S4635"/>
      <c r="T4635"/>
      <c r="U4635"/>
      <c r="V4635"/>
      <c r="W4635"/>
      <c r="X4635"/>
    </row>
    <row r="4636" spans="1:24" ht="27" x14ac:dyDescent="0.25">
      <c r="A4636" s="314" t="s">
        <v>2065</v>
      </c>
      <c r="B4636" s="314" t="s">
        <v>2404</v>
      </c>
      <c r="C4636" s="314" t="s">
        <v>982</v>
      </c>
      <c r="D4636" s="314" t="s">
        <v>15</v>
      </c>
      <c r="E4636" s="314" t="s">
        <v>14</v>
      </c>
      <c r="F4636" s="314">
        <v>10304588</v>
      </c>
      <c r="G4636" s="314">
        <v>10304588</v>
      </c>
      <c r="H4636" s="314">
        <v>1</v>
      </c>
      <c r="I4636" s="23"/>
      <c r="P4636"/>
      <c r="Q4636"/>
      <c r="R4636"/>
      <c r="S4636"/>
      <c r="T4636"/>
      <c r="U4636"/>
      <c r="V4636"/>
      <c r="W4636"/>
      <c r="X4636"/>
    </row>
    <row r="4637" spans="1:24" ht="27" x14ac:dyDescent="0.25">
      <c r="A4637" s="314" t="s">
        <v>2065</v>
      </c>
      <c r="B4637" s="314" t="s">
        <v>2405</v>
      </c>
      <c r="C4637" s="314" t="s">
        <v>982</v>
      </c>
      <c r="D4637" s="314" t="s">
        <v>15</v>
      </c>
      <c r="E4637" s="314" t="s">
        <v>14</v>
      </c>
      <c r="F4637" s="314">
        <v>45468360</v>
      </c>
      <c r="G4637" s="314">
        <v>45468360</v>
      </c>
      <c r="H4637" s="314">
        <v>1</v>
      </c>
      <c r="I4637" s="23"/>
      <c r="P4637"/>
      <c r="Q4637"/>
      <c r="R4637"/>
      <c r="S4637"/>
      <c r="T4637"/>
      <c r="U4637"/>
      <c r="V4637"/>
      <c r="W4637"/>
      <c r="X4637"/>
    </row>
    <row r="4638" spans="1:24" ht="27" x14ac:dyDescent="0.25">
      <c r="A4638" s="314" t="s">
        <v>2065</v>
      </c>
      <c r="B4638" s="314" t="s">
        <v>2406</v>
      </c>
      <c r="C4638" s="314" t="s">
        <v>982</v>
      </c>
      <c r="D4638" s="314" t="s">
        <v>15</v>
      </c>
      <c r="E4638" s="314" t="s">
        <v>14</v>
      </c>
      <c r="F4638" s="314">
        <v>63526755</v>
      </c>
      <c r="G4638" s="314">
        <v>63526755</v>
      </c>
      <c r="H4638" s="314">
        <v>1</v>
      </c>
      <c r="I4638" s="23"/>
      <c r="P4638"/>
      <c r="Q4638"/>
      <c r="R4638"/>
      <c r="S4638"/>
      <c r="T4638"/>
      <c r="U4638"/>
      <c r="V4638"/>
      <c r="W4638"/>
      <c r="X4638"/>
    </row>
    <row r="4639" spans="1:24" ht="15" customHeight="1" x14ac:dyDescent="0.25">
      <c r="A4639" s="516" t="s">
        <v>12</v>
      </c>
      <c r="B4639" s="517"/>
      <c r="C4639" s="517"/>
      <c r="D4639" s="517"/>
      <c r="E4639" s="517"/>
      <c r="F4639" s="517"/>
      <c r="G4639" s="517"/>
      <c r="H4639" s="518"/>
      <c r="I4639" s="23"/>
      <c r="P4639"/>
      <c r="Q4639"/>
      <c r="R4639"/>
      <c r="S4639"/>
      <c r="T4639"/>
      <c r="U4639"/>
      <c r="V4639"/>
      <c r="W4639"/>
      <c r="X4639"/>
    </row>
    <row r="4640" spans="1:24" ht="27" x14ac:dyDescent="0.25">
      <c r="A4640" s="433">
        <v>4251</v>
      </c>
      <c r="B4640" s="433" t="s">
        <v>4531</v>
      </c>
      <c r="C4640" s="433" t="s">
        <v>462</v>
      </c>
      <c r="D4640" s="433" t="s">
        <v>1220</v>
      </c>
      <c r="E4640" s="433" t="s">
        <v>14</v>
      </c>
      <c r="F4640" s="433">
        <v>411229</v>
      </c>
      <c r="G4640" s="433">
        <v>411229</v>
      </c>
      <c r="H4640" s="433">
        <v>1</v>
      </c>
      <c r="I4640" s="23"/>
      <c r="P4640"/>
      <c r="Q4640"/>
      <c r="R4640"/>
      <c r="S4640"/>
      <c r="T4640"/>
      <c r="U4640"/>
      <c r="V4640"/>
      <c r="W4640"/>
      <c r="X4640"/>
    </row>
    <row r="4641" spans="1:24" ht="27" x14ac:dyDescent="0.25">
      <c r="A4641" s="421">
        <v>4251</v>
      </c>
      <c r="B4641" s="433" t="s">
        <v>4351</v>
      </c>
      <c r="C4641" s="433" t="s">
        <v>462</v>
      </c>
      <c r="D4641" s="433" t="s">
        <v>15</v>
      </c>
      <c r="E4641" s="433" t="s">
        <v>14</v>
      </c>
      <c r="F4641" s="433">
        <v>274509</v>
      </c>
      <c r="G4641" s="433">
        <v>274509</v>
      </c>
      <c r="H4641" s="433">
        <v>1</v>
      </c>
      <c r="I4641" s="23"/>
      <c r="P4641"/>
      <c r="Q4641"/>
      <c r="R4641"/>
      <c r="S4641"/>
      <c r="T4641"/>
      <c r="U4641"/>
      <c r="V4641"/>
      <c r="W4641"/>
      <c r="X4641"/>
    </row>
    <row r="4642" spans="1:24" ht="27" x14ac:dyDescent="0.25">
      <c r="A4642" s="421">
        <v>5112</v>
      </c>
      <c r="B4642" s="421" t="s">
        <v>5446</v>
      </c>
      <c r="C4642" s="421" t="s">
        <v>462</v>
      </c>
      <c r="D4642" s="421" t="s">
        <v>15</v>
      </c>
      <c r="E4642" s="421" t="s">
        <v>14</v>
      </c>
      <c r="F4642" s="421">
        <v>1095177</v>
      </c>
      <c r="G4642" s="421">
        <v>1095177</v>
      </c>
      <c r="H4642" s="421">
        <v>1</v>
      </c>
      <c r="I4642" s="23"/>
      <c r="P4642"/>
      <c r="Q4642"/>
      <c r="R4642"/>
      <c r="S4642"/>
      <c r="T4642"/>
      <c r="U4642"/>
      <c r="V4642"/>
      <c r="W4642"/>
      <c r="X4642"/>
    </row>
    <row r="4643" spans="1:24" ht="27" x14ac:dyDescent="0.25">
      <c r="A4643" s="418">
        <v>5112</v>
      </c>
      <c r="B4643" s="421" t="s">
        <v>4291</v>
      </c>
      <c r="C4643" s="421" t="s">
        <v>1101</v>
      </c>
      <c r="D4643" s="421" t="s">
        <v>13</v>
      </c>
      <c r="E4643" s="421" t="s">
        <v>14</v>
      </c>
      <c r="F4643" s="421">
        <v>328553</v>
      </c>
      <c r="G4643" s="421">
        <v>328553</v>
      </c>
      <c r="H4643" s="421">
        <v>1</v>
      </c>
      <c r="I4643" s="23"/>
      <c r="P4643"/>
      <c r="Q4643"/>
      <c r="R4643"/>
      <c r="S4643"/>
      <c r="T4643"/>
      <c r="U4643"/>
      <c r="V4643"/>
      <c r="W4643"/>
      <c r="X4643"/>
    </row>
    <row r="4644" spans="1:24" ht="27" x14ac:dyDescent="0.25">
      <c r="A4644" s="421">
        <v>5112</v>
      </c>
      <c r="B4644" s="421" t="s">
        <v>3169</v>
      </c>
      <c r="C4644" s="421" t="s">
        <v>462</v>
      </c>
      <c r="D4644" s="421" t="s">
        <v>15</v>
      </c>
      <c r="E4644" s="421" t="s">
        <v>14</v>
      </c>
      <c r="F4644" s="421">
        <v>1044411</v>
      </c>
      <c r="G4644" s="421">
        <v>1044411</v>
      </c>
      <c r="H4644" s="421">
        <v>1</v>
      </c>
      <c r="I4644" s="23"/>
      <c r="P4644"/>
      <c r="Q4644"/>
      <c r="R4644"/>
      <c r="S4644"/>
      <c r="T4644"/>
      <c r="U4644"/>
      <c r="V4644"/>
      <c r="W4644"/>
      <c r="X4644"/>
    </row>
    <row r="4645" spans="1:24" ht="27" x14ac:dyDescent="0.25">
      <c r="A4645" s="418">
        <v>5112</v>
      </c>
      <c r="B4645" s="418" t="s">
        <v>3170</v>
      </c>
      <c r="C4645" s="418" t="s">
        <v>1101</v>
      </c>
      <c r="D4645" s="418" t="s">
        <v>13</v>
      </c>
      <c r="E4645" s="418" t="s">
        <v>14</v>
      </c>
      <c r="F4645" s="418">
        <v>313323</v>
      </c>
      <c r="G4645" s="418">
        <v>313323</v>
      </c>
      <c r="H4645" s="418">
        <v>1</v>
      </c>
      <c r="I4645" s="23"/>
      <c r="P4645"/>
      <c r="Q4645"/>
      <c r="R4645"/>
      <c r="S4645"/>
      <c r="T4645"/>
      <c r="U4645"/>
      <c r="V4645"/>
      <c r="W4645"/>
      <c r="X4645"/>
    </row>
    <row r="4646" spans="1:24" ht="27" x14ac:dyDescent="0.25">
      <c r="A4646" s="418" t="s">
        <v>1987</v>
      </c>
      <c r="B4646" s="418" t="s">
        <v>2408</v>
      </c>
      <c r="C4646" s="418" t="s">
        <v>462</v>
      </c>
      <c r="D4646" s="418" t="s">
        <v>15</v>
      </c>
      <c r="E4646" s="418" t="s">
        <v>14</v>
      </c>
      <c r="F4646" s="418">
        <v>304020</v>
      </c>
      <c r="G4646" s="418">
        <v>304020</v>
      </c>
      <c r="H4646" s="418">
        <v>1</v>
      </c>
      <c r="I4646" s="23"/>
      <c r="P4646"/>
      <c r="Q4646"/>
      <c r="R4646"/>
      <c r="S4646"/>
      <c r="T4646"/>
      <c r="U4646"/>
      <c r="V4646"/>
      <c r="W4646"/>
      <c r="X4646"/>
    </row>
    <row r="4647" spans="1:24" ht="27" x14ac:dyDescent="0.25">
      <c r="A4647" s="356" t="s">
        <v>2407</v>
      </c>
      <c r="B4647" s="356" t="s">
        <v>2409</v>
      </c>
      <c r="C4647" s="356" t="s">
        <v>462</v>
      </c>
      <c r="D4647" s="356" t="s">
        <v>15</v>
      </c>
      <c r="E4647" s="356" t="s">
        <v>14</v>
      </c>
      <c r="F4647" s="356">
        <v>1095177</v>
      </c>
      <c r="G4647" s="356">
        <v>1095177</v>
      </c>
      <c r="H4647" s="356">
        <v>1</v>
      </c>
      <c r="I4647" s="23"/>
      <c r="P4647"/>
      <c r="Q4647"/>
      <c r="R4647"/>
      <c r="S4647"/>
      <c r="T4647"/>
      <c r="U4647"/>
      <c r="V4647"/>
      <c r="W4647"/>
      <c r="X4647"/>
    </row>
    <row r="4648" spans="1:24" ht="27" x14ac:dyDescent="0.25">
      <c r="A4648" s="314" t="s">
        <v>2407</v>
      </c>
      <c r="B4648" s="314" t="s">
        <v>2410</v>
      </c>
      <c r="C4648" s="314" t="s">
        <v>462</v>
      </c>
      <c r="D4648" s="314" t="s">
        <v>15</v>
      </c>
      <c r="E4648" s="314" t="s">
        <v>14</v>
      </c>
      <c r="F4648" s="314">
        <v>1456491</v>
      </c>
      <c r="G4648" s="314">
        <v>1456491</v>
      </c>
      <c r="H4648" s="314">
        <v>1</v>
      </c>
      <c r="I4648" s="23"/>
      <c r="P4648"/>
      <c r="Q4648"/>
      <c r="R4648"/>
      <c r="S4648"/>
      <c r="T4648"/>
      <c r="U4648"/>
      <c r="V4648"/>
      <c r="W4648"/>
      <c r="X4648"/>
    </row>
    <row r="4649" spans="1:24" ht="27" x14ac:dyDescent="0.25">
      <c r="A4649" s="314" t="s">
        <v>2407</v>
      </c>
      <c r="B4649" s="314" t="s">
        <v>2411</v>
      </c>
      <c r="C4649" s="314" t="s">
        <v>462</v>
      </c>
      <c r="D4649" s="314" t="s">
        <v>15</v>
      </c>
      <c r="E4649" s="314" t="s">
        <v>14</v>
      </c>
      <c r="F4649" s="314">
        <v>626887</v>
      </c>
      <c r="G4649" s="314">
        <v>626887</v>
      </c>
      <c r="H4649" s="314">
        <v>1</v>
      </c>
      <c r="I4649" s="23"/>
      <c r="P4649"/>
      <c r="Q4649"/>
      <c r="R4649"/>
      <c r="S4649"/>
      <c r="T4649"/>
      <c r="U4649"/>
      <c r="V4649"/>
      <c r="W4649"/>
      <c r="X4649"/>
    </row>
    <row r="4650" spans="1:24" ht="27" x14ac:dyDescent="0.25">
      <c r="A4650" s="314" t="s">
        <v>2065</v>
      </c>
      <c r="B4650" s="314" t="s">
        <v>2412</v>
      </c>
      <c r="C4650" s="314" t="s">
        <v>462</v>
      </c>
      <c r="D4650" s="314" t="s">
        <v>15</v>
      </c>
      <c r="E4650" s="314" t="s">
        <v>14</v>
      </c>
      <c r="F4650" s="314">
        <v>634303</v>
      </c>
      <c r="G4650" s="314">
        <v>634303</v>
      </c>
      <c r="H4650" s="314">
        <v>1</v>
      </c>
      <c r="I4650" s="23"/>
      <c r="P4650"/>
      <c r="Q4650"/>
      <c r="R4650"/>
      <c r="S4650"/>
      <c r="T4650"/>
      <c r="U4650"/>
      <c r="V4650"/>
      <c r="W4650"/>
      <c r="X4650"/>
    </row>
    <row r="4651" spans="1:24" ht="27" x14ac:dyDescent="0.25">
      <c r="A4651" s="314" t="s">
        <v>2065</v>
      </c>
      <c r="B4651" s="314" t="s">
        <v>2413</v>
      </c>
      <c r="C4651" s="314" t="s">
        <v>462</v>
      </c>
      <c r="D4651" s="314" t="s">
        <v>15</v>
      </c>
      <c r="E4651" s="314" t="s">
        <v>14</v>
      </c>
      <c r="F4651" s="314">
        <v>727215</v>
      </c>
      <c r="G4651" s="314">
        <v>727215</v>
      </c>
      <c r="H4651" s="314">
        <v>1</v>
      </c>
      <c r="I4651" s="23"/>
      <c r="P4651"/>
      <c r="Q4651"/>
      <c r="R4651"/>
      <c r="S4651"/>
      <c r="T4651"/>
      <c r="U4651"/>
      <c r="V4651"/>
      <c r="W4651"/>
      <c r="X4651"/>
    </row>
    <row r="4652" spans="1:24" ht="27" x14ac:dyDescent="0.25">
      <c r="A4652" s="314" t="s">
        <v>2065</v>
      </c>
      <c r="B4652" s="314" t="s">
        <v>2414</v>
      </c>
      <c r="C4652" s="314" t="s">
        <v>462</v>
      </c>
      <c r="D4652" s="314" t="s">
        <v>15</v>
      </c>
      <c r="E4652" s="314" t="s">
        <v>14</v>
      </c>
      <c r="F4652" s="314">
        <v>108911</v>
      </c>
      <c r="G4652" s="314">
        <v>108911</v>
      </c>
      <c r="H4652" s="314">
        <v>1</v>
      </c>
      <c r="I4652" s="23"/>
      <c r="P4652"/>
      <c r="Q4652"/>
      <c r="R4652"/>
      <c r="S4652"/>
      <c r="T4652"/>
      <c r="U4652"/>
      <c r="V4652"/>
      <c r="W4652"/>
      <c r="X4652"/>
    </row>
    <row r="4653" spans="1:24" ht="27" x14ac:dyDescent="0.25">
      <c r="A4653" s="314" t="s">
        <v>2065</v>
      </c>
      <c r="B4653" s="314" t="s">
        <v>2415</v>
      </c>
      <c r="C4653" s="314" t="s">
        <v>462</v>
      </c>
      <c r="D4653" s="314" t="s">
        <v>15</v>
      </c>
      <c r="E4653" s="314" t="s">
        <v>14</v>
      </c>
      <c r="F4653" s="314">
        <v>452883</v>
      </c>
      <c r="G4653" s="314">
        <v>452883</v>
      </c>
      <c r="H4653" s="314">
        <v>1</v>
      </c>
      <c r="I4653" s="23"/>
      <c r="P4653"/>
      <c r="Q4653"/>
      <c r="R4653"/>
      <c r="S4653"/>
      <c r="T4653"/>
      <c r="U4653"/>
      <c r="V4653"/>
      <c r="W4653"/>
      <c r="X4653"/>
    </row>
    <row r="4654" spans="1:24" ht="27" x14ac:dyDescent="0.25">
      <c r="A4654" s="314" t="s">
        <v>2065</v>
      </c>
      <c r="B4654" s="314" t="s">
        <v>2416</v>
      </c>
      <c r="C4654" s="314" t="s">
        <v>462</v>
      </c>
      <c r="D4654" s="314" t="s">
        <v>15</v>
      </c>
      <c r="E4654" s="314" t="s">
        <v>14</v>
      </c>
      <c r="F4654" s="314">
        <v>170458</v>
      </c>
      <c r="G4654" s="314">
        <v>170458</v>
      </c>
      <c r="H4654" s="314">
        <v>1</v>
      </c>
      <c r="I4654" s="23"/>
      <c r="P4654"/>
      <c r="Q4654"/>
      <c r="R4654"/>
      <c r="S4654"/>
      <c r="T4654"/>
      <c r="U4654"/>
      <c r="V4654"/>
      <c r="W4654"/>
      <c r="X4654"/>
    </row>
    <row r="4655" spans="1:24" ht="27" x14ac:dyDescent="0.25">
      <c r="A4655" s="314" t="s">
        <v>2065</v>
      </c>
      <c r="B4655" s="314" t="s">
        <v>2417</v>
      </c>
      <c r="C4655" s="314" t="s">
        <v>462</v>
      </c>
      <c r="D4655" s="314" t="s">
        <v>15</v>
      </c>
      <c r="E4655" s="314" t="s">
        <v>14</v>
      </c>
      <c r="F4655" s="314">
        <v>201767</v>
      </c>
      <c r="G4655" s="314">
        <v>201767</v>
      </c>
      <c r="H4655" s="314">
        <v>1</v>
      </c>
      <c r="I4655" s="23"/>
      <c r="P4655"/>
      <c r="Q4655"/>
      <c r="R4655"/>
      <c r="S4655"/>
      <c r="T4655"/>
      <c r="U4655"/>
      <c r="V4655"/>
      <c r="W4655"/>
      <c r="X4655"/>
    </row>
    <row r="4656" spans="1:24" ht="27" x14ac:dyDescent="0.25">
      <c r="A4656" s="314" t="s">
        <v>2065</v>
      </c>
      <c r="B4656" s="314" t="s">
        <v>2418</v>
      </c>
      <c r="C4656" s="314" t="s">
        <v>462</v>
      </c>
      <c r="D4656" s="314" t="s">
        <v>15</v>
      </c>
      <c r="E4656" s="314" t="s">
        <v>14</v>
      </c>
      <c r="F4656" s="314">
        <v>894650</v>
      </c>
      <c r="G4656" s="314">
        <v>894650</v>
      </c>
      <c r="H4656" s="314">
        <v>1</v>
      </c>
      <c r="I4656" s="23"/>
      <c r="P4656"/>
      <c r="Q4656"/>
      <c r="R4656"/>
      <c r="S4656"/>
      <c r="T4656"/>
      <c r="U4656"/>
      <c r="V4656"/>
      <c r="W4656"/>
      <c r="X4656"/>
    </row>
    <row r="4657" spans="1:24" ht="27" x14ac:dyDescent="0.25">
      <c r="A4657" s="314" t="s">
        <v>2065</v>
      </c>
      <c r="B4657" s="314" t="s">
        <v>2419</v>
      </c>
      <c r="C4657" s="314" t="s">
        <v>462</v>
      </c>
      <c r="D4657" s="314" t="s">
        <v>15</v>
      </c>
      <c r="E4657" s="314" t="s">
        <v>14</v>
      </c>
      <c r="F4657" s="314">
        <v>1130520</v>
      </c>
      <c r="G4657" s="314">
        <v>1130520</v>
      </c>
      <c r="H4657" s="314">
        <v>1</v>
      </c>
      <c r="I4657" s="23"/>
      <c r="P4657"/>
      <c r="Q4657"/>
      <c r="R4657"/>
      <c r="S4657"/>
      <c r="T4657"/>
      <c r="U4657"/>
      <c r="V4657"/>
      <c r="W4657"/>
      <c r="X4657"/>
    </row>
    <row r="4658" spans="1:24" ht="27" x14ac:dyDescent="0.25">
      <c r="A4658" s="314" t="s">
        <v>2065</v>
      </c>
      <c r="B4658" s="314" t="s">
        <v>2420</v>
      </c>
      <c r="C4658" s="314" t="s">
        <v>462</v>
      </c>
      <c r="D4658" s="314" t="s">
        <v>15</v>
      </c>
      <c r="E4658" s="314" t="s">
        <v>14</v>
      </c>
      <c r="F4658" s="314">
        <v>274509</v>
      </c>
      <c r="G4658" s="314">
        <v>274509</v>
      </c>
      <c r="H4658" s="314">
        <v>1</v>
      </c>
      <c r="I4658" s="23"/>
      <c r="P4658"/>
      <c r="Q4658"/>
      <c r="R4658"/>
      <c r="S4658"/>
      <c r="T4658"/>
      <c r="U4658"/>
      <c r="V4658"/>
      <c r="W4658"/>
      <c r="X4658"/>
    </row>
    <row r="4659" spans="1:24" ht="27" x14ac:dyDescent="0.25">
      <c r="A4659" s="314" t="s">
        <v>1987</v>
      </c>
      <c r="B4659" s="314" t="s">
        <v>2421</v>
      </c>
      <c r="C4659" s="314" t="s">
        <v>462</v>
      </c>
      <c r="D4659" s="314" t="s">
        <v>15</v>
      </c>
      <c r="E4659" s="314" t="s">
        <v>14</v>
      </c>
      <c r="F4659" s="314">
        <v>411765</v>
      </c>
      <c r="G4659" s="314">
        <v>411765</v>
      </c>
      <c r="H4659" s="314">
        <v>1</v>
      </c>
      <c r="I4659" s="23"/>
      <c r="P4659"/>
      <c r="Q4659"/>
      <c r="R4659"/>
      <c r="S4659"/>
      <c r="T4659"/>
      <c r="U4659"/>
      <c r="V4659"/>
      <c r="W4659"/>
      <c r="X4659"/>
    </row>
    <row r="4660" spans="1:24" ht="27" x14ac:dyDescent="0.25">
      <c r="A4660" s="314" t="s">
        <v>2407</v>
      </c>
      <c r="B4660" s="314" t="s">
        <v>2422</v>
      </c>
      <c r="C4660" s="314" t="s">
        <v>1101</v>
      </c>
      <c r="D4660" s="314" t="s">
        <v>13</v>
      </c>
      <c r="E4660" s="314" t="s">
        <v>14</v>
      </c>
      <c r="F4660" s="314">
        <v>328.553</v>
      </c>
      <c r="G4660" s="314">
        <v>328.553</v>
      </c>
      <c r="H4660" s="314">
        <v>1</v>
      </c>
      <c r="I4660" s="23"/>
      <c r="P4660"/>
      <c r="Q4660"/>
      <c r="R4660"/>
      <c r="S4660"/>
      <c r="T4660"/>
      <c r="U4660"/>
      <c r="V4660"/>
      <c r="W4660"/>
      <c r="X4660"/>
    </row>
    <row r="4661" spans="1:24" ht="27" x14ac:dyDescent="0.25">
      <c r="A4661" s="314" t="s">
        <v>2407</v>
      </c>
      <c r="B4661" s="314" t="s">
        <v>2423</v>
      </c>
      <c r="C4661" s="314" t="s">
        <v>1101</v>
      </c>
      <c r="D4661" s="314" t="s">
        <v>13</v>
      </c>
      <c r="E4661" s="314" t="s">
        <v>14</v>
      </c>
      <c r="F4661" s="314">
        <v>485.49700000000001</v>
      </c>
      <c r="G4661" s="314">
        <v>485.49700000000001</v>
      </c>
      <c r="H4661" s="314">
        <v>1</v>
      </c>
      <c r="I4661" s="23"/>
      <c r="P4661"/>
      <c r="Q4661"/>
      <c r="R4661"/>
      <c r="S4661"/>
      <c r="T4661"/>
      <c r="U4661"/>
      <c r="V4661"/>
      <c r="W4661"/>
      <c r="X4661"/>
    </row>
    <row r="4662" spans="1:24" ht="27" x14ac:dyDescent="0.25">
      <c r="A4662" s="314" t="s">
        <v>2407</v>
      </c>
      <c r="B4662" s="314" t="s">
        <v>2424</v>
      </c>
      <c r="C4662" s="314" t="s">
        <v>1101</v>
      </c>
      <c r="D4662" s="314" t="s">
        <v>13</v>
      </c>
      <c r="E4662" s="314" t="s">
        <v>14</v>
      </c>
      <c r="F4662" s="314">
        <v>188.066</v>
      </c>
      <c r="G4662" s="314">
        <v>188.066</v>
      </c>
      <c r="H4662" s="314">
        <v>1</v>
      </c>
      <c r="I4662" s="23"/>
      <c r="P4662"/>
      <c r="Q4662"/>
      <c r="R4662"/>
      <c r="S4662"/>
      <c r="T4662"/>
      <c r="U4662"/>
      <c r="V4662"/>
      <c r="W4662"/>
      <c r="X4662"/>
    </row>
    <row r="4663" spans="1:24" ht="27" x14ac:dyDescent="0.25">
      <c r="A4663" s="314" t="s">
        <v>2065</v>
      </c>
      <c r="B4663" s="314" t="s">
        <v>2425</v>
      </c>
      <c r="C4663" s="314" t="s">
        <v>1101</v>
      </c>
      <c r="D4663" s="314" t="s">
        <v>13</v>
      </c>
      <c r="E4663" s="314" t="s">
        <v>14</v>
      </c>
      <c r="F4663" s="314">
        <v>135.86500000000001</v>
      </c>
      <c r="G4663" s="314">
        <v>135.86500000000001</v>
      </c>
      <c r="H4663" s="314">
        <v>1</v>
      </c>
      <c r="I4663" s="23"/>
      <c r="P4663"/>
      <c r="Q4663"/>
      <c r="R4663"/>
      <c r="S4663"/>
      <c r="T4663"/>
      <c r="U4663"/>
      <c r="V4663"/>
      <c r="W4663"/>
      <c r="X4663"/>
    </row>
    <row r="4664" spans="1:24" ht="27" x14ac:dyDescent="0.25">
      <c r="A4664" s="314" t="s">
        <v>2065</v>
      </c>
      <c r="B4664" s="314" t="s">
        <v>2426</v>
      </c>
      <c r="C4664" s="314" t="s">
        <v>1101</v>
      </c>
      <c r="D4664" s="314" t="s">
        <v>13</v>
      </c>
      <c r="E4664" s="314" t="s">
        <v>14</v>
      </c>
      <c r="F4664" s="314">
        <v>190.291</v>
      </c>
      <c r="G4664" s="314">
        <v>190.291</v>
      </c>
      <c r="H4664" s="314">
        <v>1</v>
      </c>
      <c r="I4664" s="23"/>
      <c r="P4664"/>
      <c r="Q4664"/>
      <c r="R4664"/>
      <c r="S4664"/>
      <c r="T4664"/>
      <c r="U4664"/>
      <c r="V4664"/>
      <c r="W4664"/>
      <c r="X4664"/>
    </row>
    <row r="4665" spans="1:24" ht="27" x14ac:dyDescent="0.25">
      <c r="A4665" s="314" t="s">
        <v>2065</v>
      </c>
      <c r="B4665" s="314" t="s">
        <v>2427</v>
      </c>
      <c r="C4665" s="314" t="s">
        <v>1101</v>
      </c>
      <c r="D4665" s="314" t="s">
        <v>13</v>
      </c>
      <c r="E4665" s="314" t="s">
        <v>14</v>
      </c>
      <c r="F4665" s="314">
        <v>218.16499999999999</v>
      </c>
      <c r="G4665" s="314">
        <v>218.16499999999999</v>
      </c>
      <c r="H4665" s="314">
        <v>1</v>
      </c>
      <c r="I4665" s="23"/>
      <c r="P4665"/>
      <c r="Q4665"/>
      <c r="R4665"/>
      <c r="S4665"/>
      <c r="T4665"/>
      <c r="U4665"/>
      <c r="V4665"/>
      <c r="W4665"/>
      <c r="X4665"/>
    </row>
    <row r="4666" spans="1:24" ht="27" x14ac:dyDescent="0.25">
      <c r="A4666" s="314" t="s">
        <v>2065</v>
      </c>
      <c r="B4666" s="314" t="s">
        <v>2428</v>
      </c>
      <c r="C4666" s="314" t="s">
        <v>1101</v>
      </c>
      <c r="D4666" s="314" t="s">
        <v>13</v>
      </c>
      <c r="E4666" s="314" t="s">
        <v>14</v>
      </c>
      <c r="F4666" s="314">
        <v>32.673000000000002</v>
      </c>
      <c r="G4666" s="314">
        <v>32.673000000000002</v>
      </c>
      <c r="H4666" s="314">
        <v>1</v>
      </c>
      <c r="I4666" s="23"/>
      <c r="P4666"/>
      <c r="Q4666"/>
      <c r="R4666"/>
      <c r="S4666"/>
      <c r="T4666"/>
      <c r="U4666"/>
      <c r="V4666"/>
      <c r="W4666"/>
      <c r="X4666"/>
    </row>
    <row r="4667" spans="1:24" ht="27" x14ac:dyDescent="0.25">
      <c r="A4667" s="314" t="s">
        <v>2065</v>
      </c>
      <c r="B4667" s="314" t="s">
        <v>2429</v>
      </c>
      <c r="C4667" s="314" t="s">
        <v>1101</v>
      </c>
      <c r="D4667" s="314" t="s">
        <v>13</v>
      </c>
      <c r="E4667" s="314" t="s">
        <v>14</v>
      </c>
      <c r="F4667" s="314">
        <v>51.137</v>
      </c>
      <c r="G4667" s="314">
        <v>51.137</v>
      </c>
      <c r="H4667" s="314">
        <v>1</v>
      </c>
      <c r="I4667" s="23"/>
      <c r="P4667"/>
      <c r="Q4667"/>
      <c r="R4667"/>
      <c r="S4667"/>
      <c r="T4667"/>
      <c r="U4667"/>
      <c r="V4667"/>
      <c r="W4667"/>
      <c r="X4667"/>
    </row>
    <row r="4668" spans="1:24" ht="27" x14ac:dyDescent="0.25">
      <c r="A4668" s="314" t="s">
        <v>2065</v>
      </c>
      <c r="B4668" s="314" t="s">
        <v>2430</v>
      </c>
      <c r="C4668" s="314" t="s">
        <v>1101</v>
      </c>
      <c r="D4668" s="314" t="s">
        <v>13</v>
      </c>
      <c r="E4668" s="314" t="s">
        <v>14</v>
      </c>
      <c r="F4668" s="314">
        <v>60.53</v>
      </c>
      <c r="G4668" s="314">
        <v>60.53</v>
      </c>
      <c r="H4668" s="314">
        <v>1</v>
      </c>
      <c r="I4668" s="23"/>
      <c r="P4668"/>
      <c r="Q4668"/>
      <c r="R4668"/>
      <c r="S4668"/>
      <c r="T4668"/>
      <c r="U4668"/>
      <c r="V4668"/>
      <c r="W4668"/>
      <c r="X4668"/>
    </row>
    <row r="4669" spans="1:24" ht="27" x14ac:dyDescent="0.25">
      <c r="A4669" s="314" t="s">
        <v>2065</v>
      </c>
      <c r="B4669" s="314" t="s">
        <v>2431</v>
      </c>
      <c r="C4669" s="314" t="s">
        <v>1101</v>
      </c>
      <c r="D4669" s="314" t="s">
        <v>13</v>
      </c>
      <c r="E4669" s="314" t="s">
        <v>14</v>
      </c>
      <c r="F4669" s="314">
        <v>268.39499999999998</v>
      </c>
      <c r="G4669" s="314">
        <v>268.39499999999998</v>
      </c>
      <c r="H4669" s="314">
        <v>1</v>
      </c>
      <c r="I4669" s="23"/>
      <c r="P4669"/>
      <c r="Q4669"/>
      <c r="R4669"/>
      <c r="S4669"/>
      <c r="T4669"/>
      <c r="U4669"/>
      <c r="V4669"/>
      <c r="W4669"/>
      <c r="X4669"/>
    </row>
    <row r="4670" spans="1:24" ht="27" x14ac:dyDescent="0.25">
      <c r="A4670" s="314" t="s">
        <v>2065</v>
      </c>
      <c r="B4670" s="314" t="s">
        <v>2432</v>
      </c>
      <c r="C4670" s="314" t="s">
        <v>1101</v>
      </c>
      <c r="D4670" s="314" t="s">
        <v>13</v>
      </c>
      <c r="E4670" s="314" t="s">
        <v>14</v>
      </c>
      <c r="F4670" s="314">
        <v>376.84</v>
      </c>
      <c r="G4670" s="314">
        <v>376.84</v>
      </c>
      <c r="H4670" s="314">
        <v>1</v>
      </c>
      <c r="I4670" s="23"/>
      <c r="P4670"/>
      <c r="Q4670"/>
      <c r="R4670"/>
      <c r="S4670"/>
      <c r="T4670"/>
      <c r="U4670"/>
      <c r="V4670"/>
      <c r="W4670"/>
      <c r="X4670"/>
    </row>
    <row r="4671" spans="1:24" x14ac:dyDescent="0.25">
      <c r="A4671" s="314"/>
      <c r="B4671" s="315"/>
      <c r="C4671" s="315"/>
      <c r="D4671" s="315"/>
      <c r="E4671" s="315"/>
      <c r="F4671" s="315"/>
      <c r="G4671" s="315"/>
      <c r="H4671" s="315"/>
      <c r="I4671" s="23"/>
      <c r="P4671"/>
      <c r="Q4671"/>
      <c r="R4671"/>
      <c r="S4671"/>
      <c r="T4671"/>
      <c r="U4671"/>
      <c r="V4671"/>
      <c r="W4671"/>
      <c r="X4671"/>
    </row>
    <row r="4672" spans="1:24" x14ac:dyDescent="0.25">
      <c r="A4672" s="311"/>
      <c r="B4672" s="312"/>
      <c r="C4672" s="312"/>
      <c r="D4672" s="312"/>
      <c r="E4672" s="312"/>
      <c r="F4672" s="312"/>
      <c r="G4672" s="312"/>
      <c r="H4672" s="312"/>
      <c r="I4672" s="23"/>
      <c r="P4672"/>
      <c r="Q4672"/>
      <c r="R4672"/>
      <c r="S4672"/>
      <c r="T4672"/>
      <c r="U4672"/>
      <c r="V4672"/>
      <c r="W4672"/>
      <c r="X4672"/>
    </row>
    <row r="4673" spans="1:24" x14ac:dyDescent="0.25">
      <c r="A4673" s="311"/>
      <c r="B4673" s="312"/>
      <c r="C4673" s="312"/>
      <c r="D4673" s="312"/>
      <c r="E4673" s="312"/>
      <c r="F4673" s="312"/>
      <c r="G4673" s="312"/>
      <c r="H4673" s="312"/>
      <c r="I4673" s="23"/>
      <c r="P4673"/>
      <c r="Q4673"/>
      <c r="R4673"/>
      <c r="S4673"/>
      <c r="T4673"/>
      <c r="U4673"/>
      <c r="V4673"/>
      <c r="W4673"/>
      <c r="X4673"/>
    </row>
    <row r="4674" spans="1:24" x14ac:dyDescent="0.25">
      <c r="A4674" s="311"/>
      <c r="B4674" s="312"/>
      <c r="C4674" s="312"/>
      <c r="D4674" s="312"/>
      <c r="E4674" s="312"/>
      <c r="F4674" s="312"/>
      <c r="G4674" s="312"/>
      <c r="H4674" s="312"/>
      <c r="I4674" s="23"/>
      <c r="P4674"/>
      <c r="Q4674"/>
      <c r="R4674"/>
      <c r="S4674"/>
      <c r="T4674"/>
      <c r="U4674"/>
      <c r="V4674"/>
      <c r="W4674"/>
      <c r="X4674"/>
    </row>
    <row r="4675" spans="1:24" x14ac:dyDescent="0.25">
      <c r="A4675" s="311"/>
      <c r="B4675" s="312"/>
      <c r="C4675" s="312"/>
      <c r="D4675" s="312"/>
      <c r="E4675" s="312"/>
      <c r="F4675" s="312"/>
      <c r="G4675" s="312"/>
      <c r="H4675" s="312"/>
      <c r="I4675" s="23"/>
      <c r="P4675"/>
      <c r="Q4675"/>
      <c r="R4675"/>
      <c r="S4675"/>
      <c r="T4675"/>
      <c r="U4675"/>
      <c r="V4675"/>
      <c r="W4675"/>
      <c r="X4675"/>
    </row>
    <row r="4676" spans="1:24" x14ac:dyDescent="0.25">
      <c r="A4676" s="311"/>
      <c r="B4676" s="312"/>
      <c r="C4676" s="312"/>
      <c r="D4676" s="312"/>
      <c r="E4676" s="312"/>
      <c r="F4676" s="312"/>
      <c r="G4676" s="312"/>
      <c r="H4676" s="312"/>
      <c r="I4676" s="23"/>
      <c r="P4676"/>
      <c r="Q4676"/>
      <c r="R4676"/>
      <c r="S4676"/>
      <c r="T4676"/>
      <c r="U4676"/>
      <c r="V4676"/>
      <c r="W4676"/>
      <c r="X4676"/>
    </row>
    <row r="4677" spans="1:24" x14ac:dyDescent="0.25">
      <c r="A4677" s="311"/>
      <c r="B4677" s="312"/>
      <c r="C4677" s="312"/>
      <c r="D4677" s="312"/>
      <c r="E4677" s="312"/>
      <c r="F4677" s="312"/>
      <c r="G4677" s="312"/>
      <c r="H4677" s="312"/>
      <c r="I4677" s="23"/>
      <c r="P4677"/>
      <c r="Q4677"/>
      <c r="R4677"/>
      <c r="S4677"/>
      <c r="T4677"/>
      <c r="U4677"/>
      <c r="V4677"/>
      <c r="W4677"/>
      <c r="X4677"/>
    </row>
    <row r="4678" spans="1:24" x14ac:dyDescent="0.25">
      <c r="A4678" s="311"/>
      <c r="B4678" s="312"/>
      <c r="C4678" s="312"/>
      <c r="D4678" s="312"/>
      <c r="E4678" s="312"/>
      <c r="F4678" s="312"/>
      <c r="G4678" s="312"/>
      <c r="H4678" s="312"/>
      <c r="I4678" s="23"/>
      <c r="P4678"/>
      <c r="Q4678"/>
      <c r="R4678"/>
      <c r="S4678"/>
      <c r="T4678"/>
      <c r="U4678"/>
      <c r="V4678"/>
      <c r="W4678"/>
      <c r="X4678"/>
    </row>
    <row r="4679" spans="1:24" x14ac:dyDescent="0.25">
      <c r="A4679" s="311"/>
      <c r="B4679" s="312"/>
      <c r="C4679" s="312"/>
      <c r="D4679" s="312"/>
      <c r="E4679" s="312"/>
      <c r="F4679" s="312"/>
      <c r="G4679" s="312"/>
      <c r="H4679" s="312"/>
      <c r="I4679" s="23"/>
      <c r="P4679"/>
      <c r="Q4679"/>
      <c r="R4679"/>
      <c r="S4679"/>
      <c r="T4679"/>
      <c r="U4679"/>
      <c r="V4679"/>
      <c r="W4679"/>
      <c r="X4679"/>
    </row>
    <row r="4680" spans="1:24" ht="15" customHeight="1" x14ac:dyDescent="0.25">
      <c r="A4680" s="519" t="s">
        <v>728</v>
      </c>
      <c r="B4680" s="520"/>
      <c r="C4680" s="520"/>
      <c r="D4680" s="520"/>
      <c r="E4680" s="520"/>
      <c r="F4680" s="520"/>
      <c r="G4680" s="520"/>
      <c r="H4680" s="521"/>
      <c r="I4680" s="23"/>
      <c r="P4680"/>
      <c r="Q4680"/>
      <c r="R4680"/>
      <c r="S4680"/>
      <c r="T4680"/>
      <c r="U4680"/>
      <c r="V4680"/>
      <c r="W4680"/>
      <c r="X4680"/>
    </row>
    <row r="4681" spans="1:24" ht="15" customHeight="1" x14ac:dyDescent="0.25">
      <c r="A4681" s="516" t="s">
        <v>12</v>
      </c>
      <c r="B4681" s="517"/>
      <c r="C4681" s="517"/>
      <c r="D4681" s="517"/>
      <c r="E4681" s="517"/>
      <c r="F4681" s="517"/>
      <c r="G4681" s="517"/>
      <c r="H4681" s="518"/>
      <c r="I4681" s="23"/>
      <c r="P4681"/>
      <c r="Q4681"/>
      <c r="R4681"/>
      <c r="S4681"/>
      <c r="T4681"/>
      <c r="U4681"/>
      <c r="V4681"/>
      <c r="W4681"/>
      <c r="X4681"/>
    </row>
    <row r="4682" spans="1:24" x14ac:dyDescent="0.25">
      <c r="A4682" s="351">
        <v>4239</v>
      </c>
      <c r="B4682" s="351" t="s">
        <v>729</v>
      </c>
      <c r="C4682" s="351" t="s">
        <v>27</v>
      </c>
      <c r="D4682" s="351" t="s">
        <v>13</v>
      </c>
      <c r="E4682" s="351" t="s">
        <v>14</v>
      </c>
      <c r="F4682" s="351">
        <v>500000</v>
      </c>
      <c r="G4682" s="351">
        <v>500000</v>
      </c>
      <c r="H4682" s="351">
        <v>1</v>
      </c>
      <c r="I4682" s="23"/>
      <c r="P4682"/>
      <c r="Q4682"/>
      <c r="R4682"/>
      <c r="S4682"/>
      <c r="T4682"/>
      <c r="U4682"/>
      <c r="V4682"/>
      <c r="W4682"/>
      <c r="X4682"/>
    </row>
    <row r="4683" spans="1:24" x14ac:dyDescent="0.25">
      <c r="A4683" s="198">
        <v>4239</v>
      </c>
      <c r="B4683" s="351" t="s">
        <v>729</v>
      </c>
      <c r="C4683" s="351" t="s">
        <v>27</v>
      </c>
      <c r="D4683" s="351" t="s">
        <v>13</v>
      </c>
      <c r="E4683" s="351" t="s">
        <v>14</v>
      </c>
      <c r="F4683" s="351">
        <v>0</v>
      </c>
      <c r="G4683" s="351">
        <v>0</v>
      </c>
      <c r="H4683" s="351">
        <v>1</v>
      </c>
      <c r="I4683" s="23"/>
      <c r="P4683"/>
      <c r="Q4683"/>
      <c r="R4683"/>
      <c r="S4683"/>
      <c r="T4683"/>
      <c r="U4683"/>
      <c r="V4683"/>
      <c r="W4683"/>
      <c r="X4683"/>
    </row>
    <row r="4684" spans="1:24" ht="15" customHeight="1" x14ac:dyDescent="0.25">
      <c r="A4684" s="519" t="s">
        <v>730</v>
      </c>
      <c r="B4684" s="520"/>
      <c r="C4684" s="520"/>
      <c r="D4684" s="520"/>
      <c r="E4684" s="520"/>
      <c r="F4684" s="520"/>
      <c r="G4684" s="520"/>
      <c r="H4684" s="521"/>
      <c r="I4684" s="23"/>
      <c r="P4684"/>
      <c r="Q4684"/>
      <c r="R4684"/>
      <c r="S4684"/>
      <c r="T4684"/>
      <c r="U4684"/>
      <c r="V4684"/>
      <c r="W4684"/>
      <c r="X4684"/>
    </row>
    <row r="4685" spans="1:24" ht="15" customHeight="1" x14ac:dyDescent="0.25">
      <c r="A4685" s="516" t="s">
        <v>12</v>
      </c>
      <c r="B4685" s="517"/>
      <c r="C4685" s="517"/>
      <c r="D4685" s="517"/>
      <c r="E4685" s="517"/>
      <c r="F4685" s="517"/>
      <c r="G4685" s="517"/>
      <c r="H4685" s="518"/>
      <c r="I4685" s="23"/>
      <c r="P4685"/>
      <c r="Q4685"/>
      <c r="R4685"/>
      <c r="S4685"/>
      <c r="T4685"/>
      <c r="U4685"/>
      <c r="V4685"/>
      <c r="W4685"/>
      <c r="X4685"/>
    </row>
    <row r="4686" spans="1:24" x14ac:dyDescent="0.25">
      <c r="A4686" s="351"/>
      <c r="B4686" s="351"/>
      <c r="C4686" s="351"/>
      <c r="D4686" s="351"/>
      <c r="E4686" s="351"/>
      <c r="F4686" s="351"/>
      <c r="G4686" s="351"/>
      <c r="H4686" s="351"/>
      <c r="I4686" s="23"/>
      <c r="P4686"/>
      <c r="Q4686"/>
      <c r="R4686"/>
      <c r="S4686"/>
      <c r="T4686"/>
      <c r="U4686"/>
      <c r="V4686"/>
      <c r="W4686"/>
      <c r="X4686"/>
    </row>
    <row r="4687" spans="1:24" x14ac:dyDescent="0.25">
      <c r="A4687" s="351">
        <v>4239</v>
      </c>
      <c r="B4687" s="351" t="s">
        <v>727</v>
      </c>
      <c r="C4687" s="351" t="s">
        <v>27</v>
      </c>
      <c r="D4687" s="351" t="s">
        <v>13</v>
      </c>
      <c r="E4687" s="351" t="s">
        <v>14</v>
      </c>
      <c r="F4687" s="351">
        <v>1200000</v>
      </c>
      <c r="G4687" s="351">
        <v>1200000</v>
      </c>
      <c r="H4687" s="351">
        <v>1</v>
      </c>
      <c r="I4687" s="23"/>
      <c r="P4687"/>
      <c r="Q4687"/>
      <c r="R4687"/>
      <c r="S4687"/>
      <c r="T4687"/>
      <c r="U4687"/>
      <c r="V4687"/>
      <c r="W4687"/>
      <c r="X4687"/>
    </row>
    <row r="4688" spans="1:24" ht="15" customHeight="1" x14ac:dyDescent="0.25">
      <c r="A4688" s="531" t="s">
        <v>277</v>
      </c>
      <c r="B4688" s="532"/>
      <c r="C4688" s="532"/>
      <c r="D4688" s="532"/>
      <c r="E4688" s="532"/>
      <c r="F4688" s="532"/>
      <c r="G4688" s="532"/>
      <c r="H4688" s="533"/>
      <c r="I4688" s="23"/>
      <c r="P4688"/>
      <c r="Q4688"/>
      <c r="R4688"/>
      <c r="S4688"/>
      <c r="T4688"/>
      <c r="U4688"/>
      <c r="V4688"/>
      <c r="W4688"/>
      <c r="X4688"/>
    </row>
    <row r="4689" spans="1:24" ht="15" customHeight="1" x14ac:dyDescent="0.25">
      <c r="A4689" s="519" t="s">
        <v>137</v>
      </c>
      <c r="B4689" s="520"/>
      <c r="C4689" s="520"/>
      <c r="D4689" s="520"/>
      <c r="E4689" s="520"/>
      <c r="F4689" s="520"/>
      <c r="G4689" s="520"/>
      <c r="H4689" s="521"/>
      <c r="I4689" s="23"/>
      <c r="P4689"/>
      <c r="Q4689"/>
      <c r="R4689"/>
      <c r="S4689"/>
      <c r="T4689"/>
      <c r="U4689"/>
      <c r="V4689"/>
      <c r="W4689"/>
      <c r="X4689"/>
    </row>
    <row r="4690" spans="1:24" x14ac:dyDescent="0.25">
      <c r="A4690" s="516" t="s">
        <v>8</v>
      </c>
      <c r="B4690" s="517"/>
      <c r="C4690" s="517"/>
      <c r="D4690" s="517"/>
      <c r="E4690" s="517"/>
      <c r="F4690" s="517"/>
      <c r="G4690" s="517"/>
      <c r="H4690" s="518"/>
      <c r="I4690" s="23"/>
      <c r="P4690"/>
      <c r="Q4690"/>
      <c r="R4690"/>
      <c r="S4690"/>
      <c r="T4690"/>
      <c r="U4690"/>
      <c r="V4690"/>
      <c r="W4690"/>
      <c r="X4690"/>
    </row>
    <row r="4691" spans="1:24" x14ac:dyDescent="0.25">
      <c r="A4691" s="433">
        <v>4264</v>
      </c>
      <c r="B4691" s="433" t="s">
        <v>4520</v>
      </c>
      <c r="C4691" s="433" t="s">
        <v>234</v>
      </c>
      <c r="D4691" s="433" t="s">
        <v>9</v>
      </c>
      <c r="E4691" s="433" t="s">
        <v>11</v>
      </c>
      <c r="F4691" s="433">
        <v>480</v>
      </c>
      <c r="G4691" s="433">
        <f>+F4691*H4691</f>
        <v>2280000</v>
      </c>
      <c r="H4691" s="433">
        <v>4750</v>
      </c>
      <c r="I4691" s="23"/>
      <c r="P4691"/>
      <c r="Q4691"/>
      <c r="R4691"/>
      <c r="S4691"/>
      <c r="T4691"/>
      <c r="U4691"/>
      <c r="V4691"/>
      <c r="W4691"/>
      <c r="X4691"/>
    </row>
    <row r="4692" spans="1:24" x14ac:dyDescent="0.25">
      <c r="A4692" s="433">
        <v>4261</v>
      </c>
      <c r="B4692" s="433" t="s">
        <v>3695</v>
      </c>
      <c r="C4692" s="433" t="s">
        <v>3696</v>
      </c>
      <c r="D4692" s="433" t="s">
        <v>9</v>
      </c>
      <c r="E4692" s="433" t="s">
        <v>10</v>
      </c>
      <c r="F4692" s="433">
        <v>5000</v>
      </c>
      <c r="G4692" s="433">
        <f>+F4692*H4692</f>
        <v>10000</v>
      </c>
      <c r="H4692" s="433">
        <v>2</v>
      </c>
      <c r="I4692" s="23"/>
      <c r="P4692"/>
      <c r="Q4692"/>
      <c r="R4692"/>
      <c r="S4692"/>
      <c r="T4692"/>
      <c r="U4692"/>
      <c r="V4692"/>
      <c r="W4692"/>
      <c r="X4692"/>
    </row>
    <row r="4693" spans="1:24" x14ac:dyDescent="0.25">
      <c r="A4693" s="379">
        <v>4261</v>
      </c>
      <c r="B4693" s="433" t="s">
        <v>3697</v>
      </c>
      <c r="C4693" s="433" t="s">
        <v>1703</v>
      </c>
      <c r="D4693" s="433" t="s">
        <v>9</v>
      </c>
      <c r="E4693" s="433" t="s">
        <v>861</v>
      </c>
      <c r="F4693" s="433">
        <v>500</v>
      </c>
      <c r="G4693" s="433">
        <f t="shared" ref="G4693:G4719" si="80">+F4693*H4693</f>
        <v>10000</v>
      </c>
      <c r="H4693" s="433">
        <v>20</v>
      </c>
      <c r="I4693" s="23"/>
      <c r="P4693"/>
      <c r="Q4693"/>
      <c r="R4693"/>
      <c r="S4693"/>
      <c r="T4693"/>
      <c r="U4693"/>
      <c r="V4693"/>
      <c r="W4693"/>
      <c r="X4693"/>
    </row>
    <row r="4694" spans="1:24" ht="27" x14ac:dyDescent="0.25">
      <c r="A4694" s="379">
        <v>4261</v>
      </c>
      <c r="B4694" s="379" t="s">
        <v>3698</v>
      </c>
      <c r="C4694" s="379" t="s">
        <v>35</v>
      </c>
      <c r="D4694" s="379" t="s">
        <v>9</v>
      </c>
      <c r="E4694" s="379" t="s">
        <v>10</v>
      </c>
      <c r="F4694" s="379">
        <v>400</v>
      </c>
      <c r="G4694" s="379">
        <f t="shared" si="80"/>
        <v>14000</v>
      </c>
      <c r="H4694" s="379">
        <v>35</v>
      </c>
      <c r="I4694" s="23"/>
      <c r="P4694"/>
      <c r="Q4694"/>
      <c r="R4694"/>
      <c r="S4694"/>
      <c r="T4694"/>
      <c r="U4694"/>
      <c r="V4694"/>
      <c r="W4694"/>
      <c r="X4694"/>
    </row>
    <row r="4695" spans="1:24" ht="27" x14ac:dyDescent="0.25">
      <c r="A4695" s="379">
        <v>4261</v>
      </c>
      <c r="B4695" s="379" t="s">
        <v>3699</v>
      </c>
      <c r="C4695" s="379" t="s">
        <v>35</v>
      </c>
      <c r="D4695" s="379" t="s">
        <v>9</v>
      </c>
      <c r="E4695" s="379" t="s">
        <v>10</v>
      </c>
      <c r="F4695" s="379">
        <v>1100</v>
      </c>
      <c r="G4695" s="379">
        <f t="shared" si="80"/>
        <v>27500</v>
      </c>
      <c r="H4695" s="379">
        <v>25</v>
      </c>
      <c r="I4695" s="23"/>
      <c r="P4695"/>
      <c r="Q4695"/>
      <c r="R4695"/>
      <c r="S4695"/>
      <c r="T4695"/>
      <c r="U4695"/>
      <c r="V4695"/>
      <c r="W4695"/>
      <c r="X4695"/>
    </row>
    <row r="4696" spans="1:24" x14ac:dyDescent="0.25">
      <c r="A4696" s="379">
        <v>4261</v>
      </c>
      <c r="B4696" s="379" t="s">
        <v>3700</v>
      </c>
      <c r="C4696" s="379" t="s">
        <v>1499</v>
      </c>
      <c r="D4696" s="379" t="s">
        <v>9</v>
      </c>
      <c r="E4696" s="379" t="s">
        <v>11</v>
      </c>
      <c r="F4696" s="379">
        <v>120</v>
      </c>
      <c r="G4696" s="379">
        <f t="shared" si="80"/>
        <v>1800</v>
      </c>
      <c r="H4696" s="379">
        <v>15</v>
      </c>
      <c r="I4696" s="23"/>
      <c r="P4696"/>
      <c r="Q4696"/>
      <c r="R4696"/>
      <c r="S4696"/>
      <c r="T4696"/>
      <c r="U4696"/>
      <c r="V4696"/>
      <c r="W4696"/>
      <c r="X4696"/>
    </row>
    <row r="4697" spans="1:24" x14ac:dyDescent="0.25">
      <c r="A4697" s="379">
        <v>4261</v>
      </c>
      <c r="B4697" s="379" t="s">
        <v>3701</v>
      </c>
      <c r="C4697" s="379" t="s">
        <v>815</v>
      </c>
      <c r="D4697" s="379" t="s">
        <v>9</v>
      </c>
      <c r="E4697" s="379" t="s">
        <v>10</v>
      </c>
      <c r="F4697" s="379">
        <v>8000</v>
      </c>
      <c r="G4697" s="379">
        <f t="shared" si="80"/>
        <v>120000</v>
      </c>
      <c r="H4697" s="379">
        <v>15</v>
      </c>
      <c r="I4697" s="23"/>
      <c r="P4697"/>
      <c r="Q4697"/>
      <c r="R4697"/>
      <c r="S4697"/>
      <c r="T4697"/>
      <c r="U4697"/>
      <c r="V4697"/>
      <c r="W4697"/>
      <c r="X4697"/>
    </row>
    <row r="4698" spans="1:24" x14ac:dyDescent="0.25">
      <c r="A4698" s="379">
        <v>4261</v>
      </c>
      <c r="B4698" s="379" t="s">
        <v>3702</v>
      </c>
      <c r="C4698" s="379" t="s">
        <v>1509</v>
      </c>
      <c r="D4698" s="379" t="s">
        <v>9</v>
      </c>
      <c r="E4698" s="379" t="s">
        <v>10</v>
      </c>
      <c r="F4698" s="379">
        <v>1800</v>
      </c>
      <c r="G4698" s="379">
        <f t="shared" si="80"/>
        <v>9000</v>
      </c>
      <c r="H4698" s="379">
        <v>5</v>
      </c>
      <c r="I4698" s="23"/>
      <c r="P4698"/>
      <c r="Q4698"/>
      <c r="R4698"/>
      <c r="S4698"/>
      <c r="T4698"/>
      <c r="U4698"/>
      <c r="V4698"/>
      <c r="W4698"/>
      <c r="X4698"/>
    </row>
    <row r="4699" spans="1:24" x14ac:dyDescent="0.25">
      <c r="A4699" s="379">
        <v>4261</v>
      </c>
      <c r="B4699" s="379" t="s">
        <v>3703</v>
      </c>
      <c r="C4699" s="379" t="s">
        <v>1511</v>
      </c>
      <c r="D4699" s="379" t="s">
        <v>9</v>
      </c>
      <c r="E4699" s="379" t="s">
        <v>10</v>
      </c>
      <c r="F4699" s="379">
        <v>3500</v>
      </c>
      <c r="G4699" s="379">
        <f t="shared" si="80"/>
        <v>17500</v>
      </c>
      <c r="H4699" s="379">
        <v>5</v>
      </c>
      <c r="I4699" s="23"/>
      <c r="P4699"/>
      <c r="Q4699"/>
      <c r="R4699"/>
      <c r="S4699"/>
      <c r="T4699"/>
      <c r="U4699"/>
      <c r="V4699"/>
      <c r="W4699"/>
      <c r="X4699"/>
    </row>
    <row r="4700" spans="1:24" x14ac:dyDescent="0.25">
      <c r="A4700" s="379">
        <v>4261</v>
      </c>
      <c r="B4700" s="379" t="s">
        <v>3704</v>
      </c>
      <c r="C4700" s="379" t="s">
        <v>1515</v>
      </c>
      <c r="D4700" s="379" t="s">
        <v>9</v>
      </c>
      <c r="E4700" s="379" t="s">
        <v>10</v>
      </c>
      <c r="F4700" s="379">
        <v>120</v>
      </c>
      <c r="G4700" s="379">
        <f t="shared" si="80"/>
        <v>36000</v>
      </c>
      <c r="H4700" s="379">
        <v>300</v>
      </c>
      <c r="I4700" s="23"/>
      <c r="P4700"/>
      <c r="Q4700"/>
      <c r="R4700"/>
      <c r="S4700"/>
      <c r="T4700"/>
      <c r="U4700"/>
      <c r="V4700"/>
      <c r="W4700"/>
      <c r="X4700"/>
    </row>
    <row r="4701" spans="1:24" x14ac:dyDescent="0.25">
      <c r="A4701" s="379">
        <v>4261</v>
      </c>
      <c r="B4701" s="379" t="s">
        <v>3705</v>
      </c>
      <c r="C4701" s="379" t="s">
        <v>1519</v>
      </c>
      <c r="D4701" s="379" t="s">
        <v>9</v>
      </c>
      <c r="E4701" s="379" t="s">
        <v>10</v>
      </c>
      <c r="F4701" s="379">
        <v>300</v>
      </c>
      <c r="G4701" s="379">
        <f t="shared" si="80"/>
        <v>1200</v>
      </c>
      <c r="H4701" s="379">
        <v>4</v>
      </c>
      <c r="I4701" s="23"/>
      <c r="P4701"/>
      <c r="Q4701"/>
      <c r="R4701"/>
      <c r="S4701"/>
      <c r="T4701"/>
      <c r="U4701"/>
      <c r="V4701"/>
      <c r="W4701"/>
      <c r="X4701"/>
    </row>
    <row r="4702" spans="1:24" x14ac:dyDescent="0.25">
      <c r="A4702" s="379">
        <v>4261</v>
      </c>
      <c r="B4702" s="379" t="s">
        <v>3706</v>
      </c>
      <c r="C4702" s="379" t="s">
        <v>1520</v>
      </c>
      <c r="D4702" s="379" t="s">
        <v>9</v>
      </c>
      <c r="E4702" s="379" t="s">
        <v>10</v>
      </c>
      <c r="F4702" s="379">
        <v>500</v>
      </c>
      <c r="G4702" s="379">
        <f t="shared" si="80"/>
        <v>1000</v>
      </c>
      <c r="H4702" s="379">
        <v>2</v>
      </c>
      <c r="I4702" s="23"/>
      <c r="P4702"/>
      <c r="Q4702"/>
      <c r="R4702"/>
      <c r="S4702"/>
      <c r="T4702"/>
      <c r="U4702"/>
      <c r="V4702"/>
      <c r="W4702"/>
      <c r="X4702"/>
    </row>
    <row r="4703" spans="1:24" x14ac:dyDescent="0.25">
      <c r="A4703" s="379">
        <v>4261</v>
      </c>
      <c r="B4703" s="379" t="s">
        <v>3707</v>
      </c>
      <c r="C4703" s="379" t="s">
        <v>1520</v>
      </c>
      <c r="D4703" s="379" t="s">
        <v>9</v>
      </c>
      <c r="E4703" s="379" t="s">
        <v>10</v>
      </c>
      <c r="F4703" s="379">
        <v>700</v>
      </c>
      <c r="G4703" s="379">
        <f t="shared" si="80"/>
        <v>1400</v>
      </c>
      <c r="H4703" s="379">
        <v>2</v>
      </c>
      <c r="I4703" s="23"/>
      <c r="P4703"/>
      <c r="Q4703"/>
      <c r="R4703"/>
      <c r="S4703"/>
      <c r="T4703"/>
      <c r="U4703"/>
      <c r="V4703"/>
      <c r="W4703"/>
      <c r="X4703"/>
    </row>
    <row r="4704" spans="1:24" x14ac:dyDescent="0.25">
      <c r="A4704" s="379">
        <v>4261</v>
      </c>
      <c r="B4704" s="379" t="s">
        <v>3708</v>
      </c>
      <c r="C4704" s="379" t="s">
        <v>1520</v>
      </c>
      <c r="D4704" s="379" t="s">
        <v>9</v>
      </c>
      <c r="E4704" s="379" t="s">
        <v>10</v>
      </c>
      <c r="F4704" s="379">
        <v>800</v>
      </c>
      <c r="G4704" s="379">
        <f t="shared" si="80"/>
        <v>800</v>
      </c>
      <c r="H4704" s="379">
        <v>1</v>
      </c>
      <c r="I4704" s="23"/>
      <c r="P4704"/>
      <c r="Q4704"/>
      <c r="R4704"/>
      <c r="S4704"/>
      <c r="T4704"/>
      <c r="U4704"/>
      <c r="V4704"/>
      <c r="W4704"/>
      <c r="X4704"/>
    </row>
    <row r="4705" spans="1:24" x14ac:dyDescent="0.25">
      <c r="A4705" s="379">
        <v>4261</v>
      </c>
      <c r="B4705" s="379" t="s">
        <v>3709</v>
      </c>
      <c r="C4705" s="379" t="s">
        <v>1523</v>
      </c>
      <c r="D4705" s="379" t="s">
        <v>9</v>
      </c>
      <c r="E4705" s="379" t="s">
        <v>10</v>
      </c>
      <c r="F4705" s="379">
        <v>120</v>
      </c>
      <c r="G4705" s="379">
        <f t="shared" si="80"/>
        <v>96000</v>
      </c>
      <c r="H4705" s="379">
        <v>800</v>
      </c>
      <c r="I4705" s="23"/>
      <c r="P4705"/>
      <c r="Q4705"/>
      <c r="R4705"/>
      <c r="S4705"/>
      <c r="T4705"/>
      <c r="U4705"/>
      <c r="V4705"/>
      <c r="W4705"/>
      <c r="X4705"/>
    </row>
    <row r="4706" spans="1:24" x14ac:dyDescent="0.25">
      <c r="A4706" s="379">
        <v>4261</v>
      </c>
      <c r="B4706" s="379" t="s">
        <v>3710</v>
      </c>
      <c r="C4706" s="379" t="s">
        <v>3711</v>
      </c>
      <c r="D4706" s="379" t="s">
        <v>9</v>
      </c>
      <c r="E4706" s="379" t="s">
        <v>862</v>
      </c>
      <c r="F4706" s="379">
        <v>5000</v>
      </c>
      <c r="G4706" s="379">
        <f t="shared" si="80"/>
        <v>10000</v>
      </c>
      <c r="H4706" s="379">
        <v>2</v>
      </c>
      <c r="I4706" s="23"/>
      <c r="P4706"/>
      <c r="Q4706"/>
      <c r="R4706"/>
      <c r="S4706"/>
      <c r="T4706"/>
      <c r="U4706"/>
      <c r="V4706"/>
      <c r="W4706"/>
      <c r="X4706"/>
    </row>
    <row r="4707" spans="1:24" x14ac:dyDescent="0.25">
      <c r="A4707" s="379">
        <v>4261</v>
      </c>
      <c r="B4707" s="379" t="s">
        <v>3712</v>
      </c>
      <c r="C4707" s="379" t="s">
        <v>1524</v>
      </c>
      <c r="D4707" s="379" t="s">
        <v>9</v>
      </c>
      <c r="E4707" s="379" t="s">
        <v>10</v>
      </c>
      <c r="F4707" s="379">
        <v>1000</v>
      </c>
      <c r="G4707" s="379">
        <f t="shared" si="80"/>
        <v>6000</v>
      </c>
      <c r="H4707" s="379">
        <v>6</v>
      </c>
      <c r="I4707" s="23"/>
      <c r="P4707"/>
      <c r="Q4707"/>
      <c r="R4707"/>
      <c r="S4707"/>
      <c r="T4707"/>
      <c r="U4707"/>
      <c r="V4707"/>
      <c r="W4707"/>
      <c r="X4707"/>
    </row>
    <row r="4708" spans="1:24" ht="27" x14ac:dyDescent="0.25">
      <c r="A4708" s="379">
        <v>4261</v>
      </c>
      <c r="B4708" s="379" t="s">
        <v>3713</v>
      </c>
      <c r="C4708" s="379" t="s">
        <v>3714</v>
      </c>
      <c r="D4708" s="379" t="s">
        <v>9</v>
      </c>
      <c r="E4708" s="379" t="s">
        <v>10</v>
      </c>
      <c r="F4708" s="379">
        <v>700</v>
      </c>
      <c r="G4708" s="379">
        <f t="shared" si="80"/>
        <v>4200</v>
      </c>
      <c r="H4708" s="379">
        <v>6</v>
      </c>
      <c r="I4708" s="23"/>
      <c r="P4708"/>
      <c r="Q4708"/>
      <c r="R4708"/>
      <c r="S4708"/>
      <c r="T4708"/>
      <c r="U4708"/>
      <c r="V4708"/>
      <c r="W4708"/>
      <c r="X4708"/>
    </row>
    <row r="4709" spans="1:24" x14ac:dyDescent="0.25">
      <c r="A4709" s="379">
        <v>4261</v>
      </c>
      <c r="B4709" s="379" t="s">
        <v>3715</v>
      </c>
      <c r="C4709" s="379" t="s">
        <v>1531</v>
      </c>
      <c r="D4709" s="379" t="s">
        <v>9</v>
      </c>
      <c r="E4709" s="379" t="s">
        <v>11</v>
      </c>
      <c r="F4709" s="379">
        <v>400</v>
      </c>
      <c r="G4709" s="379">
        <f t="shared" si="80"/>
        <v>28000</v>
      </c>
      <c r="H4709" s="379">
        <v>70</v>
      </c>
      <c r="I4709" s="23"/>
      <c r="P4709"/>
      <c r="Q4709"/>
      <c r="R4709"/>
      <c r="S4709"/>
      <c r="T4709"/>
      <c r="U4709"/>
      <c r="V4709"/>
      <c r="W4709"/>
      <c r="X4709"/>
    </row>
    <row r="4710" spans="1:24" x14ac:dyDescent="0.25">
      <c r="A4710" s="379">
        <v>4261</v>
      </c>
      <c r="B4710" s="379" t="s">
        <v>3716</v>
      </c>
      <c r="C4710" s="379" t="s">
        <v>3717</v>
      </c>
      <c r="D4710" s="379" t="s">
        <v>9</v>
      </c>
      <c r="E4710" s="379" t="s">
        <v>11</v>
      </c>
      <c r="F4710" s="379">
        <v>1000</v>
      </c>
      <c r="G4710" s="379">
        <f t="shared" si="80"/>
        <v>10000</v>
      </c>
      <c r="H4710" s="379">
        <v>10</v>
      </c>
      <c r="I4710" s="23"/>
      <c r="P4710"/>
      <c r="Q4710"/>
      <c r="R4710"/>
      <c r="S4710"/>
      <c r="T4710"/>
      <c r="U4710"/>
      <c r="V4710"/>
      <c r="W4710"/>
      <c r="X4710"/>
    </row>
    <row r="4711" spans="1:24" ht="27" x14ac:dyDescent="0.25">
      <c r="A4711" s="379">
        <v>4261</v>
      </c>
      <c r="B4711" s="379" t="s">
        <v>3718</v>
      </c>
      <c r="C4711" s="379" t="s">
        <v>1532</v>
      </c>
      <c r="D4711" s="379" t="s">
        <v>9</v>
      </c>
      <c r="E4711" s="379" t="s">
        <v>11</v>
      </c>
      <c r="F4711" s="379">
        <v>950</v>
      </c>
      <c r="G4711" s="379">
        <f t="shared" si="80"/>
        <v>14250</v>
      </c>
      <c r="H4711" s="379">
        <v>15</v>
      </c>
      <c r="I4711" s="23"/>
      <c r="P4711"/>
      <c r="Q4711"/>
      <c r="R4711"/>
      <c r="S4711"/>
      <c r="T4711"/>
      <c r="U4711"/>
      <c r="V4711"/>
      <c r="W4711"/>
      <c r="X4711"/>
    </row>
    <row r="4712" spans="1:24" x14ac:dyDescent="0.25">
      <c r="A4712" s="379">
        <v>4261</v>
      </c>
      <c r="B4712" s="379" t="s">
        <v>3719</v>
      </c>
      <c r="C4712" s="379" t="s">
        <v>1534</v>
      </c>
      <c r="D4712" s="379" t="s">
        <v>9</v>
      </c>
      <c r="E4712" s="379" t="s">
        <v>10</v>
      </c>
      <c r="F4712" s="379">
        <v>220</v>
      </c>
      <c r="G4712" s="379">
        <f t="shared" si="80"/>
        <v>8800</v>
      </c>
      <c r="H4712" s="379">
        <v>40</v>
      </c>
      <c r="I4712" s="23"/>
      <c r="P4712"/>
      <c r="Q4712"/>
      <c r="R4712"/>
      <c r="S4712"/>
      <c r="T4712"/>
      <c r="U4712"/>
      <c r="V4712"/>
      <c r="W4712"/>
      <c r="X4712"/>
    </row>
    <row r="4713" spans="1:24" x14ac:dyDescent="0.25">
      <c r="A4713" s="379">
        <v>4261</v>
      </c>
      <c r="B4713" s="379" t="s">
        <v>3720</v>
      </c>
      <c r="C4713" s="379" t="s">
        <v>848</v>
      </c>
      <c r="D4713" s="379" t="s">
        <v>9</v>
      </c>
      <c r="E4713" s="379" t="s">
        <v>10</v>
      </c>
      <c r="F4713" s="379">
        <v>400</v>
      </c>
      <c r="G4713" s="379">
        <f t="shared" si="80"/>
        <v>12000</v>
      </c>
      <c r="H4713" s="379">
        <v>30</v>
      </c>
      <c r="I4713" s="23"/>
      <c r="P4713"/>
      <c r="Q4713"/>
      <c r="R4713"/>
      <c r="S4713"/>
      <c r="T4713"/>
      <c r="U4713"/>
      <c r="V4713"/>
      <c r="W4713"/>
      <c r="X4713"/>
    </row>
    <row r="4714" spans="1:24" ht="27" x14ac:dyDescent="0.25">
      <c r="A4714" s="379">
        <v>4261</v>
      </c>
      <c r="B4714" s="379" t="s">
        <v>3721</v>
      </c>
      <c r="C4714" s="379" t="s">
        <v>1535</v>
      </c>
      <c r="D4714" s="379" t="s">
        <v>9</v>
      </c>
      <c r="E4714" s="379" t="s">
        <v>10</v>
      </c>
      <c r="F4714" s="379">
        <v>800</v>
      </c>
      <c r="G4714" s="379">
        <f t="shared" si="80"/>
        <v>1600</v>
      </c>
      <c r="H4714" s="379">
        <v>2</v>
      </c>
      <c r="I4714" s="23"/>
      <c r="P4714"/>
      <c r="Q4714"/>
      <c r="R4714"/>
      <c r="S4714"/>
      <c r="T4714"/>
      <c r="U4714"/>
      <c r="V4714"/>
      <c r="W4714"/>
      <c r="X4714"/>
    </row>
    <row r="4715" spans="1:24" x14ac:dyDescent="0.25">
      <c r="A4715" s="379">
        <v>4261</v>
      </c>
      <c r="B4715" s="379" t="s">
        <v>3722</v>
      </c>
      <c r="C4715" s="379" t="s">
        <v>2651</v>
      </c>
      <c r="D4715" s="379" t="s">
        <v>9</v>
      </c>
      <c r="E4715" s="379" t="s">
        <v>10</v>
      </c>
      <c r="F4715" s="379">
        <v>780</v>
      </c>
      <c r="G4715" s="379">
        <f t="shared" si="80"/>
        <v>39000</v>
      </c>
      <c r="H4715" s="379">
        <v>50</v>
      </c>
      <c r="I4715" s="23"/>
      <c r="P4715"/>
      <c r="Q4715"/>
      <c r="R4715"/>
      <c r="S4715"/>
      <c r="T4715"/>
      <c r="U4715"/>
      <c r="V4715"/>
      <c r="W4715"/>
      <c r="X4715"/>
    </row>
    <row r="4716" spans="1:24" ht="27" x14ac:dyDescent="0.25">
      <c r="A4716" s="379">
        <v>4261</v>
      </c>
      <c r="B4716" s="379" t="s">
        <v>3723</v>
      </c>
      <c r="C4716" s="379" t="s">
        <v>3724</v>
      </c>
      <c r="D4716" s="379" t="s">
        <v>9</v>
      </c>
      <c r="E4716" s="379" t="s">
        <v>10</v>
      </c>
      <c r="F4716" s="379">
        <v>300</v>
      </c>
      <c r="G4716" s="379">
        <f t="shared" si="80"/>
        <v>1200</v>
      </c>
      <c r="H4716" s="379">
        <v>4</v>
      </c>
      <c r="I4716" s="23"/>
      <c r="P4716"/>
      <c r="Q4716"/>
      <c r="R4716"/>
      <c r="S4716"/>
      <c r="T4716"/>
      <c r="U4716"/>
      <c r="V4716"/>
      <c r="W4716"/>
      <c r="X4716"/>
    </row>
    <row r="4717" spans="1:24" x14ac:dyDescent="0.25">
      <c r="A4717" s="379">
        <v>4261</v>
      </c>
      <c r="B4717" s="379" t="s">
        <v>3725</v>
      </c>
      <c r="C4717" s="379" t="s">
        <v>2363</v>
      </c>
      <c r="D4717" s="379" t="s">
        <v>9</v>
      </c>
      <c r="E4717" s="379" t="s">
        <v>10</v>
      </c>
      <c r="F4717" s="379">
        <v>2500</v>
      </c>
      <c r="G4717" s="379">
        <f t="shared" si="80"/>
        <v>10000</v>
      </c>
      <c r="H4717" s="379">
        <v>4</v>
      </c>
      <c r="I4717" s="23"/>
      <c r="P4717"/>
      <c r="Q4717"/>
      <c r="R4717"/>
      <c r="S4717"/>
      <c r="T4717"/>
      <c r="U4717"/>
      <c r="V4717"/>
      <c r="W4717"/>
      <c r="X4717"/>
    </row>
    <row r="4718" spans="1:24" x14ac:dyDescent="0.25">
      <c r="A4718" s="379">
        <v>4261</v>
      </c>
      <c r="B4718" s="379" t="s">
        <v>3726</v>
      </c>
      <c r="C4718" s="379" t="s">
        <v>1540</v>
      </c>
      <c r="D4718" s="379" t="s">
        <v>9</v>
      </c>
      <c r="E4718" s="379" t="s">
        <v>10</v>
      </c>
      <c r="F4718" s="379">
        <v>15000</v>
      </c>
      <c r="G4718" s="379">
        <f t="shared" si="80"/>
        <v>45000</v>
      </c>
      <c r="H4718" s="379">
        <v>3</v>
      </c>
      <c r="I4718" s="23"/>
      <c r="P4718"/>
      <c r="Q4718"/>
      <c r="R4718"/>
      <c r="S4718"/>
      <c r="T4718"/>
      <c r="U4718"/>
      <c r="V4718"/>
      <c r="W4718"/>
      <c r="X4718"/>
    </row>
    <row r="4719" spans="1:24" ht="27" x14ac:dyDescent="0.25">
      <c r="A4719" s="379">
        <v>4261</v>
      </c>
      <c r="B4719" s="379" t="s">
        <v>3727</v>
      </c>
      <c r="C4719" s="379" t="s">
        <v>2696</v>
      </c>
      <c r="D4719" s="379" t="s">
        <v>9</v>
      </c>
      <c r="E4719" s="379" t="s">
        <v>10</v>
      </c>
      <c r="F4719" s="379">
        <v>2500</v>
      </c>
      <c r="G4719" s="379">
        <f t="shared" si="80"/>
        <v>12500</v>
      </c>
      <c r="H4719" s="379">
        <v>5</v>
      </c>
      <c r="I4719" s="23"/>
      <c r="P4719"/>
      <c r="Q4719"/>
      <c r="R4719"/>
      <c r="S4719"/>
      <c r="T4719"/>
      <c r="U4719"/>
      <c r="V4719"/>
      <c r="W4719"/>
      <c r="X4719"/>
    </row>
    <row r="4720" spans="1:24" x14ac:dyDescent="0.25">
      <c r="A4720" s="379">
        <v>4261</v>
      </c>
      <c r="B4720" s="379" t="s">
        <v>3673</v>
      </c>
      <c r="C4720" s="379" t="s">
        <v>629</v>
      </c>
      <c r="D4720" s="379" t="s">
        <v>9</v>
      </c>
      <c r="E4720" s="379" t="s">
        <v>10</v>
      </c>
      <c r="F4720" s="379">
        <v>250</v>
      </c>
      <c r="G4720" s="379">
        <f>+F4720*H4720</f>
        <v>1000</v>
      </c>
      <c r="H4720" s="379">
        <v>4</v>
      </c>
      <c r="I4720" s="23"/>
      <c r="P4720"/>
      <c r="Q4720"/>
      <c r="R4720"/>
      <c r="S4720"/>
      <c r="T4720"/>
      <c r="U4720"/>
      <c r="V4720"/>
      <c r="W4720"/>
      <c r="X4720"/>
    </row>
    <row r="4721" spans="1:24" x14ac:dyDescent="0.25">
      <c r="A4721" s="379">
        <v>4261</v>
      </c>
      <c r="B4721" s="379" t="s">
        <v>3674</v>
      </c>
      <c r="C4721" s="379" t="s">
        <v>553</v>
      </c>
      <c r="D4721" s="379" t="s">
        <v>9</v>
      </c>
      <c r="E4721" s="379" t="s">
        <v>550</v>
      </c>
      <c r="F4721" s="379">
        <v>85</v>
      </c>
      <c r="G4721" s="379">
        <f t="shared" ref="G4721:G4741" si="81">+F4721*H4721</f>
        <v>6800</v>
      </c>
      <c r="H4721" s="379">
        <v>80</v>
      </c>
      <c r="I4721" s="23"/>
      <c r="P4721"/>
      <c r="Q4721"/>
      <c r="R4721"/>
      <c r="S4721"/>
      <c r="T4721"/>
      <c r="U4721"/>
      <c r="V4721"/>
      <c r="W4721"/>
      <c r="X4721"/>
    </row>
    <row r="4722" spans="1:24" x14ac:dyDescent="0.25">
      <c r="A4722" s="379">
        <v>4261</v>
      </c>
      <c r="B4722" s="379" t="s">
        <v>3675</v>
      </c>
      <c r="C4722" s="379" t="s">
        <v>617</v>
      </c>
      <c r="D4722" s="379" t="s">
        <v>9</v>
      </c>
      <c r="E4722" s="379" t="s">
        <v>10</v>
      </c>
      <c r="F4722" s="379">
        <v>3500</v>
      </c>
      <c r="G4722" s="379">
        <f t="shared" si="81"/>
        <v>7000</v>
      </c>
      <c r="H4722" s="379">
        <v>2</v>
      </c>
      <c r="I4722" s="23"/>
      <c r="P4722"/>
      <c r="Q4722"/>
      <c r="R4722"/>
      <c r="S4722"/>
      <c r="T4722"/>
      <c r="U4722"/>
      <c r="V4722"/>
      <c r="W4722"/>
      <c r="X4722"/>
    </row>
    <row r="4723" spans="1:24" x14ac:dyDescent="0.25">
      <c r="A4723" s="379">
        <v>4261</v>
      </c>
      <c r="B4723" s="379" t="s">
        <v>3676</v>
      </c>
      <c r="C4723" s="379" t="s">
        <v>641</v>
      </c>
      <c r="D4723" s="379" t="s">
        <v>9</v>
      </c>
      <c r="E4723" s="379" t="s">
        <v>10</v>
      </c>
      <c r="F4723" s="379">
        <v>200</v>
      </c>
      <c r="G4723" s="379">
        <f t="shared" si="81"/>
        <v>50000</v>
      </c>
      <c r="H4723" s="379">
        <v>250</v>
      </c>
      <c r="I4723" s="23"/>
      <c r="P4723"/>
      <c r="Q4723"/>
      <c r="R4723"/>
      <c r="S4723"/>
      <c r="T4723"/>
      <c r="U4723"/>
      <c r="V4723"/>
      <c r="W4723"/>
      <c r="X4723"/>
    </row>
    <row r="4724" spans="1:24" ht="27" x14ac:dyDescent="0.25">
      <c r="A4724" s="379">
        <v>4261</v>
      </c>
      <c r="B4724" s="379" t="s">
        <v>3677</v>
      </c>
      <c r="C4724" s="379" t="s">
        <v>602</v>
      </c>
      <c r="D4724" s="379" t="s">
        <v>9</v>
      </c>
      <c r="E4724" s="379" t="s">
        <v>10</v>
      </c>
      <c r="F4724" s="379">
        <v>200</v>
      </c>
      <c r="G4724" s="379">
        <f t="shared" si="81"/>
        <v>12000</v>
      </c>
      <c r="H4724" s="379">
        <v>60</v>
      </c>
      <c r="I4724" s="23"/>
      <c r="P4724"/>
      <c r="Q4724"/>
      <c r="R4724"/>
      <c r="S4724"/>
      <c r="T4724"/>
      <c r="U4724"/>
      <c r="V4724"/>
      <c r="W4724"/>
      <c r="X4724"/>
    </row>
    <row r="4725" spans="1:24" ht="27" x14ac:dyDescent="0.25">
      <c r="A4725" s="379">
        <v>4261</v>
      </c>
      <c r="B4725" s="379" t="s">
        <v>3678</v>
      </c>
      <c r="C4725" s="379" t="s">
        <v>555</v>
      </c>
      <c r="D4725" s="379" t="s">
        <v>9</v>
      </c>
      <c r="E4725" s="379" t="s">
        <v>550</v>
      </c>
      <c r="F4725" s="379">
        <v>170</v>
      </c>
      <c r="G4725" s="379">
        <f t="shared" si="81"/>
        <v>17000</v>
      </c>
      <c r="H4725" s="379">
        <v>100</v>
      </c>
      <c r="I4725" s="23"/>
      <c r="P4725"/>
      <c r="Q4725"/>
      <c r="R4725"/>
      <c r="S4725"/>
      <c r="T4725"/>
      <c r="U4725"/>
      <c r="V4725"/>
      <c r="W4725"/>
      <c r="X4725"/>
    </row>
    <row r="4726" spans="1:24" x14ac:dyDescent="0.25">
      <c r="A4726" s="379">
        <v>4261</v>
      </c>
      <c r="B4726" s="379" t="s">
        <v>3679</v>
      </c>
      <c r="C4726" s="379" t="s">
        <v>615</v>
      </c>
      <c r="D4726" s="379" t="s">
        <v>9</v>
      </c>
      <c r="E4726" s="379" t="s">
        <v>10</v>
      </c>
      <c r="F4726" s="379">
        <v>400</v>
      </c>
      <c r="G4726" s="379">
        <f t="shared" si="81"/>
        <v>4000</v>
      </c>
      <c r="H4726" s="379">
        <v>10</v>
      </c>
      <c r="I4726" s="23"/>
      <c r="P4726"/>
      <c r="Q4726"/>
      <c r="R4726"/>
      <c r="S4726"/>
      <c r="T4726"/>
      <c r="U4726"/>
      <c r="V4726"/>
      <c r="W4726"/>
      <c r="X4726"/>
    </row>
    <row r="4727" spans="1:24" x14ac:dyDescent="0.25">
      <c r="A4727" s="379">
        <v>4261</v>
      </c>
      <c r="B4727" s="379" t="s">
        <v>3680</v>
      </c>
      <c r="C4727" s="379" t="s">
        <v>573</v>
      </c>
      <c r="D4727" s="379" t="s">
        <v>9</v>
      </c>
      <c r="E4727" s="379" t="s">
        <v>10</v>
      </c>
      <c r="F4727" s="379">
        <v>600</v>
      </c>
      <c r="G4727" s="379">
        <f t="shared" si="81"/>
        <v>18000</v>
      </c>
      <c r="H4727" s="379">
        <v>30</v>
      </c>
      <c r="I4727" s="23"/>
      <c r="P4727"/>
      <c r="Q4727"/>
      <c r="R4727"/>
      <c r="S4727"/>
      <c r="T4727"/>
      <c r="U4727"/>
      <c r="V4727"/>
      <c r="W4727"/>
      <c r="X4727"/>
    </row>
    <row r="4728" spans="1:24" x14ac:dyDescent="0.25">
      <c r="A4728" s="379">
        <v>4261</v>
      </c>
      <c r="B4728" s="379" t="s">
        <v>3681</v>
      </c>
      <c r="C4728" s="379" t="s">
        <v>644</v>
      </c>
      <c r="D4728" s="379" t="s">
        <v>9</v>
      </c>
      <c r="E4728" s="379" t="s">
        <v>10</v>
      </c>
      <c r="F4728" s="379">
        <v>100</v>
      </c>
      <c r="G4728" s="379">
        <f t="shared" si="81"/>
        <v>4000</v>
      </c>
      <c r="H4728" s="379">
        <v>40</v>
      </c>
      <c r="I4728" s="23"/>
      <c r="P4728"/>
      <c r="Q4728"/>
      <c r="R4728"/>
      <c r="S4728"/>
      <c r="T4728"/>
      <c r="U4728"/>
      <c r="V4728"/>
      <c r="W4728"/>
      <c r="X4728"/>
    </row>
    <row r="4729" spans="1:24" ht="27" x14ac:dyDescent="0.25">
      <c r="A4729" s="379">
        <v>4261</v>
      </c>
      <c r="B4729" s="379" t="s">
        <v>3682</v>
      </c>
      <c r="C4729" s="379" t="s">
        <v>597</v>
      </c>
      <c r="D4729" s="379" t="s">
        <v>9</v>
      </c>
      <c r="E4729" s="379" t="s">
        <v>10</v>
      </c>
      <c r="F4729" s="379">
        <v>10</v>
      </c>
      <c r="G4729" s="379">
        <f t="shared" si="81"/>
        <v>800</v>
      </c>
      <c r="H4729" s="379">
        <v>80</v>
      </c>
      <c r="I4729" s="23"/>
      <c r="P4729"/>
      <c r="Q4729"/>
      <c r="R4729"/>
      <c r="S4729"/>
      <c r="T4729"/>
      <c r="U4729"/>
      <c r="V4729"/>
      <c r="W4729"/>
      <c r="X4729"/>
    </row>
    <row r="4730" spans="1:24" ht="27" x14ac:dyDescent="0.25">
      <c r="A4730" s="379">
        <v>4261</v>
      </c>
      <c r="B4730" s="379" t="s">
        <v>3683</v>
      </c>
      <c r="C4730" s="379" t="s">
        <v>559</v>
      </c>
      <c r="D4730" s="379" t="s">
        <v>9</v>
      </c>
      <c r="E4730" s="379" t="s">
        <v>10</v>
      </c>
      <c r="F4730" s="379">
        <v>50</v>
      </c>
      <c r="G4730" s="379">
        <f t="shared" si="81"/>
        <v>3000</v>
      </c>
      <c r="H4730" s="379">
        <v>60</v>
      </c>
      <c r="I4730" s="23"/>
      <c r="P4730"/>
      <c r="Q4730"/>
      <c r="R4730"/>
      <c r="S4730"/>
      <c r="T4730"/>
      <c r="U4730"/>
      <c r="V4730"/>
      <c r="W4730"/>
      <c r="X4730"/>
    </row>
    <row r="4731" spans="1:24" x14ac:dyDescent="0.25">
      <c r="A4731" s="379">
        <v>4261</v>
      </c>
      <c r="B4731" s="379" t="s">
        <v>3684</v>
      </c>
      <c r="C4731" s="379" t="s">
        <v>577</v>
      </c>
      <c r="D4731" s="379" t="s">
        <v>9</v>
      </c>
      <c r="E4731" s="379" t="s">
        <v>10</v>
      </c>
      <c r="F4731" s="379">
        <v>30</v>
      </c>
      <c r="G4731" s="379">
        <f t="shared" si="81"/>
        <v>26400</v>
      </c>
      <c r="H4731" s="379">
        <v>880</v>
      </c>
      <c r="I4731" s="23"/>
      <c r="P4731"/>
      <c r="Q4731"/>
      <c r="R4731"/>
      <c r="S4731"/>
      <c r="T4731"/>
      <c r="U4731"/>
      <c r="V4731"/>
      <c r="W4731"/>
      <c r="X4731"/>
    </row>
    <row r="4732" spans="1:24" x14ac:dyDescent="0.25">
      <c r="A4732" s="379">
        <v>4261</v>
      </c>
      <c r="B4732" s="379" t="s">
        <v>3685</v>
      </c>
      <c r="C4732" s="379" t="s">
        <v>563</v>
      </c>
      <c r="D4732" s="379" t="s">
        <v>9</v>
      </c>
      <c r="E4732" s="379" t="s">
        <v>10</v>
      </c>
      <c r="F4732" s="379">
        <v>200</v>
      </c>
      <c r="G4732" s="379">
        <f t="shared" si="81"/>
        <v>5000</v>
      </c>
      <c r="H4732" s="379">
        <v>25</v>
      </c>
      <c r="I4732" s="23"/>
      <c r="P4732"/>
      <c r="Q4732"/>
      <c r="R4732"/>
      <c r="S4732"/>
      <c r="T4732"/>
      <c r="U4732"/>
      <c r="V4732"/>
      <c r="W4732"/>
      <c r="X4732"/>
    </row>
    <row r="4733" spans="1:24" x14ac:dyDescent="0.25">
      <c r="A4733" s="379">
        <v>4261</v>
      </c>
      <c r="B4733" s="379" t="s">
        <v>3686</v>
      </c>
      <c r="C4733" s="379" t="s">
        <v>600</v>
      </c>
      <c r="D4733" s="379" t="s">
        <v>9</v>
      </c>
      <c r="E4733" s="379" t="s">
        <v>10</v>
      </c>
      <c r="F4733" s="379">
        <v>8000</v>
      </c>
      <c r="G4733" s="379">
        <f t="shared" si="81"/>
        <v>16000</v>
      </c>
      <c r="H4733" s="379">
        <v>2</v>
      </c>
      <c r="I4733" s="23"/>
      <c r="P4733"/>
      <c r="Q4733"/>
      <c r="R4733"/>
      <c r="S4733"/>
      <c r="T4733"/>
      <c r="U4733"/>
      <c r="V4733"/>
      <c r="W4733"/>
      <c r="X4733"/>
    </row>
    <row r="4734" spans="1:24" x14ac:dyDescent="0.25">
      <c r="A4734" s="379">
        <v>4261</v>
      </c>
      <c r="B4734" s="379" t="s">
        <v>3687</v>
      </c>
      <c r="C4734" s="379" t="s">
        <v>621</v>
      </c>
      <c r="D4734" s="379" t="s">
        <v>9</v>
      </c>
      <c r="E4734" s="379" t="s">
        <v>551</v>
      </c>
      <c r="F4734" s="379">
        <v>800</v>
      </c>
      <c r="G4734" s="379">
        <f t="shared" si="81"/>
        <v>640000</v>
      </c>
      <c r="H4734" s="379">
        <v>800</v>
      </c>
      <c r="I4734" s="23"/>
      <c r="P4734"/>
      <c r="Q4734"/>
      <c r="R4734"/>
      <c r="S4734"/>
      <c r="T4734"/>
      <c r="U4734"/>
      <c r="V4734"/>
      <c r="W4734"/>
      <c r="X4734"/>
    </row>
    <row r="4735" spans="1:24" ht="27" x14ac:dyDescent="0.25">
      <c r="A4735" s="379">
        <v>4261</v>
      </c>
      <c r="B4735" s="379" t="s">
        <v>3688</v>
      </c>
      <c r="C4735" s="379" t="s">
        <v>602</v>
      </c>
      <c r="D4735" s="379" t="s">
        <v>9</v>
      </c>
      <c r="E4735" s="379" t="s">
        <v>10</v>
      </c>
      <c r="F4735" s="379">
        <v>220</v>
      </c>
      <c r="G4735" s="379">
        <f t="shared" si="81"/>
        <v>11000</v>
      </c>
      <c r="H4735" s="379">
        <v>50</v>
      </c>
      <c r="I4735" s="23"/>
      <c r="P4735"/>
      <c r="Q4735"/>
      <c r="R4735"/>
      <c r="S4735"/>
      <c r="T4735"/>
      <c r="U4735"/>
      <c r="V4735"/>
      <c r="W4735"/>
      <c r="X4735"/>
    </row>
    <row r="4736" spans="1:24" x14ac:dyDescent="0.25">
      <c r="A4736" s="379">
        <v>4261</v>
      </c>
      <c r="B4736" s="379" t="s">
        <v>3689</v>
      </c>
      <c r="C4736" s="379" t="s">
        <v>613</v>
      </c>
      <c r="D4736" s="379" t="s">
        <v>9</v>
      </c>
      <c r="E4736" s="379" t="s">
        <v>10</v>
      </c>
      <c r="F4736" s="379">
        <v>150</v>
      </c>
      <c r="G4736" s="379">
        <f t="shared" si="81"/>
        <v>1200</v>
      </c>
      <c r="H4736" s="379">
        <v>8</v>
      </c>
      <c r="I4736" s="23"/>
      <c r="P4736"/>
      <c r="Q4736"/>
      <c r="R4736"/>
      <c r="S4736"/>
      <c r="T4736"/>
      <c r="U4736"/>
      <c r="V4736"/>
      <c r="W4736"/>
      <c r="X4736"/>
    </row>
    <row r="4737" spans="1:24" x14ac:dyDescent="0.25">
      <c r="A4737" s="379">
        <v>4261</v>
      </c>
      <c r="B4737" s="379" t="s">
        <v>3690</v>
      </c>
      <c r="C4737" s="379" t="s">
        <v>583</v>
      </c>
      <c r="D4737" s="379" t="s">
        <v>9</v>
      </c>
      <c r="E4737" s="379" t="s">
        <v>10</v>
      </c>
      <c r="F4737" s="379">
        <v>3000</v>
      </c>
      <c r="G4737" s="379">
        <f t="shared" si="81"/>
        <v>6000</v>
      </c>
      <c r="H4737" s="379">
        <v>2</v>
      </c>
      <c r="I4737" s="23"/>
      <c r="P4737"/>
      <c r="Q4737"/>
      <c r="R4737"/>
      <c r="S4737"/>
      <c r="T4737"/>
      <c r="U4737"/>
      <c r="V4737"/>
      <c r="W4737"/>
      <c r="X4737"/>
    </row>
    <row r="4738" spans="1:24" x14ac:dyDescent="0.25">
      <c r="A4738" s="379">
        <v>4261</v>
      </c>
      <c r="B4738" s="379" t="s">
        <v>3691</v>
      </c>
      <c r="C4738" s="379" t="s">
        <v>575</v>
      </c>
      <c r="D4738" s="379" t="s">
        <v>9</v>
      </c>
      <c r="E4738" s="379" t="s">
        <v>10</v>
      </c>
      <c r="F4738" s="379">
        <v>400</v>
      </c>
      <c r="G4738" s="379">
        <f t="shared" si="81"/>
        <v>4000</v>
      </c>
      <c r="H4738" s="379">
        <v>10</v>
      </c>
      <c r="I4738" s="23"/>
      <c r="P4738"/>
      <c r="Q4738"/>
      <c r="R4738"/>
      <c r="S4738"/>
      <c r="T4738"/>
      <c r="U4738"/>
      <c r="V4738"/>
      <c r="W4738"/>
      <c r="X4738"/>
    </row>
    <row r="4739" spans="1:24" x14ac:dyDescent="0.25">
      <c r="A4739" s="379">
        <v>4261</v>
      </c>
      <c r="B4739" s="379" t="s">
        <v>3692</v>
      </c>
      <c r="C4739" s="379" t="s">
        <v>569</v>
      </c>
      <c r="D4739" s="379" t="s">
        <v>9</v>
      </c>
      <c r="E4739" s="379" t="s">
        <v>10</v>
      </c>
      <c r="F4739" s="379">
        <v>2800</v>
      </c>
      <c r="G4739" s="379">
        <f t="shared" si="81"/>
        <v>22400</v>
      </c>
      <c r="H4739" s="379">
        <v>8</v>
      </c>
      <c r="I4739" s="23"/>
      <c r="P4739"/>
      <c r="Q4739"/>
      <c r="R4739"/>
      <c r="S4739"/>
      <c r="T4739"/>
      <c r="U4739"/>
      <c r="V4739"/>
      <c r="W4739"/>
      <c r="X4739"/>
    </row>
    <row r="4740" spans="1:24" ht="27" x14ac:dyDescent="0.25">
      <c r="A4740" s="379">
        <v>4261</v>
      </c>
      <c r="B4740" s="379" t="s">
        <v>3693</v>
      </c>
      <c r="C4740" s="379" t="s">
        <v>602</v>
      </c>
      <c r="D4740" s="379" t="s">
        <v>9</v>
      </c>
      <c r="E4740" s="379" t="s">
        <v>10</v>
      </c>
      <c r="F4740" s="379">
        <v>220</v>
      </c>
      <c r="G4740" s="379">
        <f t="shared" si="81"/>
        <v>22000</v>
      </c>
      <c r="H4740" s="379">
        <v>100</v>
      </c>
      <c r="I4740" s="23"/>
      <c r="P4740"/>
      <c r="Q4740"/>
      <c r="R4740"/>
      <c r="S4740"/>
      <c r="T4740"/>
      <c r="U4740"/>
      <c r="V4740"/>
      <c r="W4740"/>
      <c r="X4740"/>
    </row>
    <row r="4741" spans="1:24" x14ac:dyDescent="0.25">
      <c r="A4741" s="379">
        <v>4261</v>
      </c>
      <c r="B4741" s="379" t="s">
        <v>3694</v>
      </c>
      <c r="C4741" s="379" t="s">
        <v>589</v>
      </c>
      <c r="D4741" s="379" t="s">
        <v>9</v>
      </c>
      <c r="E4741" s="379" t="s">
        <v>10</v>
      </c>
      <c r="F4741" s="379">
        <v>40</v>
      </c>
      <c r="G4741" s="379">
        <f t="shared" si="81"/>
        <v>2400</v>
      </c>
      <c r="H4741" s="379">
        <v>60</v>
      </c>
      <c r="I4741" s="23"/>
      <c r="P4741"/>
      <c r="Q4741"/>
      <c r="R4741"/>
      <c r="S4741"/>
      <c r="T4741"/>
      <c r="U4741"/>
      <c r="V4741"/>
      <c r="W4741"/>
      <c r="X4741"/>
    </row>
    <row r="4742" spans="1:24" x14ac:dyDescent="0.25">
      <c r="A4742" s="379">
        <v>4267</v>
      </c>
      <c r="B4742" s="379" t="s">
        <v>3672</v>
      </c>
      <c r="C4742" s="379" t="s">
        <v>549</v>
      </c>
      <c r="D4742" s="379" t="s">
        <v>9</v>
      </c>
      <c r="E4742" s="379" t="s">
        <v>11</v>
      </c>
      <c r="F4742" s="379">
        <v>60</v>
      </c>
      <c r="G4742" s="379">
        <f>+F4742*H4742</f>
        <v>99960</v>
      </c>
      <c r="H4742" s="379">
        <v>1666</v>
      </c>
      <c r="I4742" s="23"/>
      <c r="P4742"/>
      <c r="Q4742"/>
      <c r="R4742"/>
      <c r="S4742"/>
      <c r="T4742"/>
      <c r="U4742"/>
      <c r="V4742"/>
      <c r="W4742"/>
      <c r="X4742"/>
    </row>
    <row r="4743" spans="1:24" x14ac:dyDescent="0.25">
      <c r="A4743" s="379">
        <v>5122</v>
      </c>
      <c r="B4743" s="379" t="s">
        <v>762</v>
      </c>
      <c r="C4743" s="379" t="s">
        <v>234</v>
      </c>
      <c r="D4743" s="379" t="s">
        <v>9</v>
      </c>
      <c r="E4743" s="379" t="s">
        <v>11</v>
      </c>
      <c r="F4743" s="379">
        <v>490</v>
      </c>
      <c r="G4743" s="379">
        <f>H4743*F4743</f>
        <v>2327500</v>
      </c>
      <c r="H4743" s="379">
        <v>4750</v>
      </c>
      <c r="I4743" s="23"/>
      <c r="P4743"/>
      <c r="Q4743"/>
      <c r="R4743"/>
      <c r="S4743"/>
      <c r="T4743"/>
      <c r="U4743"/>
      <c r="V4743"/>
      <c r="W4743"/>
      <c r="X4743"/>
    </row>
    <row r="4744" spans="1:24" x14ac:dyDescent="0.25">
      <c r="A4744" s="207">
        <v>5122</v>
      </c>
      <c r="B4744" s="379" t="s">
        <v>1079</v>
      </c>
      <c r="C4744" s="379" t="s">
        <v>1080</v>
      </c>
      <c r="D4744" s="379" t="s">
        <v>9</v>
      </c>
      <c r="E4744" s="379" t="s">
        <v>14</v>
      </c>
      <c r="F4744" s="379">
        <v>490050</v>
      </c>
      <c r="G4744" s="379">
        <f>+F4744*H4744</f>
        <v>980100</v>
      </c>
      <c r="H4744" s="379">
        <v>2</v>
      </c>
      <c r="I4744" s="23"/>
      <c r="P4744"/>
      <c r="Q4744"/>
      <c r="R4744"/>
      <c r="S4744"/>
      <c r="T4744"/>
      <c r="U4744"/>
      <c r="V4744"/>
      <c r="W4744"/>
      <c r="X4744"/>
    </row>
    <row r="4745" spans="1:24" s="446" customFormat="1" x14ac:dyDescent="0.25">
      <c r="A4745" s="512">
        <v>5122</v>
      </c>
      <c r="B4745" s="512" t="s">
        <v>5613</v>
      </c>
      <c r="C4745" s="512" t="s">
        <v>2123</v>
      </c>
      <c r="D4745" s="512" t="s">
        <v>9</v>
      </c>
      <c r="E4745" s="512" t="s">
        <v>10</v>
      </c>
      <c r="F4745" s="512">
        <v>300000</v>
      </c>
      <c r="G4745" s="512">
        <f>H4745*F4745</f>
        <v>600000</v>
      </c>
      <c r="H4745" s="512">
        <v>2</v>
      </c>
      <c r="I4745" s="449"/>
    </row>
    <row r="4746" spans="1:24" s="446" customFormat="1" x14ac:dyDescent="0.25">
      <c r="A4746" s="512">
        <v>5122</v>
      </c>
      <c r="B4746" s="512" t="s">
        <v>5614</v>
      </c>
      <c r="C4746" s="512" t="s">
        <v>5615</v>
      </c>
      <c r="D4746" s="512" t="s">
        <v>9</v>
      </c>
      <c r="E4746" s="512" t="s">
        <v>10</v>
      </c>
      <c r="F4746" s="512">
        <v>30000</v>
      </c>
      <c r="G4746" s="512">
        <f t="shared" ref="G4746:G4752" si="82">H4746*F4746</f>
        <v>90000</v>
      </c>
      <c r="H4746" s="512">
        <v>3</v>
      </c>
      <c r="I4746" s="449"/>
    </row>
    <row r="4747" spans="1:24" s="446" customFormat="1" x14ac:dyDescent="0.25">
      <c r="A4747" s="512">
        <v>5122</v>
      </c>
      <c r="B4747" s="512" t="s">
        <v>5616</v>
      </c>
      <c r="C4747" s="512" t="s">
        <v>3448</v>
      </c>
      <c r="D4747" s="512" t="s">
        <v>9</v>
      </c>
      <c r="E4747" s="512" t="s">
        <v>10</v>
      </c>
      <c r="F4747" s="512">
        <v>70000</v>
      </c>
      <c r="G4747" s="512">
        <f t="shared" si="82"/>
        <v>140000</v>
      </c>
      <c r="H4747" s="512">
        <v>2</v>
      </c>
      <c r="I4747" s="449"/>
    </row>
    <row r="4748" spans="1:24" s="446" customFormat="1" x14ac:dyDescent="0.25">
      <c r="A4748" s="512">
        <v>5122</v>
      </c>
      <c r="B4748" s="512" t="s">
        <v>5617</v>
      </c>
      <c r="C4748" s="512" t="s">
        <v>3448</v>
      </c>
      <c r="D4748" s="512" t="s">
        <v>9</v>
      </c>
      <c r="E4748" s="512" t="s">
        <v>10</v>
      </c>
      <c r="F4748" s="512">
        <v>744000</v>
      </c>
      <c r="G4748" s="512">
        <f t="shared" si="82"/>
        <v>744000</v>
      </c>
      <c r="H4748" s="512">
        <v>1</v>
      </c>
      <c r="I4748" s="449"/>
    </row>
    <row r="4749" spans="1:24" s="446" customFormat="1" x14ac:dyDescent="0.25">
      <c r="A4749" s="512">
        <v>5122</v>
      </c>
      <c r="B4749" s="512" t="s">
        <v>5618</v>
      </c>
      <c r="C4749" s="512" t="s">
        <v>2858</v>
      </c>
      <c r="D4749" s="512" t="s">
        <v>9</v>
      </c>
      <c r="E4749" s="512" t="s">
        <v>10</v>
      </c>
      <c r="F4749" s="512">
        <v>250000</v>
      </c>
      <c r="G4749" s="512">
        <f t="shared" si="82"/>
        <v>250000</v>
      </c>
      <c r="H4749" s="512">
        <v>1</v>
      </c>
      <c r="I4749" s="449"/>
    </row>
    <row r="4750" spans="1:24" s="446" customFormat="1" x14ac:dyDescent="0.25">
      <c r="A4750" s="512">
        <v>5122</v>
      </c>
      <c r="B4750" s="512" t="s">
        <v>5619</v>
      </c>
      <c r="C4750" s="512" t="s">
        <v>2220</v>
      </c>
      <c r="D4750" s="512" t="s">
        <v>9</v>
      </c>
      <c r="E4750" s="512" t="s">
        <v>10</v>
      </c>
      <c r="F4750" s="512">
        <v>75000</v>
      </c>
      <c r="G4750" s="512">
        <f t="shared" si="82"/>
        <v>75000</v>
      </c>
      <c r="H4750" s="512">
        <v>1</v>
      </c>
      <c r="I4750" s="449"/>
    </row>
    <row r="4751" spans="1:24" s="446" customFormat="1" x14ac:dyDescent="0.25">
      <c r="A4751" s="512">
        <v>5122</v>
      </c>
      <c r="B4751" s="512" t="s">
        <v>5620</v>
      </c>
      <c r="C4751" s="512" t="s">
        <v>427</v>
      </c>
      <c r="D4751" s="512" t="s">
        <v>9</v>
      </c>
      <c r="E4751" s="512" t="s">
        <v>10</v>
      </c>
      <c r="F4751" s="512">
        <v>250000</v>
      </c>
      <c r="G4751" s="512">
        <f t="shared" si="82"/>
        <v>500000</v>
      </c>
      <c r="H4751" s="512">
        <v>2</v>
      </c>
      <c r="I4751" s="449"/>
    </row>
    <row r="4752" spans="1:24" s="446" customFormat="1" x14ac:dyDescent="0.25">
      <c r="A4752" s="512">
        <v>5122</v>
      </c>
      <c r="B4752" s="512" t="s">
        <v>5621</v>
      </c>
      <c r="C4752" s="512" t="s">
        <v>3816</v>
      </c>
      <c r="D4752" s="512" t="s">
        <v>9</v>
      </c>
      <c r="E4752" s="512" t="s">
        <v>10</v>
      </c>
      <c r="F4752" s="512">
        <v>120000</v>
      </c>
      <c r="G4752" s="512">
        <f t="shared" si="82"/>
        <v>120000</v>
      </c>
      <c r="H4752" s="512">
        <v>1</v>
      </c>
      <c r="I4752" s="449"/>
    </row>
    <row r="4753" spans="1:24" ht="15" customHeight="1" x14ac:dyDescent="0.25">
      <c r="A4753" s="516" t="s">
        <v>12</v>
      </c>
      <c r="B4753" s="517"/>
      <c r="C4753" s="517"/>
      <c r="D4753" s="517"/>
      <c r="E4753" s="517"/>
      <c r="F4753" s="517"/>
      <c r="G4753" s="517"/>
      <c r="H4753" s="518"/>
      <c r="I4753" s="23"/>
      <c r="P4753"/>
      <c r="Q4753"/>
      <c r="R4753"/>
      <c r="S4753"/>
      <c r="T4753"/>
      <c r="U4753"/>
      <c r="V4753"/>
      <c r="W4753"/>
      <c r="X4753"/>
    </row>
    <row r="4754" spans="1:24" x14ac:dyDescent="0.25">
      <c r="A4754" s="415">
        <v>4241</v>
      </c>
      <c r="B4754" s="415" t="s">
        <v>4274</v>
      </c>
      <c r="C4754" s="415" t="s">
        <v>1680</v>
      </c>
      <c r="D4754" s="415" t="s">
        <v>389</v>
      </c>
      <c r="E4754" s="415" t="s">
        <v>14</v>
      </c>
      <c r="F4754" s="415">
        <v>72000</v>
      </c>
      <c r="G4754" s="415">
        <v>72000</v>
      </c>
      <c r="H4754" s="415">
        <v>1</v>
      </c>
      <c r="I4754" s="23"/>
      <c r="P4754"/>
      <c r="Q4754"/>
      <c r="R4754"/>
      <c r="S4754"/>
      <c r="T4754"/>
      <c r="U4754"/>
      <c r="V4754"/>
      <c r="W4754"/>
      <c r="X4754"/>
    </row>
    <row r="4755" spans="1:24" ht="27" x14ac:dyDescent="0.25">
      <c r="A4755" s="415">
        <v>4231</v>
      </c>
      <c r="B4755" s="415" t="s">
        <v>4273</v>
      </c>
      <c r="C4755" s="415" t="s">
        <v>3903</v>
      </c>
      <c r="D4755" s="415" t="s">
        <v>389</v>
      </c>
      <c r="E4755" s="415" t="s">
        <v>14</v>
      </c>
      <c r="F4755" s="415">
        <v>150000</v>
      </c>
      <c r="G4755" s="415">
        <v>150000</v>
      </c>
      <c r="H4755" s="415">
        <v>1</v>
      </c>
      <c r="I4755" s="23"/>
      <c r="P4755"/>
      <c r="Q4755"/>
      <c r="R4755"/>
      <c r="S4755"/>
      <c r="T4755"/>
      <c r="U4755"/>
      <c r="V4755"/>
      <c r="W4755"/>
      <c r="X4755"/>
    </row>
    <row r="4756" spans="1:24" ht="27" x14ac:dyDescent="0.25">
      <c r="A4756" s="415">
        <v>4261</v>
      </c>
      <c r="B4756" s="415" t="s">
        <v>3728</v>
      </c>
      <c r="C4756" s="415" t="s">
        <v>540</v>
      </c>
      <c r="D4756" s="415" t="s">
        <v>9</v>
      </c>
      <c r="E4756" s="415" t="s">
        <v>14</v>
      </c>
      <c r="F4756" s="415">
        <v>10000</v>
      </c>
      <c r="G4756" s="415">
        <f>+F4756*H4756</f>
        <v>10000</v>
      </c>
      <c r="H4756" s="415">
        <v>1</v>
      </c>
      <c r="I4756" s="23"/>
      <c r="P4756"/>
      <c r="Q4756"/>
      <c r="R4756"/>
      <c r="S4756"/>
      <c r="T4756"/>
      <c r="U4756"/>
      <c r="V4756"/>
      <c r="W4756"/>
      <c r="X4756"/>
    </row>
    <row r="4757" spans="1:24" ht="27" x14ac:dyDescent="0.25">
      <c r="A4757" s="379">
        <v>4261</v>
      </c>
      <c r="B4757" s="415" t="s">
        <v>3729</v>
      </c>
      <c r="C4757" s="415" t="s">
        <v>540</v>
      </c>
      <c r="D4757" s="415" t="s">
        <v>9</v>
      </c>
      <c r="E4757" s="415" t="s">
        <v>14</v>
      </c>
      <c r="F4757" s="415">
        <v>20000</v>
      </c>
      <c r="G4757" s="415">
        <f t="shared" ref="G4757:G4758" si="83">+F4757*H4757</f>
        <v>20000</v>
      </c>
      <c r="H4757" s="415">
        <v>1</v>
      </c>
      <c r="I4757" s="23"/>
      <c r="P4757"/>
      <c r="Q4757"/>
      <c r="R4757"/>
      <c r="S4757"/>
      <c r="T4757"/>
      <c r="U4757"/>
      <c r="V4757"/>
      <c r="W4757"/>
      <c r="X4757"/>
    </row>
    <row r="4758" spans="1:24" ht="27" x14ac:dyDescent="0.25">
      <c r="A4758" s="379">
        <v>4261</v>
      </c>
      <c r="B4758" s="379" t="s">
        <v>3730</v>
      </c>
      <c r="C4758" s="379" t="s">
        <v>540</v>
      </c>
      <c r="D4758" s="379" t="s">
        <v>9</v>
      </c>
      <c r="E4758" s="379" t="s">
        <v>14</v>
      </c>
      <c r="F4758" s="379">
        <v>15000</v>
      </c>
      <c r="G4758" s="379">
        <f t="shared" si="83"/>
        <v>15000</v>
      </c>
      <c r="H4758" s="379">
        <v>1</v>
      </c>
      <c r="I4758" s="23"/>
      <c r="P4758"/>
      <c r="Q4758"/>
      <c r="R4758"/>
      <c r="S4758"/>
      <c r="T4758"/>
      <c r="U4758"/>
      <c r="V4758"/>
      <c r="W4758"/>
      <c r="X4758"/>
    </row>
    <row r="4759" spans="1:24" ht="27" x14ac:dyDescent="0.25">
      <c r="A4759" s="379">
        <v>4214</v>
      </c>
      <c r="B4759" s="379" t="s">
        <v>1046</v>
      </c>
      <c r="C4759" s="379" t="s">
        <v>518</v>
      </c>
      <c r="D4759" s="379" t="s">
        <v>13</v>
      </c>
      <c r="E4759" s="379" t="s">
        <v>14</v>
      </c>
      <c r="F4759" s="379">
        <v>455000</v>
      </c>
      <c r="G4759" s="379">
        <v>455000</v>
      </c>
      <c r="H4759" s="379">
        <v>1</v>
      </c>
      <c r="I4759" s="23"/>
      <c r="P4759"/>
      <c r="Q4759"/>
      <c r="R4759"/>
      <c r="S4759"/>
      <c r="T4759"/>
      <c r="U4759"/>
      <c r="V4759"/>
      <c r="W4759"/>
      <c r="X4759"/>
    </row>
    <row r="4760" spans="1:24" ht="27" x14ac:dyDescent="0.25">
      <c r="A4760" s="379">
        <v>4214</v>
      </c>
      <c r="B4760" s="379" t="s">
        <v>1251</v>
      </c>
      <c r="C4760" s="379" t="s">
        <v>499</v>
      </c>
      <c r="D4760" s="379" t="s">
        <v>9</v>
      </c>
      <c r="E4760" s="379" t="s">
        <v>14</v>
      </c>
      <c r="F4760" s="379">
        <v>600000</v>
      </c>
      <c r="G4760" s="379">
        <v>600000</v>
      </c>
      <c r="H4760" s="379">
        <v>1</v>
      </c>
      <c r="I4760" s="23"/>
      <c r="P4760"/>
      <c r="Q4760"/>
      <c r="R4760"/>
      <c r="S4760"/>
      <c r="T4760"/>
      <c r="U4760"/>
      <c r="V4760"/>
      <c r="W4760"/>
      <c r="X4760"/>
    </row>
    <row r="4761" spans="1:24" ht="40.5" x14ac:dyDescent="0.25">
      <c r="A4761" s="379">
        <v>4214</v>
      </c>
      <c r="B4761" s="379" t="s">
        <v>1252</v>
      </c>
      <c r="C4761" s="379" t="s">
        <v>411</v>
      </c>
      <c r="D4761" s="379" t="s">
        <v>9</v>
      </c>
      <c r="E4761" s="379" t="s">
        <v>14</v>
      </c>
      <c r="F4761" s="379">
        <v>71280</v>
      </c>
      <c r="G4761" s="379">
        <v>71280</v>
      </c>
      <c r="H4761" s="379">
        <v>1</v>
      </c>
      <c r="I4761" s="23"/>
      <c r="P4761"/>
      <c r="Q4761"/>
      <c r="R4761"/>
      <c r="S4761"/>
      <c r="T4761"/>
      <c r="U4761"/>
      <c r="V4761"/>
      <c r="W4761"/>
      <c r="X4761"/>
    </row>
    <row r="4762" spans="1:24" ht="40.5" x14ac:dyDescent="0.25">
      <c r="A4762" s="361">
        <v>4251</v>
      </c>
      <c r="B4762" s="361" t="s">
        <v>3398</v>
      </c>
      <c r="C4762" s="361" t="s">
        <v>482</v>
      </c>
      <c r="D4762" s="361" t="s">
        <v>389</v>
      </c>
      <c r="E4762" s="361" t="s">
        <v>14</v>
      </c>
      <c r="F4762" s="361">
        <v>150000</v>
      </c>
      <c r="G4762" s="361">
        <v>150000</v>
      </c>
      <c r="H4762" s="361">
        <v>1</v>
      </c>
      <c r="I4762" s="23"/>
      <c r="P4762"/>
      <c r="Q4762"/>
      <c r="R4762"/>
      <c r="S4762"/>
      <c r="T4762"/>
      <c r="U4762"/>
      <c r="V4762"/>
      <c r="W4762"/>
      <c r="X4762"/>
    </row>
    <row r="4763" spans="1:24" ht="40.5" x14ac:dyDescent="0.25">
      <c r="A4763" s="361">
        <v>4251</v>
      </c>
      <c r="B4763" s="361" t="s">
        <v>3399</v>
      </c>
      <c r="C4763" s="361" t="s">
        <v>530</v>
      </c>
      <c r="D4763" s="361" t="s">
        <v>389</v>
      </c>
      <c r="E4763" s="361" t="s">
        <v>14</v>
      </c>
      <c r="F4763" s="361">
        <v>100000</v>
      </c>
      <c r="G4763" s="361">
        <v>100000</v>
      </c>
      <c r="H4763" s="361">
        <v>1</v>
      </c>
      <c r="I4763" s="23"/>
      <c r="P4763"/>
      <c r="Q4763"/>
      <c r="R4763"/>
      <c r="S4763"/>
      <c r="T4763"/>
      <c r="U4763"/>
      <c r="V4763"/>
      <c r="W4763"/>
      <c r="X4763"/>
    </row>
    <row r="4764" spans="1:24" ht="27" x14ac:dyDescent="0.25">
      <c r="A4764" s="361">
        <v>4252</v>
      </c>
      <c r="B4764" s="361" t="s">
        <v>3402</v>
      </c>
      <c r="C4764" s="361" t="s">
        <v>404</v>
      </c>
      <c r="D4764" s="361" t="s">
        <v>389</v>
      </c>
      <c r="E4764" s="361" t="s">
        <v>14</v>
      </c>
      <c r="F4764" s="361">
        <v>1000000</v>
      </c>
      <c r="G4764" s="361">
        <v>1000000</v>
      </c>
      <c r="H4764" s="361">
        <v>1</v>
      </c>
      <c r="I4764" s="23"/>
      <c r="P4764"/>
      <c r="Q4764"/>
      <c r="R4764"/>
      <c r="S4764"/>
      <c r="T4764"/>
      <c r="U4764"/>
      <c r="V4764"/>
      <c r="W4764"/>
      <c r="X4764"/>
    </row>
    <row r="4765" spans="1:24" ht="27" x14ac:dyDescent="0.25">
      <c r="A4765" s="361">
        <v>4252</v>
      </c>
      <c r="B4765" s="361" t="s">
        <v>3403</v>
      </c>
      <c r="C4765" s="361" t="s">
        <v>404</v>
      </c>
      <c r="D4765" s="361" t="s">
        <v>389</v>
      </c>
      <c r="E4765" s="361" t="s">
        <v>14</v>
      </c>
      <c r="F4765" s="361">
        <v>1000000</v>
      </c>
      <c r="G4765" s="361">
        <v>1000000</v>
      </c>
      <c r="H4765" s="361">
        <v>1</v>
      </c>
      <c r="I4765" s="23"/>
      <c r="P4765"/>
      <c r="Q4765"/>
      <c r="R4765"/>
      <c r="S4765"/>
      <c r="T4765"/>
      <c r="U4765"/>
      <c r="V4765"/>
      <c r="W4765"/>
      <c r="X4765"/>
    </row>
    <row r="4766" spans="1:24" ht="27" x14ac:dyDescent="0.25">
      <c r="A4766" s="361">
        <v>4251</v>
      </c>
      <c r="B4766" s="361" t="s">
        <v>3400</v>
      </c>
      <c r="C4766" s="361" t="s">
        <v>496</v>
      </c>
      <c r="D4766" s="361" t="s">
        <v>389</v>
      </c>
      <c r="E4766" s="361" t="s">
        <v>14</v>
      </c>
      <c r="F4766" s="361">
        <v>350000</v>
      </c>
      <c r="G4766" s="361">
        <v>350000</v>
      </c>
      <c r="H4766" s="361">
        <v>1</v>
      </c>
      <c r="I4766" s="23"/>
      <c r="P4766"/>
      <c r="Q4766"/>
      <c r="R4766"/>
      <c r="S4766"/>
      <c r="T4766"/>
      <c r="U4766"/>
      <c r="V4766"/>
      <c r="W4766"/>
      <c r="X4766"/>
    </row>
    <row r="4767" spans="1:24" ht="27" x14ac:dyDescent="0.25">
      <c r="A4767" s="361">
        <v>4251</v>
      </c>
      <c r="B4767" s="361" t="s">
        <v>3401</v>
      </c>
      <c r="C4767" s="361" t="s">
        <v>496</v>
      </c>
      <c r="D4767" s="361" t="s">
        <v>389</v>
      </c>
      <c r="E4767" s="361" t="s">
        <v>14</v>
      </c>
      <c r="F4767" s="361">
        <v>150000</v>
      </c>
      <c r="G4767" s="361">
        <v>150000</v>
      </c>
      <c r="H4767" s="361">
        <v>1</v>
      </c>
      <c r="I4767" s="23"/>
      <c r="P4767"/>
      <c r="Q4767"/>
      <c r="R4767"/>
      <c r="S4767"/>
      <c r="T4767"/>
      <c r="U4767"/>
      <c r="V4767"/>
      <c r="W4767"/>
      <c r="X4767"/>
    </row>
    <row r="4768" spans="1:24" s="446" customFormat="1" ht="27" x14ac:dyDescent="0.25">
      <c r="A4768" s="512">
        <v>4231</v>
      </c>
      <c r="B4768" s="512" t="s">
        <v>5611</v>
      </c>
      <c r="C4768" s="512" t="s">
        <v>3903</v>
      </c>
      <c r="D4768" s="512" t="s">
        <v>9</v>
      </c>
      <c r="E4768" s="512" t="s">
        <v>14</v>
      </c>
      <c r="F4768" s="512">
        <v>150000</v>
      </c>
      <c r="G4768" s="512">
        <v>150000</v>
      </c>
      <c r="H4768" s="512">
        <v>1</v>
      </c>
      <c r="I4768" s="449"/>
    </row>
    <row r="4769" spans="1:24" s="446" customFormat="1" x14ac:dyDescent="0.25">
      <c r="A4769" s="512">
        <v>4241</v>
      </c>
      <c r="B4769" s="512" t="s">
        <v>5612</v>
      </c>
      <c r="C4769" s="512" t="s">
        <v>1680</v>
      </c>
      <c r="D4769" s="512" t="s">
        <v>9</v>
      </c>
      <c r="E4769" s="512" t="s">
        <v>14</v>
      </c>
      <c r="F4769" s="512">
        <v>72000</v>
      </c>
      <c r="G4769" s="512">
        <v>72000</v>
      </c>
      <c r="H4769" s="512">
        <v>1</v>
      </c>
      <c r="I4769" s="449"/>
    </row>
    <row r="4770" spans="1:24" ht="15" customHeight="1" x14ac:dyDescent="0.25">
      <c r="A4770" s="519" t="s">
        <v>3396</v>
      </c>
      <c r="B4770" s="520"/>
      <c r="C4770" s="520"/>
      <c r="D4770" s="520"/>
      <c r="E4770" s="520"/>
      <c r="F4770" s="520"/>
      <c r="G4770" s="520"/>
      <c r="H4770" s="521"/>
      <c r="I4770" s="23"/>
      <c r="P4770"/>
      <c r="Q4770"/>
      <c r="R4770"/>
      <c r="S4770"/>
      <c r="T4770"/>
      <c r="U4770"/>
      <c r="V4770"/>
      <c r="W4770"/>
      <c r="X4770"/>
    </row>
    <row r="4771" spans="1:24" ht="15" customHeight="1" x14ac:dyDescent="0.25">
      <c r="A4771" s="516" t="s">
        <v>16</v>
      </c>
      <c r="B4771" s="517"/>
      <c r="C4771" s="517"/>
      <c r="D4771" s="517"/>
      <c r="E4771" s="517"/>
      <c r="F4771" s="517"/>
      <c r="G4771" s="517"/>
      <c r="H4771" s="518"/>
      <c r="I4771" s="23"/>
      <c r="P4771"/>
      <c r="Q4771"/>
      <c r="R4771"/>
      <c r="S4771"/>
      <c r="T4771"/>
      <c r="U4771"/>
      <c r="V4771"/>
      <c r="W4771"/>
      <c r="X4771"/>
    </row>
    <row r="4772" spans="1:24" ht="27" x14ac:dyDescent="0.25">
      <c r="A4772" s="129">
        <v>5112</v>
      </c>
      <c r="B4772" s="361" t="s">
        <v>3395</v>
      </c>
      <c r="C4772" s="361" t="s">
        <v>20</v>
      </c>
      <c r="D4772" s="361" t="s">
        <v>389</v>
      </c>
      <c r="E4772" s="361" t="s">
        <v>14</v>
      </c>
      <c r="F4772" s="361">
        <v>0</v>
      </c>
      <c r="G4772" s="361">
        <v>0</v>
      </c>
      <c r="H4772" s="361">
        <v>1</v>
      </c>
      <c r="I4772" s="23"/>
      <c r="P4772"/>
      <c r="Q4772"/>
      <c r="R4772"/>
      <c r="S4772"/>
      <c r="T4772"/>
      <c r="U4772"/>
      <c r="V4772"/>
      <c r="W4772"/>
      <c r="X4772"/>
    </row>
    <row r="4773" spans="1:24" ht="15" customHeight="1" x14ac:dyDescent="0.25">
      <c r="A4773" s="516" t="s">
        <v>12</v>
      </c>
      <c r="B4773" s="517"/>
      <c r="C4773" s="517"/>
      <c r="D4773" s="517"/>
      <c r="E4773" s="517"/>
      <c r="F4773" s="517"/>
      <c r="G4773" s="517"/>
      <c r="H4773" s="518"/>
      <c r="I4773" s="23"/>
      <c r="P4773"/>
      <c r="Q4773"/>
      <c r="R4773"/>
      <c r="S4773"/>
      <c r="T4773"/>
      <c r="U4773"/>
      <c r="V4773"/>
      <c r="W4773"/>
      <c r="X4773"/>
    </row>
    <row r="4774" spans="1:24" ht="27" x14ac:dyDescent="0.25">
      <c r="A4774" s="361">
        <v>5112</v>
      </c>
      <c r="B4774" s="361" t="s">
        <v>3397</v>
      </c>
      <c r="C4774" s="361" t="s">
        <v>462</v>
      </c>
      <c r="D4774" s="361" t="s">
        <v>1220</v>
      </c>
      <c r="E4774" s="361" t="s">
        <v>14</v>
      </c>
      <c r="F4774" s="361">
        <v>0</v>
      </c>
      <c r="G4774" s="361">
        <v>0</v>
      </c>
      <c r="H4774" s="361">
        <v>1</v>
      </c>
      <c r="I4774" s="23"/>
      <c r="P4774"/>
      <c r="Q4774"/>
      <c r="R4774"/>
      <c r="S4774"/>
      <c r="T4774"/>
      <c r="U4774"/>
      <c r="V4774"/>
      <c r="W4774"/>
      <c r="X4774"/>
    </row>
    <row r="4775" spans="1:24" ht="15" customHeight="1" x14ac:dyDescent="0.25">
      <c r="A4775" s="519" t="s">
        <v>229</v>
      </c>
      <c r="B4775" s="520"/>
      <c r="C4775" s="520"/>
      <c r="D4775" s="520"/>
      <c r="E4775" s="520"/>
      <c r="F4775" s="520"/>
      <c r="G4775" s="520"/>
      <c r="H4775" s="521"/>
      <c r="I4775" s="23"/>
      <c r="P4775"/>
      <c r="Q4775"/>
      <c r="R4775"/>
      <c r="S4775"/>
      <c r="T4775"/>
      <c r="U4775"/>
      <c r="V4775"/>
      <c r="W4775"/>
      <c r="X4775"/>
    </row>
    <row r="4776" spans="1:24" ht="15" customHeight="1" x14ac:dyDescent="0.25">
      <c r="A4776" s="516" t="s">
        <v>16</v>
      </c>
      <c r="B4776" s="517"/>
      <c r="C4776" s="517"/>
      <c r="D4776" s="517"/>
      <c r="E4776" s="517"/>
      <c r="F4776" s="517"/>
      <c r="G4776" s="517"/>
      <c r="H4776" s="518"/>
      <c r="I4776" s="23"/>
      <c r="P4776"/>
      <c r="Q4776"/>
      <c r="R4776"/>
      <c r="S4776"/>
      <c r="T4776"/>
      <c r="U4776"/>
      <c r="V4776"/>
      <c r="W4776"/>
      <c r="X4776"/>
    </row>
    <row r="4777" spans="1:24" x14ac:dyDescent="0.25">
      <c r="A4777" s="68"/>
      <c r="B4777" s="68"/>
      <c r="C4777" s="68"/>
      <c r="D4777" s="68"/>
      <c r="E4777" s="68"/>
      <c r="F4777" s="68"/>
      <c r="G4777" s="68"/>
      <c r="H4777" s="68"/>
      <c r="I4777" s="23"/>
      <c r="P4777"/>
      <c r="Q4777"/>
      <c r="R4777"/>
      <c r="S4777"/>
      <c r="T4777"/>
      <c r="U4777"/>
      <c r="V4777"/>
      <c r="W4777"/>
      <c r="X4777"/>
    </row>
    <row r="4778" spans="1:24" ht="15" customHeight="1" x14ac:dyDescent="0.25">
      <c r="A4778" s="519" t="s">
        <v>192</v>
      </c>
      <c r="B4778" s="520"/>
      <c r="C4778" s="520"/>
      <c r="D4778" s="520"/>
      <c r="E4778" s="520"/>
      <c r="F4778" s="520"/>
      <c r="G4778" s="520"/>
      <c r="H4778" s="521"/>
      <c r="I4778" s="23"/>
      <c r="P4778"/>
      <c r="Q4778"/>
      <c r="R4778"/>
      <c r="S4778"/>
      <c r="T4778"/>
      <c r="U4778"/>
      <c r="V4778"/>
      <c r="W4778"/>
      <c r="X4778"/>
    </row>
    <row r="4779" spans="1:24" ht="15" customHeight="1" x14ac:dyDescent="0.25">
      <c r="A4779" s="516" t="s">
        <v>16</v>
      </c>
      <c r="B4779" s="517"/>
      <c r="C4779" s="517"/>
      <c r="D4779" s="517"/>
      <c r="E4779" s="517"/>
      <c r="F4779" s="517"/>
      <c r="G4779" s="517"/>
      <c r="H4779" s="518"/>
      <c r="I4779" s="23"/>
      <c r="P4779"/>
      <c r="Q4779"/>
      <c r="R4779"/>
      <c r="S4779"/>
      <c r="T4779"/>
      <c r="U4779"/>
      <c r="V4779"/>
      <c r="W4779"/>
      <c r="X4779"/>
    </row>
    <row r="4780" spans="1:24" ht="27" x14ac:dyDescent="0.25">
      <c r="A4780" s="207">
        <v>4251</v>
      </c>
      <c r="B4780" s="207" t="s">
        <v>1049</v>
      </c>
      <c r="C4780" s="207" t="s">
        <v>20</v>
      </c>
      <c r="D4780" s="207" t="s">
        <v>389</v>
      </c>
      <c r="E4780" s="207" t="s">
        <v>14</v>
      </c>
      <c r="F4780" s="207">
        <v>0</v>
      </c>
      <c r="G4780" s="207">
        <v>0</v>
      </c>
      <c r="H4780" s="207">
        <v>1</v>
      </c>
      <c r="I4780" s="23"/>
      <c r="P4780"/>
      <c r="Q4780"/>
      <c r="R4780"/>
      <c r="S4780"/>
      <c r="T4780"/>
      <c r="U4780"/>
      <c r="V4780"/>
      <c r="W4780"/>
      <c r="X4780"/>
    </row>
    <row r="4781" spans="1:24" ht="15" customHeight="1" x14ac:dyDescent="0.25">
      <c r="A4781" s="516" t="s">
        <v>12</v>
      </c>
      <c r="B4781" s="517"/>
      <c r="C4781" s="517"/>
      <c r="D4781" s="517"/>
      <c r="E4781" s="517"/>
      <c r="F4781" s="517"/>
      <c r="G4781" s="517"/>
      <c r="H4781" s="518"/>
      <c r="I4781" s="23"/>
      <c r="P4781"/>
      <c r="Q4781"/>
      <c r="R4781"/>
      <c r="S4781"/>
      <c r="T4781"/>
      <c r="U4781"/>
      <c r="V4781"/>
      <c r="W4781"/>
      <c r="X4781"/>
    </row>
    <row r="4782" spans="1:24" ht="27" x14ac:dyDescent="0.25">
      <c r="A4782" s="379">
        <v>4251</v>
      </c>
      <c r="B4782" s="379" t="s">
        <v>3731</v>
      </c>
      <c r="C4782" s="379" t="s">
        <v>462</v>
      </c>
      <c r="D4782" s="379" t="s">
        <v>1220</v>
      </c>
      <c r="E4782" s="379" t="s">
        <v>14</v>
      </c>
      <c r="F4782" s="379">
        <v>100000</v>
      </c>
      <c r="G4782" s="379">
        <v>100000</v>
      </c>
      <c r="H4782" s="379">
        <v>1</v>
      </c>
      <c r="I4782" s="23"/>
      <c r="P4782"/>
      <c r="Q4782"/>
      <c r="R4782"/>
      <c r="S4782"/>
      <c r="T4782"/>
      <c r="U4782"/>
      <c r="V4782"/>
      <c r="W4782"/>
      <c r="X4782"/>
    </row>
    <row r="4783" spans="1:24" ht="27" x14ac:dyDescent="0.25">
      <c r="A4783" s="379">
        <v>4251</v>
      </c>
      <c r="B4783" s="379" t="s">
        <v>1495</v>
      </c>
      <c r="C4783" s="379" t="s">
        <v>462</v>
      </c>
      <c r="D4783" s="379" t="s">
        <v>1220</v>
      </c>
      <c r="E4783" s="379" t="s">
        <v>14</v>
      </c>
      <c r="F4783" s="379">
        <v>0</v>
      </c>
      <c r="G4783" s="379">
        <v>0</v>
      </c>
      <c r="H4783" s="379">
        <v>1</v>
      </c>
      <c r="I4783" s="23"/>
      <c r="P4783"/>
      <c r="Q4783"/>
      <c r="R4783"/>
      <c r="S4783"/>
      <c r="T4783"/>
      <c r="U4783"/>
      <c r="V4783"/>
      <c r="W4783"/>
      <c r="X4783"/>
    </row>
    <row r="4784" spans="1:24" ht="27" x14ac:dyDescent="0.25">
      <c r="A4784" s="379">
        <v>4251</v>
      </c>
      <c r="B4784" s="379" t="s">
        <v>1495</v>
      </c>
      <c r="C4784" s="379" t="s">
        <v>462</v>
      </c>
      <c r="D4784" s="379" t="s">
        <v>1220</v>
      </c>
      <c r="E4784" s="379" t="s">
        <v>14</v>
      </c>
      <c r="F4784" s="379">
        <v>0</v>
      </c>
      <c r="G4784" s="379">
        <v>0</v>
      </c>
      <c r="H4784" s="379">
        <v>1</v>
      </c>
      <c r="I4784" s="23"/>
      <c r="P4784"/>
      <c r="Q4784"/>
      <c r="R4784"/>
      <c r="S4784"/>
      <c r="T4784"/>
      <c r="U4784"/>
      <c r="V4784"/>
      <c r="W4784"/>
      <c r="X4784"/>
    </row>
    <row r="4785" spans="1:24" x14ac:dyDescent="0.25">
      <c r="A4785" s="516" t="s">
        <v>8</v>
      </c>
      <c r="B4785" s="517"/>
      <c r="C4785" s="517"/>
      <c r="D4785" s="517"/>
      <c r="E4785" s="517"/>
      <c r="F4785" s="517"/>
      <c r="G4785" s="517"/>
      <c r="H4785" s="518"/>
      <c r="I4785" s="23"/>
      <c r="P4785"/>
      <c r="Q4785"/>
      <c r="R4785"/>
      <c r="S4785"/>
      <c r="T4785"/>
      <c r="U4785"/>
      <c r="V4785"/>
      <c r="W4785"/>
      <c r="X4785"/>
    </row>
    <row r="4786" spans="1:24" x14ac:dyDescent="0.25">
      <c r="A4786" s="161"/>
      <c r="B4786" s="161"/>
      <c r="C4786" s="161"/>
      <c r="D4786" s="161"/>
      <c r="E4786" s="161"/>
      <c r="F4786" s="161"/>
      <c r="G4786" s="161"/>
      <c r="H4786" s="161"/>
      <c r="I4786" s="23"/>
      <c r="P4786"/>
      <c r="Q4786"/>
      <c r="R4786"/>
      <c r="S4786"/>
      <c r="T4786"/>
      <c r="U4786"/>
      <c r="V4786"/>
      <c r="W4786"/>
      <c r="X4786"/>
    </row>
    <row r="4787" spans="1:24" ht="15" customHeight="1" x14ac:dyDescent="0.25">
      <c r="A4787" s="519" t="s">
        <v>4703</v>
      </c>
      <c r="B4787" s="520"/>
      <c r="C4787" s="520"/>
      <c r="D4787" s="520"/>
      <c r="E4787" s="520"/>
      <c r="F4787" s="520"/>
      <c r="G4787" s="520"/>
      <c r="H4787" s="521"/>
      <c r="I4787" s="23"/>
      <c r="P4787"/>
      <c r="Q4787"/>
      <c r="R4787"/>
      <c r="S4787"/>
      <c r="T4787"/>
      <c r="U4787"/>
      <c r="V4787"/>
      <c r="W4787"/>
      <c r="X4787"/>
    </row>
    <row r="4788" spans="1:24" ht="15" customHeight="1" x14ac:dyDescent="0.25">
      <c r="A4788" s="516" t="s">
        <v>16</v>
      </c>
      <c r="B4788" s="517"/>
      <c r="C4788" s="517"/>
      <c r="D4788" s="517"/>
      <c r="E4788" s="517"/>
      <c r="F4788" s="517"/>
      <c r="G4788" s="517"/>
      <c r="H4788" s="518"/>
      <c r="I4788" s="23"/>
      <c r="P4788"/>
      <c r="Q4788"/>
      <c r="R4788"/>
      <c r="S4788"/>
      <c r="T4788"/>
      <c r="U4788"/>
      <c r="V4788"/>
      <c r="W4788"/>
      <c r="X4788"/>
    </row>
    <row r="4789" spans="1:24" ht="27" x14ac:dyDescent="0.25">
      <c r="A4789" s="171">
        <v>5112</v>
      </c>
      <c r="B4789" s="454" t="s">
        <v>4704</v>
      </c>
      <c r="C4789" s="454" t="s">
        <v>20</v>
      </c>
      <c r="D4789" s="454" t="s">
        <v>389</v>
      </c>
      <c r="E4789" s="454" t="s">
        <v>14</v>
      </c>
      <c r="F4789" s="454">
        <v>71686700</v>
      </c>
      <c r="G4789" s="454">
        <v>71686700</v>
      </c>
      <c r="H4789" s="454">
        <v>1</v>
      </c>
      <c r="I4789" s="23"/>
      <c r="P4789"/>
      <c r="Q4789"/>
      <c r="R4789"/>
      <c r="S4789"/>
      <c r="T4789"/>
      <c r="U4789"/>
      <c r="V4789"/>
      <c r="W4789"/>
      <c r="X4789"/>
    </row>
    <row r="4790" spans="1:24" ht="15" customHeight="1" x14ac:dyDescent="0.25">
      <c r="A4790" s="516" t="s">
        <v>12</v>
      </c>
      <c r="B4790" s="517"/>
      <c r="C4790" s="517"/>
      <c r="D4790" s="517"/>
      <c r="E4790" s="517"/>
      <c r="F4790" s="517"/>
      <c r="G4790" s="517"/>
      <c r="H4790" s="518"/>
      <c r="I4790" s="23"/>
      <c r="P4790"/>
      <c r="Q4790"/>
      <c r="R4790"/>
      <c r="S4790"/>
      <c r="T4790"/>
      <c r="U4790"/>
      <c r="V4790"/>
      <c r="W4790"/>
      <c r="X4790"/>
    </row>
    <row r="4791" spans="1:24" s="446" customFormat="1" ht="27" x14ac:dyDescent="0.25">
      <c r="A4791" s="454">
        <v>5112</v>
      </c>
      <c r="B4791" s="454" t="s">
        <v>4706</v>
      </c>
      <c r="C4791" s="454" t="s">
        <v>1101</v>
      </c>
      <c r="D4791" s="454" t="s">
        <v>13</v>
      </c>
      <c r="E4791" s="454" t="s">
        <v>14</v>
      </c>
      <c r="F4791" s="454">
        <v>393084</v>
      </c>
      <c r="G4791" s="454">
        <v>393084</v>
      </c>
      <c r="H4791" s="454">
        <v>1</v>
      </c>
      <c r="I4791" s="449"/>
    </row>
    <row r="4792" spans="1:24" ht="27" x14ac:dyDescent="0.25">
      <c r="A4792" s="171">
        <v>5112</v>
      </c>
      <c r="B4792" s="454" t="s">
        <v>4705</v>
      </c>
      <c r="C4792" s="454" t="s">
        <v>462</v>
      </c>
      <c r="D4792" s="454" t="s">
        <v>1220</v>
      </c>
      <c r="E4792" s="454" t="s">
        <v>14</v>
      </c>
      <c r="F4792" s="454">
        <v>1179251</v>
      </c>
      <c r="G4792" s="454">
        <v>1179251</v>
      </c>
      <c r="H4792" s="454">
        <v>1</v>
      </c>
      <c r="I4792" s="23"/>
      <c r="P4792"/>
      <c r="Q4792"/>
      <c r="R4792"/>
      <c r="S4792"/>
      <c r="T4792"/>
      <c r="U4792"/>
      <c r="V4792"/>
      <c r="W4792"/>
      <c r="X4792"/>
    </row>
    <row r="4793" spans="1:24" ht="15" customHeight="1" x14ac:dyDescent="0.25">
      <c r="A4793" s="519" t="s">
        <v>96</v>
      </c>
      <c r="B4793" s="520"/>
      <c r="C4793" s="520"/>
      <c r="D4793" s="520"/>
      <c r="E4793" s="520"/>
      <c r="F4793" s="520"/>
      <c r="G4793" s="520"/>
      <c r="H4793" s="521"/>
      <c r="I4793" s="23"/>
      <c r="P4793"/>
      <c r="Q4793"/>
      <c r="R4793"/>
      <c r="S4793"/>
      <c r="T4793"/>
      <c r="U4793"/>
      <c r="V4793"/>
      <c r="W4793"/>
      <c r="X4793"/>
    </row>
    <row r="4794" spans="1:24" ht="15" customHeight="1" x14ac:dyDescent="0.25">
      <c r="A4794" s="516" t="s">
        <v>16</v>
      </c>
      <c r="B4794" s="517"/>
      <c r="C4794" s="517"/>
      <c r="D4794" s="517"/>
      <c r="E4794" s="517"/>
      <c r="F4794" s="517"/>
      <c r="G4794" s="517"/>
      <c r="H4794" s="518"/>
      <c r="I4794" s="23"/>
      <c r="P4794"/>
      <c r="Q4794"/>
      <c r="R4794"/>
      <c r="S4794"/>
      <c r="T4794"/>
      <c r="U4794"/>
      <c r="V4794"/>
      <c r="W4794"/>
      <c r="X4794"/>
    </row>
    <row r="4795" spans="1:24" ht="27" x14ac:dyDescent="0.25">
      <c r="A4795" s="207">
        <v>5134</v>
      </c>
      <c r="B4795" s="237" t="s">
        <v>1548</v>
      </c>
      <c r="C4795" s="237" t="s">
        <v>17</v>
      </c>
      <c r="D4795" s="237" t="s">
        <v>15</v>
      </c>
      <c r="E4795" s="415" t="s">
        <v>14</v>
      </c>
      <c r="F4795" s="415">
        <v>194000</v>
      </c>
      <c r="G4795" s="415">
        <v>194000</v>
      </c>
      <c r="H4795" s="415">
        <v>1</v>
      </c>
      <c r="I4795" s="23"/>
      <c r="J4795" s="419"/>
      <c r="P4795"/>
      <c r="Q4795"/>
      <c r="R4795"/>
      <c r="S4795"/>
      <c r="T4795"/>
      <c r="U4795"/>
      <c r="V4795"/>
      <c r="W4795"/>
      <c r="X4795"/>
    </row>
    <row r="4796" spans="1:24" ht="27" x14ac:dyDescent="0.25">
      <c r="A4796" s="237">
        <v>5134</v>
      </c>
      <c r="B4796" s="237" t="s">
        <v>1549</v>
      </c>
      <c r="C4796" s="237" t="s">
        <v>17</v>
      </c>
      <c r="D4796" s="237" t="s">
        <v>15</v>
      </c>
      <c r="E4796" s="415" t="s">
        <v>14</v>
      </c>
      <c r="F4796" s="415">
        <v>194000</v>
      </c>
      <c r="G4796" s="415">
        <v>194000</v>
      </c>
      <c r="H4796" s="415">
        <v>1</v>
      </c>
      <c r="I4796" s="23"/>
      <c r="J4796" s="419"/>
      <c r="P4796"/>
      <c r="Q4796"/>
      <c r="R4796"/>
      <c r="S4796"/>
      <c r="T4796"/>
      <c r="U4796"/>
      <c r="V4796"/>
      <c r="W4796"/>
      <c r="X4796"/>
    </row>
    <row r="4797" spans="1:24" ht="27" x14ac:dyDescent="0.25">
      <c r="A4797" s="237">
        <v>5134</v>
      </c>
      <c r="B4797" s="237" t="s">
        <v>1550</v>
      </c>
      <c r="C4797" s="237" t="s">
        <v>17</v>
      </c>
      <c r="D4797" s="237" t="s">
        <v>15</v>
      </c>
      <c r="E4797" s="237" t="s">
        <v>14</v>
      </c>
      <c r="F4797" s="415">
        <v>342000</v>
      </c>
      <c r="G4797" s="415">
        <v>342000</v>
      </c>
      <c r="H4797" s="415">
        <v>1</v>
      </c>
      <c r="I4797" s="23"/>
      <c r="J4797" s="419"/>
      <c r="P4797"/>
      <c r="Q4797"/>
      <c r="R4797"/>
      <c r="S4797"/>
      <c r="T4797"/>
      <c r="U4797"/>
      <c r="V4797"/>
      <c r="W4797"/>
      <c r="X4797"/>
    </row>
    <row r="4798" spans="1:24" ht="27" x14ac:dyDescent="0.25">
      <c r="A4798" s="237">
        <v>5134</v>
      </c>
      <c r="B4798" s="237" t="s">
        <v>1551</v>
      </c>
      <c r="C4798" s="237" t="s">
        <v>17</v>
      </c>
      <c r="D4798" s="237" t="s">
        <v>15</v>
      </c>
      <c r="E4798" s="237" t="s">
        <v>14</v>
      </c>
      <c r="F4798" s="237">
        <v>0</v>
      </c>
      <c r="G4798" s="237">
        <v>0</v>
      </c>
      <c r="H4798" s="237">
        <v>1</v>
      </c>
      <c r="I4798" s="23"/>
      <c r="J4798" s="5"/>
      <c r="P4798"/>
      <c r="Q4798"/>
      <c r="R4798"/>
      <c r="S4798"/>
      <c r="T4798"/>
      <c r="U4798"/>
      <c r="V4798"/>
      <c r="W4798"/>
      <c r="X4798"/>
    </row>
    <row r="4799" spans="1:24" ht="27" x14ac:dyDescent="0.25">
      <c r="A4799" s="379">
        <v>5134</v>
      </c>
      <c r="B4799" s="379" t="s">
        <v>3668</v>
      </c>
      <c r="C4799" s="379" t="s">
        <v>400</v>
      </c>
      <c r="D4799" s="379" t="s">
        <v>389</v>
      </c>
      <c r="E4799" s="379" t="s">
        <v>14</v>
      </c>
      <c r="F4799" s="379">
        <v>500000</v>
      </c>
      <c r="G4799" s="379">
        <v>500000</v>
      </c>
      <c r="H4799" s="379">
        <v>1</v>
      </c>
      <c r="I4799" s="23"/>
      <c r="P4799"/>
      <c r="Q4799"/>
      <c r="R4799"/>
      <c r="S4799"/>
      <c r="T4799"/>
      <c r="U4799"/>
      <c r="V4799"/>
      <c r="W4799"/>
      <c r="X4799"/>
    </row>
    <row r="4800" spans="1:24" ht="15" customHeight="1" x14ac:dyDescent="0.25">
      <c r="A4800" s="519" t="s">
        <v>190</v>
      </c>
      <c r="B4800" s="520"/>
      <c r="C4800" s="520"/>
      <c r="D4800" s="520"/>
      <c r="E4800" s="520"/>
      <c r="F4800" s="520"/>
      <c r="G4800" s="520"/>
      <c r="H4800" s="521"/>
      <c r="I4800" s="23"/>
      <c r="P4800"/>
      <c r="Q4800"/>
      <c r="R4800"/>
      <c r="S4800"/>
      <c r="T4800"/>
      <c r="U4800"/>
      <c r="V4800"/>
      <c r="W4800"/>
      <c r="X4800"/>
    </row>
    <row r="4801" spans="1:24" ht="15" customHeight="1" x14ac:dyDescent="0.25">
      <c r="A4801" s="516" t="s">
        <v>16</v>
      </c>
      <c r="B4801" s="517"/>
      <c r="C4801" s="517"/>
      <c r="D4801" s="517"/>
      <c r="E4801" s="517"/>
      <c r="F4801" s="517"/>
      <c r="G4801" s="517"/>
      <c r="H4801" s="518"/>
      <c r="I4801" s="23"/>
      <c r="P4801"/>
      <c r="Q4801"/>
      <c r="R4801"/>
      <c r="S4801"/>
      <c r="T4801"/>
      <c r="U4801"/>
      <c r="V4801"/>
      <c r="W4801"/>
      <c r="X4801"/>
    </row>
    <row r="4802" spans="1:24" ht="27" x14ac:dyDescent="0.25">
      <c r="A4802" s="84">
        <v>4251</v>
      </c>
      <c r="B4802" s="361" t="s">
        <v>3408</v>
      </c>
      <c r="C4802" s="361" t="s">
        <v>472</v>
      </c>
      <c r="D4802" s="361" t="s">
        <v>389</v>
      </c>
      <c r="E4802" s="361" t="s">
        <v>14</v>
      </c>
      <c r="F4802" s="361">
        <v>9800000</v>
      </c>
      <c r="G4802" s="361">
        <v>9800000</v>
      </c>
      <c r="H4802" s="361">
        <v>1</v>
      </c>
      <c r="I4802" s="23"/>
      <c r="P4802"/>
      <c r="Q4802"/>
      <c r="R4802"/>
      <c r="S4802"/>
      <c r="T4802"/>
      <c r="U4802"/>
      <c r="V4802"/>
      <c r="W4802"/>
      <c r="X4802"/>
    </row>
    <row r="4803" spans="1:24" ht="15" customHeight="1" x14ac:dyDescent="0.25">
      <c r="A4803" s="516" t="s">
        <v>12</v>
      </c>
      <c r="B4803" s="517"/>
      <c r="C4803" s="517"/>
      <c r="D4803" s="517"/>
      <c r="E4803" s="517"/>
      <c r="F4803" s="517"/>
      <c r="G4803" s="517"/>
      <c r="H4803" s="518"/>
      <c r="I4803" s="23"/>
      <c r="P4803"/>
      <c r="Q4803"/>
      <c r="R4803"/>
      <c r="S4803"/>
      <c r="T4803"/>
      <c r="U4803"/>
      <c r="V4803"/>
      <c r="W4803"/>
      <c r="X4803"/>
    </row>
    <row r="4804" spans="1:24" ht="27" x14ac:dyDescent="0.25">
      <c r="A4804" s="249">
        <v>4251</v>
      </c>
      <c r="B4804" s="249" t="s">
        <v>3409</v>
      </c>
      <c r="C4804" s="249" t="s">
        <v>462</v>
      </c>
      <c r="D4804" s="249" t="s">
        <v>1220</v>
      </c>
      <c r="E4804" s="249" t="s">
        <v>14</v>
      </c>
      <c r="F4804" s="249">
        <v>200000</v>
      </c>
      <c r="G4804" s="249">
        <v>200000</v>
      </c>
      <c r="H4804" s="249">
        <v>1</v>
      </c>
      <c r="I4804" s="23"/>
      <c r="P4804"/>
      <c r="Q4804"/>
      <c r="R4804"/>
      <c r="S4804"/>
      <c r="T4804"/>
      <c r="U4804"/>
      <c r="V4804"/>
      <c r="W4804"/>
      <c r="X4804"/>
    </row>
    <row r="4805" spans="1:24" ht="14.25" customHeight="1" x14ac:dyDescent="0.25">
      <c r="A4805" s="519" t="s">
        <v>97</v>
      </c>
      <c r="B4805" s="520"/>
      <c r="C4805" s="520"/>
      <c r="D4805" s="520"/>
      <c r="E4805" s="520"/>
      <c r="F4805" s="520"/>
      <c r="G4805" s="520"/>
      <c r="H4805" s="521"/>
      <c r="I4805" s="23"/>
    </row>
    <row r="4806" spans="1:24" ht="15" customHeight="1" x14ac:dyDescent="0.25">
      <c r="A4806" s="516" t="s">
        <v>16</v>
      </c>
      <c r="B4806" s="517"/>
      <c r="C4806" s="517"/>
      <c r="D4806" s="517"/>
      <c r="E4806" s="517"/>
      <c r="F4806" s="517"/>
      <c r="G4806" s="517"/>
      <c r="H4806" s="518"/>
      <c r="I4806" s="23"/>
    </row>
    <row r="4807" spans="1:24" ht="27" x14ac:dyDescent="0.25">
      <c r="A4807" s="207">
        <v>4861</v>
      </c>
      <c r="B4807" s="207" t="s">
        <v>1048</v>
      </c>
      <c r="C4807" s="207" t="s">
        <v>20</v>
      </c>
      <c r="D4807" s="415" t="s">
        <v>389</v>
      </c>
      <c r="E4807" s="415" t="s">
        <v>14</v>
      </c>
      <c r="F4807" s="415">
        <v>7500000</v>
      </c>
      <c r="G4807" s="415">
        <v>7500000</v>
      </c>
      <c r="H4807" s="415">
        <v>1</v>
      </c>
      <c r="I4807" s="23"/>
    </row>
    <row r="4808" spans="1:24" x14ac:dyDescent="0.25">
      <c r="I4808" s="23"/>
    </row>
    <row r="4809" spans="1:24" ht="15" customHeight="1" x14ac:dyDescent="0.25">
      <c r="A4809" s="516" t="s">
        <v>12</v>
      </c>
      <c r="B4809" s="517"/>
      <c r="C4809" s="517"/>
      <c r="D4809" s="517"/>
      <c r="E4809" s="517"/>
      <c r="F4809" s="517"/>
      <c r="G4809" s="517"/>
      <c r="H4809" s="518"/>
      <c r="I4809" s="23"/>
    </row>
    <row r="4810" spans="1:24" ht="27" x14ac:dyDescent="0.25">
      <c r="A4810" s="236">
        <v>4251</v>
      </c>
      <c r="B4810" s="236" t="s">
        <v>1494</v>
      </c>
      <c r="C4810" s="236" t="s">
        <v>462</v>
      </c>
      <c r="D4810" s="236" t="s">
        <v>1220</v>
      </c>
      <c r="E4810" s="236" t="s">
        <v>14</v>
      </c>
      <c r="F4810" s="249">
        <v>51000</v>
      </c>
      <c r="G4810" s="249">
        <v>51000</v>
      </c>
      <c r="H4810" s="249">
        <v>1</v>
      </c>
      <c r="I4810" s="23"/>
    </row>
    <row r="4811" spans="1:24" ht="40.5" x14ac:dyDescent="0.25">
      <c r="A4811" s="60">
        <v>4861</v>
      </c>
      <c r="B4811" s="236" t="s">
        <v>1050</v>
      </c>
      <c r="C4811" s="236" t="s">
        <v>503</v>
      </c>
      <c r="D4811" s="249" t="s">
        <v>389</v>
      </c>
      <c r="E4811" s="236" t="s">
        <v>14</v>
      </c>
      <c r="F4811" s="249">
        <v>5500000</v>
      </c>
      <c r="G4811" s="249">
        <v>5500000</v>
      </c>
      <c r="H4811" s="236">
        <v>1</v>
      </c>
      <c r="I4811" s="23"/>
    </row>
    <row r="4812" spans="1:24" ht="15" customHeight="1" x14ac:dyDescent="0.25">
      <c r="A4812" s="543" t="s">
        <v>147</v>
      </c>
      <c r="B4812" s="544"/>
      <c r="C4812" s="544"/>
      <c r="D4812" s="544"/>
      <c r="E4812" s="544"/>
      <c r="F4812" s="544"/>
      <c r="G4812" s="544"/>
      <c r="H4812" s="545"/>
      <c r="I4812" s="23"/>
    </row>
    <row r="4813" spans="1:24" s="31" customFormat="1" ht="15" customHeight="1" x14ac:dyDescent="0.25">
      <c r="A4813" s="516" t="s">
        <v>16</v>
      </c>
      <c r="B4813" s="517"/>
      <c r="C4813" s="517"/>
      <c r="D4813" s="517"/>
      <c r="E4813" s="517"/>
      <c r="F4813" s="517"/>
      <c r="G4813" s="517"/>
      <c r="H4813" s="518"/>
      <c r="I4813" s="30"/>
      <c r="P4813" s="32"/>
      <c r="Q4813" s="32"/>
      <c r="R4813" s="32"/>
      <c r="S4813" s="32"/>
      <c r="T4813" s="32"/>
      <c r="U4813" s="32"/>
      <c r="V4813" s="32"/>
      <c r="W4813" s="32"/>
      <c r="X4813" s="32"/>
    </row>
    <row r="4814" spans="1:24" s="31" customFormat="1" ht="27" x14ac:dyDescent="0.25">
      <c r="A4814" s="451">
        <v>4251</v>
      </c>
      <c r="B4814" s="451" t="s">
        <v>4707</v>
      </c>
      <c r="C4814" s="451" t="s">
        <v>20</v>
      </c>
      <c r="D4814" s="451" t="s">
        <v>389</v>
      </c>
      <c r="E4814" s="451" t="s">
        <v>14</v>
      </c>
      <c r="F4814" s="451">
        <v>7828320</v>
      </c>
      <c r="G4814" s="451">
        <v>7828320</v>
      </c>
      <c r="H4814" s="451">
        <v>1</v>
      </c>
      <c r="I4814" s="30"/>
      <c r="P4814" s="32"/>
      <c r="Q4814" s="32"/>
      <c r="R4814" s="32"/>
      <c r="S4814" s="32"/>
      <c r="T4814" s="32"/>
      <c r="U4814" s="32"/>
      <c r="V4814" s="32"/>
      <c r="W4814" s="32"/>
      <c r="X4814" s="32"/>
    </row>
    <row r="4815" spans="1:24" s="31" customFormat="1" ht="15" customHeight="1" x14ac:dyDescent="0.25">
      <c r="A4815" s="516" t="s">
        <v>12</v>
      </c>
      <c r="B4815" s="517"/>
      <c r="C4815" s="517"/>
      <c r="D4815" s="517"/>
      <c r="E4815" s="517"/>
      <c r="F4815" s="517"/>
      <c r="G4815" s="517"/>
      <c r="H4815" s="518"/>
      <c r="I4815" s="30"/>
      <c r="P4815" s="32"/>
      <c r="Q4815" s="32"/>
      <c r="R4815" s="32"/>
      <c r="S4815" s="32"/>
      <c r="T4815" s="32"/>
      <c r="U4815" s="32"/>
      <c r="V4815" s="32"/>
      <c r="W4815" s="32"/>
      <c r="X4815" s="32"/>
    </row>
    <row r="4816" spans="1:24" s="31" customFormat="1" ht="27" x14ac:dyDescent="0.25">
      <c r="A4816" s="4">
        <v>4251</v>
      </c>
      <c r="B4816" s="4" t="s">
        <v>4708</v>
      </c>
      <c r="C4816" s="4" t="s">
        <v>462</v>
      </c>
      <c r="D4816" s="4" t="s">
        <v>1220</v>
      </c>
      <c r="E4816" s="4" t="s">
        <v>14</v>
      </c>
      <c r="F4816" s="4">
        <v>156566</v>
      </c>
      <c r="G4816" s="4">
        <v>156566</v>
      </c>
      <c r="H4816" s="4">
        <v>1</v>
      </c>
      <c r="I4816" s="30"/>
      <c r="P4816" s="32"/>
      <c r="Q4816" s="32"/>
      <c r="R4816" s="32"/>
      <c r="S4816" s="32"/>
      <c r="T4816" s="32"/>
      <c r="U4816" s="32"/>
      <c r="V4816" s="32"/>
      <c r="W4816" s="32"/>
      <c r="X4816" s="32"/>
    </row>
    <row r="4817" spans="1:24" ht="15" customHeight="1" x14ac:dyDescent="0.25">
      <c r="A4817" s="519" t="s">
        <v>191</v>
      </c>
      <c r="B4817" s="520"/>
      <c r="C4817" s="520"/>
      <c r="D4817" s="520"/>
      <c r="E4817" s="520"/>
      <c r="F4817" s="520"/>
      <c r="G4817" s="520"/>
      <c r="H4817" s="521"/>
      <c r="I4817" s="23"/>
      <c r="P4817"/>
      <c r="Q4817"/>
      <c r="R4817"/>
      <c r="S4817"/>
      <c r="T4817"/>
      <c r="U4817"/>
      <c r="V4817"/>
      <c r="W4817"/>
      <c r="X4817"/>
    </row>
    <row r="4818" spans="1:24" ht="15" customHeight="1" x14ac:dyDescent="0.25">
      <c r="A4818" s="516" t="s">
        <v>16</v>
      </c>
      <c r="B4818" s="517"/>
      <c r="C4818" s="517"/>
      <c r="D4818" s="517"/>
      <c r="E4818" s="517"/>
      <c r="F4818" s="517"/>
      <c r="G4818" s="517"/>
      <c r="H4818" s="518"/>
      <c r="I4818" s="23"/>
      <c r="P4818"/>
      <c r="Q4818"/>
      <c r="R4818"/>
      <c r="S4818"/>
      <c r="T4818"/>
      <c r="U4818"/>
      <c r="V4818"/>
      <c r="W4818"/>
      <c r="X4818"/>
    </row>
    <row r="4819" spans="1:24" ht="40.5" x14ac:dyDescent="0.25">
      <c r="A4819" s="13">
        <v>4251</v>
      </c>
      <c r="B4819" s="13" t="s">
        <v>4247</v>
      </c>
      <c r="C4819" s="13" t="s">
        <v>24</v>
      </c>
      <c r="D4819" s="13" t="s">
        <v>389</v>
      </c>
      <c r="E4819" s="13" t="s">
        <v>14</v>
      </c>
      <c r="F4819" s="13">
        <v>34439720</v>
      </c>
      <c r="G4819" s="13">
        <v>34439720</v>
      </c>
      <c r="H4819" s="13">
        <v>1</v>
      </c>
      <c r="I4819" s="23"/>
      <c r="P4819"/>
      <c r="Q4819"/>
      <c r="R4819"/>
      <c r="S4819"/>
      <c r="T4819"/>
      <c r="U4819"/>
      <c r="V4819"/>
      <c r="W4819"/>
      <c r="X4819"/>
    </row>
    <row r="4820" spans="1:24" ht="40.5" x14ac:dyDescent="0.25">
      <c r="A4820" s="13">
        <v>4251</v>
      </c>
      <c r="B4820" s="13" t="s">
        <v>3410</v>
      </c>
      <c r="C4820" s="13" t="s">
        <v>24</v>
      </c>
      <c r="D4820" s="13" t="s">
        <v>389</v>
      </c>
      <c r="E4820" s="13" t="s">
        <v>14</v>
      </c>
      <c r="F4820" s="13">
        <v>10300290</v>
      </c>
      <c r="G4820" s="13">
        <v>10300290</v>
      </c>
      <c r="H4820" s="13">
        <v>1</v>
      </c>
      <c r="I4820" s="23"/>
      <c r="P4820"/>
      <c r="Q4820"/>
      <c r="R4820"/>
      <c r="S4820"/>
      <c r="T4820"/>
      <c r="U4820"/>
      <c r="V4820"/>
      <c r="W4820"/>
      <c r="X4820"/>
    </row>
    <row r="4821" spans="1:24" ht="40.5" x14ac:dyDescent="0.25">
      <c r="A4821" s="13">
        <v>4251</v>
      </c>
      <c r="B4821" s="13" t="s">
        <v>3411</v>
      </c>
      <c r="C4821" s="13" t="s">
        <v>24</v>
      </c>
      <c r="D4821" s="13" t="s">
        <v>389</v>
      </c>
      <c r="E4821" s="13" t="s">
        <v>14</v>
      </c>
      <c r="F4821" s="13">
        <v>23986800</v>
      </c>
      <c r="G4821" s="13">
        <v>23986800</v>
      </c>
      <c r="H4821" s="13">
        <v>1</v>
      </c>
      <c r="I4821" s="23"/>
      <c r="P4821"/>
      <c r="Q4821"/>
      <c r="R4821"/>
      <c r="S4821"/>
      <c r="T4821"/>
      <c r="U4821"/>
      <c r="V4821"/>
      <c r="W4821"/>
      <c r="X4821"/>
    </row>
    <row r="4822" spans="1:24" ht="40.5" x14ac:dyDescent="0.25">
      <c r="A4822" s="13">
        <v>4251</v>
      </c>
      <c r="B4822" s="13" t="s">
        <v>1047</v>
      </c>
      <c r="C4822" s="13" t="s">
        <v>24</v>
      </c>
      <c r="D4822" s="13" t="s">
        <v>389</v>
      </c>
      <c r="E4822" s="13" t="s">
        <v>14</v>
      </c>
      <c r="F4822" s="13">
        <v>0</v>
      </c>
      <c r="G4822" s="13">
        <v>0</v>
      </c>
      <c r="H4822" s="13">
        <v>1</v>
      </c>
      <c r="I4822" s="23"/>
      <c r="P4822"/>
      <c r="Q4822"/>
      <c r="R4822"/>
      <c r="S4822"/>
      <c r="T4822"/>
      <c r="U4822"/>
      <c r="V4822"/>
      <c r="W4822"/>
      <c r="X4822"/>
    </row>
    <row r="4823" spans="1:24" ht="15" customHeight="1" x14ac:dyDescent="0.25">
      <c r="A4823" s="516" t="s">
        <v>12</v>
      </c>
      <c r="B4823" s="517"/>
      <c r="C4823" s="517"/>
      <c r="D4823" s="517"/>
      <c r="E4823" s="517"/>
      <c r="F4823" s="517"/>
      <c r="G4823" s="517"/>
      <c r="H4823" s="518"/>
      <c r="I4823" s="23"/>
      <c r="P4823"/>
      <c r="Q4823"/>
      <c r="R4823"/>
      <c r="S4823"/>
      <c r="T4823"/>
      <c r="U4823"/>
      <c r="V4823"/>
      <c r="W4823"/>
      <c r="X4823"/>
    </row>
    <row r="4824" spans="1:24" ht="27" x14ac:dyDescent="0.25">
      <c r="A4824" s="45">
        <v>4251</v>
      </c>
      <c r="B4824" s="235" t="s">
        <v>1493</v>
      </c>
      <c r="C4824" s="235" t="s">
        <v>462</v>
      </c>
      <c r="D4824" s="235" t="s">
        <v>1220</v>
      </c>
      <c r="E4824" s="235" t="s">
        <v>14</v>
      </c>
      <c r="F4824" s="235">
        <v>0</v>
      </c>
      <c r="G4824" s="235">
        <v>0</v>
      </c>
      <c r="H4824" s="235">
        <v>1</v>
      </c>
      <c r="I4824" s="23"/>
      <c r="P4824"/>
      <c r="Q4824"/>
      <c r="R4824"/>
      <c r="S4824"/>
      <c r="T4824"/>
      <c r="U4824"/>
      <c r="V4824"/>
      <c r="W4824"/>
      <c r="X4824"/>
    </row>
    <row r="4825" spans="1:24" ht="15" customHeight="1" x14ac:dyDescent="0.25">
      <c r="A4825" s="519" t="s">
        <v>249</v>
      </c>
      <c r="B4825" s="520"/>
      <c r="C4825" s="520"/>
      <c r="D4825" s="520"/>
      <c r="E4825" s="520"/>
      <c r="F4825" s="520"/>
      <c r="G4825" s="520"/>
      <c r="H4825" s="521"/>
      <c r="I4825" s="23"/>
      <c r="P4825"/>
      <c r="Q4825"/>
      <c r="R4825"/>
      <c r="S4825"/>
      <c r="T4825"/>
      <c r="U4825"/>
      <c r="V4825"/>
      <c r="W4825"/>
      <c r="X4825"/>
    </row>
    <row r="4826" spans="1:24" x14ac:dyDescent="0.25">
      <c r="A4826" s="4"/>
      <c r="B4826" s="516" t="s">
        <v>12</v>
      </c>
      <c r="C4826" s="517"/>
      <c r="D4826" s="517"/>
      <c r="E4826" s="517"/>
      <c r="F4826" s="517"/>
      <c r="G4826" s="518"/>
      <c r="H4826" s="20"/>
      <c r="I4826" s="23"/>
      <c r="P4826"/>
      <c r="Q4826"/>
      <c r="R4826"/>
      <c r="S4826"/>
      <c r="T4826"/>
      <c r="U4826"/>
      <c r="V4826"/>
      <c r="W4826"/>
      <c r="X4826"/>
    </row>
    <row r="4827" spans="1:24" x14ac:dyDescent="0.25">
      <c r="A4827" s="90"/>
      <c r="B4827" s="90"/>
      <c r="C4827" s="90"/>
      <c r="D4827" s="90"/>
      <c r="E4827" s="90"/>
      <c r="F4827" s="90"/>
      <c r="G4827" s="90"/>
      <c r="H4827" s="90"/>
      <c r="I4827" s="23"/>
      <c r="P4827"/>
      <c r="Q4827"/>
      <c r="R4827"/>
      <c r="S4827"/>
      <c r="T4827"/>
      <c r="U4827"/>
      <c r="V4827"/>
      <c r="W4827"/>
      <c r="X4827"/>
    </row>
    <row r="4828" spans="1:24" ht="15" customHeight="1" x14ac:dyDescent="0.25">
      <c r="A4828" s="519" t="s">
        <v>4210</v>
      </c>
      <c r="B4828" s="520"/>
      <c r="C4828" s="520"/>
      <c r="D4828" s="520"/>
      <c r="E4828" s="520"/>
      <c r="F4828" s="520"/>
      <c r="G4828" s="520"/>
      <c r="H4828" s="521"/>
      <c r="I4828" s="23"/>
      <c r="P4828"/>
      <c r="Q4828"/>
      <c r="R4828"/>
      <c r="S4828"/>
      <c r="T4828"/>
      <c r="U4828"/>
      <c r="V4828"/>
      <c r="W4828"/>
      <c r="X4828"/>
    </row>
    <row r="4829" spans="1:24" x14ac:dyDescent="0.25">
      <c r="A4829" s="4"/>
      <c r="B4829" s="516" t="s">
        <v>8</v>
      </c>
      <c r="C4829" s="517"/>
      <c r="D4829" s="517"/>
      <c r="E4829" s="517"/>
      <c r="F4829" s="517"/>
      <c r="G4829" s="518"/>
      <c r="H4829" s="20"/>
      <c r="I4829" s="23"/>
      <c r="P4829"/>
      <c r="Q4829"/>
      <c r="R4829"/>
      <c r="S4829"/>
      <c r="T4829"/>
      <c r="U4829"/>
      <c r="V4829"/>
      <c r="W4829"/>
      <c r="X4829"/>
    </row>
    <row r="4830" spans="1:24" x14ac:dyDescent="0.25">
      <c r="A4830" s="4">
        <v>5129</v>
      </c>
      <c r="B4830" s="4" t="s">
        <v>4214</v>
      </c>
      <c r="C4830" s="4" t="s">
        <v>2123</v>
      </c>
      <c r="D4830" s="4" t="s">
        <v>256</v>
      </c>
      <c r="E4830" s="4" t="s">
        <v>10</v>
      </c>
      <c r="F4830" s="4">
        <v>165000</v>
      </c>
      <c r="G4830" s="4">
        <f>+F4830*H4830</f>
        <v>660000</v>
      </c>
      <c r="H4830" s="4">
        <v>4</v>
      </c>
      <c r="I4830" s="23"/>
      <c r="P4830"/>
      <c r="Q4830"/>
      <c r="R4830"/>
      <c r="S4830"/>
      <c r="T4830"/>
      <c r="U4830"/>
      <c r="V4830"/>
      <c r="W4830"/>
      <c r="X4830"/>
    </row>
    <row r="4831" spans="1:24" x14ac:dyDescent="0.25">
      <c r="A4831" s="4">
        <v>5129</v>
      </c>
      <c r="B4831" s="4" t="s">
        <v>4215</v>
      </c>
      <c r="C4831" s="4" t="s">
        <v>3245</v>
      </c>
      <c r="D4831" s="4" t="s">
        <v>256</v>
      </c>
      <c r="E4831" s="4" t="s">
        <v>10</v>
      </c>
      <c r="F4831" s="4">
        <v>130000</v>
      </c>
      <c r="G4831" s="4">
        <f t="shared" ref="G4831:G4835" si="84">+F4831*H4831</f>
        <v>520000</v>
      </c>
      <c r="H4831" s="4">
        <v>4</v>
      </c>
      <c r="I4831" s="23"/>
      <c r="P4831"/>
      <c r="Q4831"/>
      <c r="R4831"/>
      <c r="S4831"/>
      <c r="T4831"/>
      <c r="U4831"/>
      <c r="V4831"/>
      <c r="W4831"/>
      <c r="X4831"/>
    </row>
    <row r="4832" spans="1:24" x14ac:dyDescent="0.25">
      <c r="A4832" s="4">
        <v>5129</v>
      </c>
      <c r="B4832" s="4" t="s">
        <v>4216</v>
      </c>
      <c r="C4832" s="4" t="s">
        <v>2218</v>
      </c>
      <c r="D4832" s="4" t="s">
        <v>256</v>
      </c>
      <c r="E4832" s="4" t="s">
        <v>10</v>
      </c>
      <c r="F4832" s="4">
        <v>180000</v>
      </c>
      <c r="G4832" s="4">
        <f t="shared" si="84"/>
        <v>180000</v>
      </c>
      <c r="H4832" s="4">
        <v>1</v>
      </c>
      <c r="I4832" s="23"/>
      <c r="P4832"/>
      <c r="Q4832"/>
      <c r="R4832"/>
      <c r="S4832"/>
      <c r="T4832"/>
      <c r="U4832"/>
      <c r="V4832"/>
      <c r="W4832"/>
      <c r="X4832"/>
    </row>
    <row r="4833" spans="1:24" x14ac:dyDescent="0.25">
      <c r="A4833" s="4">
        <v>5129</v>
      </c>
      <c r="B4833" s="4" t="s">
        <v>4217</v>
      </c>
      <c r="C4833" s="4" t="s">
        <v>1358</v>
      </c>
      <c r="D4833" s="4" t="s">
        <v>256</v>
      </c>
      <c r="E4833" s="4" t="s">
        <v>10</v>
      </c>
      <c r="F4833" s="4">
        <v>180000</v>
      </c>
      <c r="G4833" s="4">
        <f t="shared" si="84"/>
        <v>1260000</v>
      </c>
      <c r="H4833" s="4">
        <v>7</v>
      </c>
      <c r="I4833" s="23"/>
      <c r="P4833"/>
      <c r="Q4833"/>
      <c r="R4833"/>
      <c r="S4833"/>
      <c r="T4833"/>
      <c r="U4833"/>
      <c r="V4833"/>
      <c r="W4833"/>
      <c r="X4833"/>
    </row>
    <row r="4834" spans="1:24" x14ac:dyDescent="0.25">
      <c r="A4834" s="4">
        <v>5129</v>
      </c>
      <c r="B4834" s="4" t="s">
        <v>4218</v>
      </c>
      <c r="C4834" s="4" t="s">
        <v>1362</v>
      </c>
      <c r="D4834" s="4" t="s">
        <v>256</v>
      </c>
      <c r="E4834" s="4" t="s">
        <v>10</v>
      </c>
      <c r="F4834" s="4">
        <v>180000</v>
      </c>
      <c r="G4834" s="4">
        <f t="shared" si="84"/>
        <v>720000</v>
      </c>
      <c r="H4834" s="4">
        <v>4</v>
      </c>
      <c r="I4834" s="23"/>
      <c r="P4834"/>
      <c r="Q4834"/>
      <c r="R4834"/>
      <c r="S4834"/>
      <c r="T4834"/>
      <c r="U4834"/>
      <c r="V4834"/>
      <c r="W4834"/>
      <c r="X4834"/>
    </row>
    <row r="4835" spans="1:24" ht="27" x14ac:dyDescent="0.25">
      <c r="A4835" s="4">
        <v>5129</v>
      </c>
      <c r="B4835" s="4" t="s">
        <v>4219</v>
      </c>
      <c r="C4835" s="4" t="s">
        <v>3802</v>
      </c>
      <c r="D4835" s="4" t="s">
        <v>256</v>
      </c>
      <c r="E4835" s="4" t="s">
        <v>10</v>
      </c>
      <c r="F4835" s="4">
        <v>100000</v>
      </c>
      <c r="G4835" s="4">
        <f t="shared" si="84"/>
        <v>200000</v>
      </c>
      <c r="H4835" s="4">
        <v>2</v>
      </c>
      <c r="I4835" s="23"/>
      <c r="P4835"/>
      <c r="Q4835"/>
      <c r="R4835"/>
      <c r="S4835"/>
      <c r="T4835"/>
      <c r="U4835"/>
      <c r="V4835"/>
      <c r="W4835"/>
      <c r="X4835"/>
    </row>
    <row r="4836" spans="1:24" x14ac:dyDescent="0.25">
      <c r="A4836" s="4">
        <v>5129</v>
      </c>
      <c r="B4836" s="4" t="s">
        <v>4211</v>
      </c>
      <c r="C4836" s="4" t="s">
        <v>3252</v>
      </c>
      <c r="D4836" s="4" t="s">
        <v>256</v>
      </c>
      <c r="E4836" s="4" t="s">
        <v>10</v>
      </c>
      <c r="F4836" s="4">
        <v>200000</v>
      </c>
      <c r="G4836" s="4">
        <f>+F4836*H4836</f>
        <v>800000</v>
      </c>
      <c r="H4836" s="4">
        <v>4</v>
      </c>
      <c r="I4836" s="23"/>
      <c r="P4836"/>
      <c r="Q4836"/>
      <c r="R4836"/>
      <c r="S4836"/>
      <c r="T4836"/>
      <c r="U4836"/>
      <c r="V4836"/>
      <c r="W4836"/>
      <c r="X4836"/>
    </row>
    <row r="4837" spans="1:24" x14ac:dyDescent="0.25">
      <c r="A4837" s="4">
        <v>5129</v>
      </c>
      <c r="B4837" s="4" t="s">
        <v>4212</v>
      </c>
      <c r="C4837" s="4" t="s">
        <v>3252</v>
      </c>
      <c r="D4837" s="4" t="s">
        <v>256</v>
      </c>
      <c r="E4837" s="4" t="s">
        <v>10</v>
      </c>
      <c r="F4837" s="4">
        <v>150000</v>
      </c>
      <c r="G4837" s="4">
        <f t="shared" ref="G4837:G4838" si="85">+F4837*H4837</f>
        <v>750000</v>
      </c>
      <c r="H4837" s="4">
        <v>5</v>
      </c>
      <c r="I4837" s="23"/>
      <c r="P4837"/>
      <c r="Q4837"/>
      <c r="R4837"/>
      <c r="S4837"/>
      <c r="T4837"/>
      <c r="U4837"/>
      <c r="V4837"/>
      <c r="W4837"/>
      <c r="X4837"/>
    </row>
    <row r="4838" spans="1:24" x14ac:dyDescent="0.25">
      <c r="A4838" s="4">
        <v>5129</v>
      </c>
      <c r="B4838" s="4" t="s">
        <v>4213</v>
      </c>
      <c r="C4838" s="4" t="s">
        <v>1353</v>
      </c>
      <c r="D4838" s="4" t="s">
        <v>256</v>
      </c>
      <c r="E4838" s="4" t="s">
        <v>10</v>
      </c>
      <c r="F4838" s="4">
        <v>150000</v>
      </c>
      <c r="G4838" s="4">
        <f t="shared" si="85"/>
        <v>150000</v>
      </c>
      <c r="H4838" s="4">
        <v>1</v>
      </c>
      <c r="I4838" s="23"/>
      <c r="P4838"/>
      <c r="Q4838"/>
      <c r="R4838"/>
      <c r="S4838"/>
      <c r="T4838"/>
      <c r="U4838"/>
      <c r="V4838"/>
      <c r="W4838"/>
      <c r="X4838"/>
    </row>
    <row r="4839" spans="1:24" ht="15" customHeight="1" x14ac:dyDescent="0.25">
      <c r="A4839" s="519" t="s">
        <v>206</v>
      </c>
      <c r="B4839" s="520"/>
      <c r="C4839" s="520"/>
      <c r="D4839" s="520"/>
      <c r="E4839" s="520"/>
      <c r="F4839" s="520"/>
      <c r="G4839" s="520"/>
      <c r="H4839" s="521"/>
      <c r="I4839" s="23"/>
      <c r="P4839"/>
      <c r="Q4839"/>
      <c r="R4839"/>
      <c r="S4839"/>
      <c r="T4839"/>
      <c r="U4839"/>
      <c r="V4839"/>
      <c r="W4839"/>
      <c r="X4839"/>
    </row>
    <row r="4840" spans="1:24" x14ac:dyDescent="0.25">
      <c r="A4840" s="4"/>
      <c r="B4840" s="516" t="s">
        <v>16</v>
      </c>
      <c r="C4840" s="517"/>
      <c r="D4840" s="517"/>
      <c r="E4840" s="517"/>
      <c r="F4840" s="517"/>
      <c r="G4840" s="518"/>
      <c r="H4840" s="20"/>
      <c r="I4840" s="23"/>
      <c r="P4840"/>
      <c r="Q4840"/>
      <c r="R4840"/>
      <c r="S4840"/>
      <c r="T4840"/>
      <c r="U4840"/>
      <c r="V4840"/>
      <c r="W4840"/>
      <c r="X4840"/>
    </row>
    <row r="4841" spans="1:24" x14ac:dyDescent="0.25">
      <c r="A4841" s="4"/>
      <c r="B4841" s="4"/>
      <c r="C4841" s="4"/>
      <c r="D4841" s="4"/>
      <c r="E4841" s="4"/>
      <c r="F4841" s="4"/>
      <c r="G4841" s="4"/>
      <c r="H4841" s="4"/>
      <c r="I4841" s="23"/>
      <c r="P4841"/>
      <c r="Q4841"/>
      <c r="R4841"/>
      <c r="S4841"/>
      <c r="T4841"/>
      <c r="U4841"/>
      <c r="V4841"/>
      <c r="W4841"/>
      <c r="X4841"/>
    </row>
    <row r="4842" spans="1:24" ht="15" customHeight="1" x14ac:dyDescent="0.25">
      <c r="A4842" s="519" t="s">
        <v>240</v>
      </c>
      <c r="B4842" s="520"/>
      <c r="C4842" s="520"/>
      <c r="D4842" s="520"/>
      <c r="E4842" s="520"/>
      <c r="F4842" s="520"/>
      <c r="G4842" s="520"/>
      <c r="H4842" s="521"/>
      <c r="I4842" s="23"/>
      <c r="P4842"/>
      <c r="Q4842"/>
      <c r="R4842"/>
      <c r="S4842"/>
      <c r="T4842"/>
      <c r="U4842"/>
      <c r="V4842"/>
      <c r="W4842"/>
      <c r="X4842"/>
    </row>
    <row r="4843" spans="1:24" ht="15" customHeight="1" x14ac:dyDescent="0.25">
      <c r="A4843" s="516" t="s">
        <v>12</v>
      </c>
      <c r="B4843" s="517"/>
      <c r="C4843" s="517"/>
      <c r="D4843" s="517"/>
      <c r="E4843" s="517"/>
      <c r="F4843" s="517"/>
      <c r="G4843" s="517"/>
      <c r="H4843" s="518"/>
      <c r="I4843" s="23"/>
      <c r="P4843"/>
      <c r="Q4843"/>
      <c r="R4843"/>
      <c r="S4843"/>
      <c r="T4843"/>
      <c r="U4843"/>
      <c r="V4843"/>
      <c r="W4843"/>
      <c r="X4843"/>
    </row>
    <row r="4844" spans="1:24" ht="27" x14ac:dyDescent="0.25">
      <c r="A4844" s="379">
        <v>4259</v>
      </c>
      <c r="B4844" s="379" t="s">
        <v>3734</v>
      </c>
      <c r="C4844" s="379" t="s">
        <v>865</v>
      </c>
      <c r="D4844" s="379" t="s">
        <v>256</v>
      </c>
      <c r="E4844" s="379" t="s">
        <v>14</v>
      </c>
      <c r="F4844" s="379">
        <v>500000</v>
      </c>
      <c r="G4844" s="379">
        <v>500000</v>
      </c>
      <c r="H4844" s="379">
        <v>1</v>
      </c>
      <c r="I4844" s="23"/>
      <c r="P4844"/>
      <c r="Q4844"/>
      <c r="R4844"/>
      <c r="S4844"/>
      <c r="T4844"/>
      <c r="U4844"/>
      <c r="V4844"/>
      <c r="W4844"/>
      <c r="X4844"/>
    </row>
    <row r="4845" spans="1:24" ht="27" x14ac:dyDescent="0.25">
      <c r="A4845" s="379">
        <v>4259</v>
      </c>
      <c r="B4845" s="379" t="s">
        <v>3735</v>
      </c>
      <c r="C4845" s="379" t="s">
        <v>865</v>
      </c>
      <c r="D4845" s="379" t="s">
        <v>256</v>
      </c>
      <c r="E4845" s="379" t="s">
        <v>14</v>
      </c>
      <c r="F4845" s="379">
        <v>500000</v>
      </c>
      <c r="G4845" s="379">
        <v>500000</v>
      </c>
      <c r="H4845" s="379">
        <v>1</v>
      </c>
      <c r="I4845" s="23"/>
      <c r="P4845"/>
      <c r="Q4845"/>
      <c r="R4845"/>
      <c r="S4845"/>
      <c r="T4845"/>
      <c r="U4845"/>
      <c r="V4845"/>
      <c r="W4845"/>
      <c r="X4845"/>
    </row>
    <row r="4846" spans="1:24" ht="27" x14ac:dyDescent="0.25">
      <c r="A4846" s="379">
        <v>4259</v>
      </c>
      <c r="B4846" s="379" t="s">
        <v>3736</v>
      </c>
      <c r="C4846" s="379" t="s">
        <v>865</v>
      </c>
      <c r="D4846" s="379" t="s">
        <v>256</v>
      </c>
      <c r="E4846" s="379" t="s">
        <v>14</v>
      </c>
      <c r="F4846" s="379">
        <v>500000</v>
      </c>
      <c r="G4846" s="379">
        <v>500000</v>
      </c>
      <c r="H4846" s="379">
        <v>1</v>
      </c>
      <c r="I4846" s="23"/>
      <c r="P4846"/>
      <c r="Q4846"/>
      <c r="R4846"/>
      <c r="S4846"/>
      <c r="T4846"/>
      <c r="U4846"/>
      <c r="V4846"/>
      <c r="W4846"/>
      <c r="X4846"/>
    </row>
    <row r="4847" spans="1:24" x14ac:dyDescent="0.25">
      <c r="A4847" s="379"/>
      <c r="B4847" s="379"/>
      <c r="C4847" s="379"/>
      <c r="D4847" s="379"/>
      <c r="E4847" s="379"/>
      <c r="F4847" s="379"/>
      <c r="G4847" s="379"/>
      <c r="H4847" s="379"/>
      <c r="I4847" s="23"/>
      <c r="P4847"/>
      <c r="Q4847"/>
      <c r="R4847"/>
      <c r="S4847"/>
      <c r="T4847"/>
      <c r="U4847"/>
      <c r="V4847"/>
      <c r="W4847"/>
      <c r="X4847"/>
    </row>
    <row r="4848" spans="1:24" x14ac:dyDescent="0.25">
      <c r="A4848" s="379"/>
      <c r="B4848" s="379"/>
      <c r="C4848" s="379"/>
      <c r="D4848" s="379"/>
      <c r="E4848" s="379"/>
      <c r="F4848" s="379"/>
      <c r="G4848" s="379"/>
      <c r="H4848" s="379"/>
      <c r="I4848" s="23"/>
      <c r="P4848"/>
      <c r="Q4848"/>
      <c r="R4848"/>
      <c r="S4848"/>
      <c r="T4848"/>
      <c r="U4848"/>
      <c r="V4848"/>
      <c r="W4848"/>
      <c r="X4848"/>
    </row>
    <row r="4849" spans="1:24" ht="18" customHeight="1" x14ac:dyDescent="0.25">
      <c r="A4849" s="4"/>
      <c r="B4849" s="516" t="s">
        <v>8</v>
      </c>
      <c r="C4849" s="517"/>
      <c r="D4849" s="517"/>
      <c r="E4849" s="517"/>
      <c r="F4849" s="517"/>
      <c r="G4849" s="518"/>
      <c r="H4849" s="20"/>
      <c r="I4849" s="23"/>
      <c r="P4849"/>
      <c r="Q4849"/>
      <c r="R4849"/>
      <c r="S4849"/>
      <c r="T4849"/>
      <c r="U4849"/>
      <c r="V4849"/>
      <c r="W4849"/>
      <c r="X4849"/>
    </row>
    <row r="4850" spans="1:24" ht="18" customHeight="1" x14ac:dyDescent="0.25">
      <c r="A4850" s="416">
        <v>4267</v>
      </c>
      <c r="B4850" s="416" t="s">
        <v>4276</v>
      </c>
      <c r="C4850" s="416" t="s">
        <v>965</v>
      </c>
      <c r="D4850" s="416" t="s">
        <v>389</v>
      </c>
      <c r="E4850" s="416" t="s">
        <v>14</v>
      </c>
      <c r="F4850" s="416">
        <v>8435</v>
      </c>
      <c r="G4850" s="416">
        <f>+F4850*H4850</f>
        <v>590450</v>
      </c>
      <c r="H4850" s="416">
        <v>70</v>
      </c>
      <c r="I4850" s="23"/>
      <c r="P4850"/>
      <c r="Q4850"/>
      <c r="R4850"/>
      <c r="S4850"/>
      <c r="T4850"/>
      <c r="U4850"/>
      <c r="V4850"/>
      <c r="W4850"/>
      <c r="X4850"/>
    </row>
    <row r="4851" spans="1:24" ht="18" customHeight="1" x14ac:dyDescent="0.25">
      <c r="A4851" s="416">
        <v>4267</v>
      </c>
      <c r="B4851" s="416" t="s">
        <v>4275</v>
      </c>
      <c r="C4851" s="416" t="s">
        <v>967</v>
      </c>
      <c r="D4851" s="416" t="s">
        <v>389</v>
      </c>
      <c r="E4851" s="416" t="s">
        <v>14</v>
      </c>
      <c r="F4851" s="416">
        <v>409500</v>
      </c>
      <c r="G4851" s="416">
        <v>409500</v>
      </c>
      <c r="H4851" s="416">
        <v>1</v>
      </c>
      <c r="I4851" s="23"/>
      <c r="P4851"/>
      <c r="Q4851"/>
      <c r="R4851"/>
      <c r="S4851"/>
      <c r="T4851"/>
      <c r="U4851"/>
      <c r="V4851"/>
      <c r="W4851"/>
      <c r="X4851"/>
    </row>
    <row r="4852" spans="1:24" ht="18" customHeight="1" x14ac:dyDescent="0.25">
      <c r="A4852" s="378">
        <v>4239</v>
      </c>
      <c r="B4852" s="416" t="s">
        <v>3737</v>
      </c>
      <c r="C4852" s="416" t="s">
        <v>3079</v>
      </c>
      <c r="D4852" s="416" t="s">
        <v>9</v>
      </c>
      <c r="E4852" s="416" t="s">
        <v>10</v>
      </c>
      <c r="F4852" s="416">
        <v>10000</v>
      </c>
      <c r="G4852" s="416">
        <f>+F4852*H4852</f>
        <v>500000</v>
      </c>
      <c r="H4852" s="416">
        <v>50</v>
      </c>
      <c r="I4852" s="23"/>
      <c r="P4852"/>
      <c r="Q4852"/>
      <c r="R4852"/>
      <c r="S4852"/>
      <c r="T4852"/>
      <c r="U4852"/>
      <c r="V4852"/>
      <c r="W4852"/>
      <c r="X4852"/>
    </row>
    <row r="4853" spans="1:24" ht="18" customHeight="1" x14ac:dyDescent="0.25">
      <c r="A4853" s="378">
        <v>4267</v>
      </c>
      <c r="B4853" s="378" t="s">
        <v>3733</v>
      </c>
      <c r="C4853" s="378" t="s">
        <v>967</v>
      </c>
      <c r="D4853" s="378" t="s">
        <v>9</v>
      </c>
      <c r="E4853" s="378" t="s">
        <v>14</v>
      </c>
      <c r="F4853" s="378">
        <v>409500</v>
      </c>
      <c r="G4853" s="378">
        <v>409500</v>
      </c>
      <c r="H4853" s="378">
        <v>1</v>
      </c>
      <c r="I4853" s="23"/>
      <c r="P4853"/>
      <c r="Q4853"/>
      <c r="R4853"/>
      <c r="S4853"/>
      <c r="T4853"/>
      <c r="U4853"/>
      <c r="V4853"/>
      <c r="W4853"/>
      <c r="X4853"/>
    </row>
    <row r="4854" spans="1:24" x14ac:dyDescent="0.25">
      <c r="A4854" s="378">
        <v>4267</v>
      </c>
      <c r="B4854" s="378" t="s">
        <v>3732</v>
      </c>
      <c r="C4854" s="378" t="s">
        <v>965</v>
      </c>
      <c r="D4854" s="378" t="s">
        <v>9</v>
      </c>
      <c r="E4854" s="378" t="s">
        <v>10</v>
      </c>
      <c r="F4854" s="378">
        <v>8435</v>
      </c>
      <c r="G4854" s="378">
        <f>+F4854*H4854</f>
        <v>590450</v>
      </c>
      <c r="H4854" s="378">
        <v>70</v>
      </c>
      <c r="I4854" s="23"/>
      <c r="P4854"/>
      <c r="Q4854"/>
      <c r="R4854"/>
      <c r="S4854"/>
      <c r="T4854"/>
      <c r="U4854"/>
      <c r="V4854"/>
      <c r="W4854"/>
      <c r="X4854"/>
    </row>
    <row r="4855" spans="1:24" s="446" customFormat="1" x14ac:dyDescent="0.25">
      <c r="A4855" s="511">
        <v>4239</v>
      </c>
      <c r="B4855" s="511" t="s">
        <v>5622</v>
      </c>
      <c r="C4855" s="511" t="s">
        <v>3079</v>
      </c>
      <c r="D4855" s="511" t="s">
        <v>9</v>
      </c>
      <c r="E4855" s="511" t="s">
        <v>10</v>
      </c>
      <c r="F4855" s="511">
        <v>6250</v>
      </c>
      <c r="G4855" s="511">
        <f>+F4855*H4855</f>
        <v>250000</v>
      </c>
      <c r="H4855" s="511">
        <v>40</v>
      </c>
      <c r="I4855" s="449"/>
    </row>
    <row r="4856" spans="1:24" ht="15" customHeight="1" x14ac:dyDescent="0.25">
      <c r="A4856" s="519" t="s">
        <v>239</v>
      </c>
      <c r="B4856" s="520"/>
      <c r="C4856" s="520"/>
      <c r="D4856" s="520"/>
      <c r="E4856" s="520"/>
      <c r="F4856" s="520"/>
      <c r="G4856" s="520"/>
      <c r="H4856" s="521"/>
      <c r="I4856" s="23"/>
      <c r="P4856"/>
      <c r="Q4856"/>
      <c r="R4856"/>
      <c r="S4856"/>
      <c r="T4856"/>
      <c r="U4856"/>
      <c r="V4856"/>
      <c r="W4856"/>
      <c r="X4856"/>
    </row>
    <row r="4857" spans="1:24" x14ac:dyDescent="0.25">
      <c r="A4857" s="4"/>
      <c r="B4857" s="516" t="s">
        <v>8</v>
      </c>
      <c r="C4857" s="517"/>
      <c r="D4857" s="517"/>
      <c r="E4857" s="517"/>
      <c r="F4857" s="517"/>
      <c r="G4857" s="518"/>
      <c r="H4857" s="20"/>
      <c r="I4857" s="23"/>
      <c r="P4857"/>
      <c r="Q4857"/>
      <c r="R4857"/>
      <c r="S4857"/>
      <c r="T4857"/>
      <c r="U4857"/>
      <c r="V4857"/>
      <c r="W4857"/>
      <c r="X4857"/>
    </row>
    <row r="4858" spans="1:24" x14ac:dyDescent="0.25">
      <c r="A4858" s="178"/>
      <c r="B4858" s="361"/>
      <c r="C4858" s="361"/>
      <c r="D4858" s="361"/>
      <c r="E4858" s="361"/>
      <c r="F4858" s="361"/>
      <c r="G4858" s="361"/>
      <c r="H4858" s="361"/>
      <c r="I4858" s="23"/>
      <c r="P4858"/>
      <c r="Q4858"/>
      <c r="R4858"/>
      <c r="S4858"/>
      <c r="T4858"/>
      <c r="U4858"/>
      <c r="V4858"/>
      <c r="W4858"/>
      <c r="X4858"/>
    </row>
    <row r="4859" spans="1:24" x14ac:dyDescent="0.25">
      <c r="A4859" s="361"/>
      <c r="B4859" s="361"/>
      <c r="C4859" s="361"/>
      <c r="D4859" s="361"/>
      <c r="E4859" s="361"/>
      <c r="F4859" s="361"/>
      <c r="G4859" s="361"/>
      <c r="H4859" s="361"/>
      <c r="I4859" s="23"/>
      <c r="P4859"/>
      <c r="Q4859"/>
      <c r="R4859"/>
      <c r="S4859"/>
      <c r="T4859"/>
      <c r="U4859"/>
      <c r="V4859"/>
      <c r="W4859"/>
      <c r="X4859"/>
    </row>
    <row r="4860" spans="1:24" x14ac:dyDescent="0.25">
      <c r="A4860" s="361"/>
      <c r="B4860" s="361"/>
      <c r="C4860" s="361"/>
      <c r="D4860" s="361"/>
      <c r="E4860" s="361"/>
      <c r="F4860" s="361"/>
      <c r="G4860" s="361"/>
      <c r="H4860" s="361"/>
      <c r="I4860" s="23"/>
      <c r="P4860"/>
      <c r="Q4860"/>
      <c r="R4860"/>
      <c r="S4860"/>
      <c r="T4860"/>
      <c r="U4860"/>
      <c r="V4860"/>
      <c r="W4860"/>
      <c r="X4860"/>
    </row>
    <row r="4861" spans="1:24" ht="15" customHeight="1" x14ac:dyDescent="0.25">
      <c r="A4861" s="519" t="s">
        <v>3404</v>
      </c>
      <c r="B4861" s="520"/>
      <c r="C4861" s="520"/>
      <c r="D4861" s="520"/>
      <c r="E4861" s="520"/>
      <c r="F4861" s="520"/>
      <c r="G4861" s="520"/>
      <c r="H4861" s="521"/>
      <c r="I4861" s="23"/>
      <c r="P4861"/>
      <c r="Q4861"/>
      <c r="R4861"/>
      <c r="S4861"/>
      <c r="T4861"/>
      <c r="U4861"/>
      <c r="V4861"/>
      <c r="W4861"/>
      <c r="X4861"/>
    </row>
    <row r="4862" spans="1:24" x14ac:dyDescent="0.25">
      <c r="A4862" s="4"/>
      <c r="B4862" s="516" t="s">
        <v>8</v>
      </c>
      <c r="C4862" s="517"/>
      <c r="D4862" s="517"/>
      <c r="E4862" s="517"/>
      <c r="F4862" s="517"/>
      <c r="G4862" s="518"/>
      <c r="H4862" s="20"/>
      <c r="I4862" s="23"/>
      <c r="P4862"/>
      <c r="Q4862"/>
      <c r="R4862"/>
      <c r="S4862"/>
      <c r="T4862"/>
      <c r="U4862"/>
      <c r="V4862"/>
      <c r="W4862"/>
      <c r="X4862"/>
    </row>
    <row r="4863" spans="1:24" x14ac:dyDescent="0.25">
      <c r="A4863" s="164">
        <v>4239</v>
      </c>
      <c r="B4863" s="363" t="s">
        <v>3405</v>
      </c>
      <c r="C4863" s="363" t="s">
        <v>27</v>
      </c>
      <c r="D4863" s="363" t="s">
        <v>13</v>
      </c>
      <c r="E4863" s="363" t="s">
        <v>14</v>
      </c>
      <c r="F4863" s="363">
        <v>600000</v>
      </c>
      <c r="G4863" s="363">
        <v>600000</v>
      </c>
      <c r="H4863" s="363">
        <v>1</v>
      </c>
      <c r="I4863" s="23"/>
      <c r="P4863"/>
      <c r="Q4863"/>
      <c r="R4863"/>
      <c r="S4863"/>
      <c r="T4863"/>
      <c r="U4863"/>
      <c r="V4863"/>
      <c r="W4863"/>
      <c r="X4863"/>
    </row>
    <row r="4864" spans="1:24" ht="15" customHeight="1" x14ac:dyDescent="0.25">
      <c r="A4864" s="519" t="s">
        <v>4928</v>
      </c>
      <c r="B4864" s="520"/>
      <c r="C4864" s="520"/>
      <c r="D4864" s="520"/>
      <c r="E4864" s="520"/>
      <c r="F4864" s="520"/>
      <c r="G4864" s="520"/>
      <c r="H4864" s="521"/>
      <c r="I4864" s="23"/>
      <c r="P4864"/>
      <c r="Q4864"/>
      <c r="R4864"/>
      <c r="S4864"/>
      <c r="T4864"/>
      <c r="U4864"/>
      <c r="V4864"/>
      <c r="W4864"/>
      <c r="X4864"/>
    </row>
    <row r="4865" spans="1:24" x14ac:dyDescent="0.25">
      <c r="A4865" s="4"/>
      <c r="B4865" s="516" t="s">
        <v>12</v>
      </c>
      <c r="C4865" s="517"/>
      <c r="D4865" s="517"/>
      <c r="E4865" s="517"/>
      <c r="F4865" s="517"/>
      <c r="G4865" s="518"/>
      <c r="H4865" s="20"/>
      <c r="I4865" s="23"/>
      <c r="P4865"/>
      <c r="Q4865"/>
      <c r="R4865"/>
      <c r="S4865"/>
      <c r="T4865"/>
      <c r="U4865"/>
      <c r="V4865"/>
      <c r="W4865"/>
      <c r="X4865"/>
    </row>
    <row r="4866" spans="1:24" x14ac:dyDescent="0.25">
      <c r="A4866" s="174"/>
      <c r="B4866" s="174"/>
      <c r="C4866" s="174"/>
      <c r="D4866" s="174"/>
      <c r="E4866" s="174"/>
      <c r="F4866" s="174"/>
      <c r="G4866" s="174"/>
      <c r="H4866" s="174"/>
      <c r="I4866" s="23"/>
      <c r="P4866"/>
      <c r="Q4866"/>
      <c r="R4866"/>
      <c r="S4866"/>
      <c r="T4866"/>
      <c r="U4866"/>
      <c r="V4866"/>
      <c r="W4866"/>
      <c r="X4866"/>
    </row>
    <row r="4867" spans="1:24" ht="15" customHeight="1" x14ac:dyDescent="0.25">
      <c r="A4867" s="516" t="s">
        <v>16</v>
      </c>
      <c r="B4867" s="517"/>
      <c r="C4867" s="517"/>
      <c r="D4867" s="517"/>
      <c r="E4867" s="517"/>
      <c r="F4867" s="517"/>
      <c r="G4867" s="517"/>
      <c r="H4867" s="518"/>
      <c r="I4867" s="23"/>
      <c r="P4867"/>
      <c r="Q4867"/>
      <c r="R4867"/>
      <c r="S4867"/>
      <c r="T4867"/>
      <c r="U4867"/>
      <c r="V4867"/>
      <c r="W4867"/>
      <c r="X4867"/>
    </row>
    <row r="4868" spans="1:24" x14ac:dyDescent="0.25">
      <c r="A4868" s="175"/>
      <c r="B4868" s="175"/>
      <c r="C4868" s="175"/>
      <c r="D4868" s="175"/>
      <c r="E4868" s="175"/>
      <c r="F4868" s="175"/>
      <c r="G4868" s="175"/>
      <c r="H4868" s="175"/>
      <c r="I4868" s="23"/>
      <c r="P4868"/>
      <c r="Q4868"/>
      <c r="R4868"/>
      <c r="S4868"/>
      <c r="T4868"/>
      <c r="U4868"/>
      <c r="V4868"/>
      <c r="W4868"/>
      <c r="X4868"/>
    </row>
    <row r="4869" spans="1:24" ht="15" customHeight="1" x14ac:dyDescent="0.25">
      <c r="A4869" s="519" t="s">
        <v>3669</v>
      </c>
      <c r="B4869" s="520"/>
      <c r="C4869" s="520"/>
      <c r="D4869" s="520"/>
      <c r="E4869" s="520"/>
      <c r="F4869" s="520"/>
      <c r="G4869" s="520"/>
      <c r="H4869" s="521"/>
      <c r="I4869" s="23"/>
      <c r="P4869"/>
      <c r="Q4869"/>
      <c r="R4869"/>
      <c r="S4869"/>
      <c r="T4869"/>
      <c r="U4869"/>
      <c r="V4869"/>
      <c r="W4869"/>
      <c r="X4869"/>
    </row>
    <row r="4870" spans="1:24" x14ac:dyDescent="0.25">
      <c r="A4870" s="4"/>
      <c r="B4870" s="516" t="s">
        <v>12</v>
      </c>
      <c r="C4870" s="517"/>
      <c r="D4870" s="517"/>
      <c r="E4870" s="517"/>
      <c r="F4870" s="517"/>
      <c r="G4870" s="518"/>
      <c r="H4870" s="20"/>
      <c r="I4870" s="23"/>
      <c r="P4870"/>
      <c r="Q4870"/>
      <c r="R4870"/>
      <c r="S4870"/>
      <c r="T4870"/>
      <c r="U4870"/>
      <c r="V4870"/>
      <c r="W4870"/>
      <c r="X4870"/>
    </row>
    <row r="4871" spans="1:24" ht="54" x14ac:dyDescent="0.25">
      <c r="A4871" s="378">
        <v>4213</v>
      </c>
      <c r="B4871" s="378" t="s">
        <v>3670</v>
      </c>
      <c r="C4871" s="378" t="s">
        <v>409</v>
      </c>
      <c r="D4871" s="378" t="s">
        <v>389</v>
      </c>
      <c r="E4871" s="378" t="s">
        <v>14</v>
      </c>
      <c r="F4871" s="378">
        <v>175000</v>
      </c>
      <c r="G4871" s="378">
        <v>175000</v>
      </c>
      <c r="H4871" s="378">
        <v>1</v>
      </c>
      <c r="I4871" s="23"/>
      <c r="P4871"/>
      <c r="Q4871"/>
      <c r="R4871"/>
      <c r="S4871"/>
      <c r="T4871"/>
      <c r="U4871"/>
      <c r="V4871"/>
      <c r="W4871"/>
      <c r="X4871"/>
    </row>
    <row r="4872" spans="1:24" ht="27" x14ac:dyDescent="0.25">
      <c r="A4872" s="378">
        <v>4213</v>
      </c>
      <c r="B4872" s="378" t="s">
        <v>3671</v>
      </c>
      <c r="C4872" s="378" t="s">
        <v>524</v>
      </c>
      <c r="D4872" s="378" t="s">
        <v>389</v>
      </c>
      <c r="E4872" s="378" t="s">
        <v>14</v>
      </c>
      <c r="F4872" s="378">
        <v>996000</v>
      </c>
      <c r="G4872" s="378">
        <v>996000</v>
      </c>
      <c r="H4872" s="378">
        <v>1</v>
      </c>
      <c r="I4872" s="23"/>
      <c r="P4872"/>
      <c r="Q4872"/>
      <c r="R4872"/>
      <c r="S4872"/>
      <c r="T4872"/>
      <c r="U4872"/>
      <c r="V4872"/>
      <c r="W4872"/>
      <c r="X4872"/>
    </row>
    <row r="4873" spans="1:24" ht="13.5" customHeight="1" x14ac:dyDescent="0.25">
      <c r="A4873" s="519" t="s">
        <v>3407</v>
      </c>
      <c r="B4873" s="520"/>
      <c r="C4873" s="520"/>
      <c r="D4873" s="520"/>
      <c r="E4873" s="520"/>
      <c r="F4873" s="520"/>
      <c r="G4873" s="520"/>
      <c r="H4873" s="521"/>
      <c r="I4873" s="23"/>
      <c r="P4873"/>
      <c r="Q4873"/>
      <c r="R4873"/>
      <c r="S4873"/>
      <c r="T4873"/>
      <c r="U4873"/>
      <c r="V4873"/>
      <c r="W4873"/>
      <c r="X4873"/>
    </row>
    <row r="4874" spans="1:24" x14ac:dyDescent="0.25">
      <c r="A4874" s="4"/>
      <c r="B4874" s="516" t="s">
        <v>12</v>
      </c>
      <c r="C4874" s="517"/>
      <c r="D4874" s="517"/>
      <c r="E4874" s="517"/>
      <c r="F4874" s="517"/>
      <c r="G4874" s="518"/>
      <c r="H4874" s="20"/>
      <c r="I4874" s="23"/>
      <c r="P4874"/>
      <c r="Q4874"/>
      <c r="R4874"/>
      <c r="S4874"/>
      <c r="T4874"/>
      <c r="U4874"/>
      <c r="V4874"/>
      <c r="W4874"/>
      <c r="X4874"/>
    </row>
    <row r="4875" spans="1:24" x14ac:dyDescent="0.25">
      <c r="A4875" s="4">
        <v>4239</v>
      </c>
      <c r="B4875" s="4" t="s">
        <v>3406</v>
      </c>
      <c r="C4875" s="4" t="s">
        <v>27</v>
      </c>
      <c r="D4875" s="4" t="s">
        <v>13</v>
      </c>
      <c r="E4875" s="4" t="s">
        <v>14</v>
      </c>
      <c r="F4875" s="4">
        <v>910000</v>
      </c>
      <c r="G4875" s="4">
        <v>910000</v>
      </c>
      <c r="H4875" s="4">
        <v>1</v>
      </c>
      <c r="I4875" s="23"/>
      <c r="P4875"/>
      <c r="Q4875"/>
      <c r="R4875"/>
      <c r="S4875"/>
      <c r="T4875"/>
      <c r="U4875"/>
      <c r="V4875"/>
      <c r="W4875"/>
      <c r="X4875"/>
    </row>
    <row r="4876" spans="1:24" ht="13.5" customHeight="1" x14ac:dyDescent="0.25">
      <c r="A4876" s="519" t="s">
        <v>98</v>
      </c>
      <c r="B4876" s="520"/>
      <c r="C4876" s="520"/>
      <c r="D4876" s="520"/>
      <c r="E4876" s="520"/>
      <c r="F4876" s="520"/>
      <c r="G4876" s="520"/>
      <c r="H4876" s="521"/>
      <c r="I4876" s="23"/>
      <c r="P4876"/>
      <c r="Q4876"/>
      <c r="R4876"/>
      <c r="S4876"/>
      <c r="T4876"/>
      <c r="U4876"/>
      <c r="V4876"/>
      <c r="W4876"/>
      <c r="X4876"/>
    </row>
    <row r="4877" spans="1:24" ht="15" customHeight="1" x14ac:dyDescent="0.25">
      <c r="A4877" s="516" t="s">
        <v>12</v>
      </c>
      <c r="B4877" s="517"/>
      <c r="C4877" s="517"/>
      <c r="D4877" s="517"/>
      <c r="E4877" s="517"/>
      <c r="F4877" s="517"/>
      <c r="G4877" s="517"/>
      <c r="H4877" s="518"/>
      <c r="I4877" s="23"/>
      <c r="P4877"/>
      <c r="Q4877"/>
      <c r="R4877"/>
      <c r="S4877"/>
      <c r="T4877"/>
      <c r="U4877"/>
      <c r="V4877"/>
      <c r="W4877"/>
      <c r="X4877"/>
    </row>
    <row r="4878" spans="1:24" ht="40.5" x14ac:dyDescent="0.25">
      <c r="A4878" s="207">
        <v>4239</v>
      </c>
      <c r="B4878" s="207" t="s">
        <v>1061</v>
      </c>
      <c r="C4878" s="207" t="s">
        <v>505</v>
      </c>
      <c r="D4878" s="207" t="s">
        <v>9</v>
      </c>
      <c r="E4878" s="207" t="s">
        <v>14</v>
      </c>
      <c r="F4878" s="207">
        <v>136500</v>
      </c>
      <c r="G4878" s="207">
        <v>136500</v>
      </c>
      <c r="H4878" s="207">
        <v>1</v>
      </c>
      <c r="I4878" s="23"/>
      <c r="P4878"/>
      <c r="Q4878"/>
      <c r="R4878"/>
      <c r="S4878"/>
      <c r="T4878"/>
      <c r="U4878"/>
      <c r="V4878"/>
      <c r="W4878"/>
      <c r="X4878"/>
    </row>
    <row r="4879" spans="1:24" ht="40.5" x14ac:dyDescent="0.25">
      <c r="A4879" s="207">
        <v>4239</v>
      </c>
      <c r="B4879" s="207" t="s">
        <v>1062</v>
      </c>
      <c r="C4879" s="207" t="s">
        <v>505</v>
      </c>
      <c r="D4879" s="207" t="s">
        <v>9</v>
      </c>
      <c r="E4879" s="207" t="s">
        <v>14</v>
      </c>
      <c r="F4879" s="207">
        <v>888888</v>
      </c>
      <c r="G4879" s="207">
        <v>888888</v>
      </c>
      <c r="H4879" s="207">
        <v>1</v>
      </c>
      <c r="I4879" s="23"/>
      <c r="P4879"/>
      <c r="Q4879"/>
      <c r="R4879"/>
      <c r="S4879"/>
      <c r="T4879"/>
      <c r="U4879"/>
      <c r="V4879"/>
      <c r="W4879"/>
      <c r="X4879"/>
    </row>
    <row r="4880" spans="1:24" ht="40.5" x14ac:dyDescent="0.25">
      <c r="A4880" s="207">
        <v>4239</v>
      </c>
      <c r="B4880" s="207" t="s">
        <v>1063</v>
      </c>
      <c r="C4880" s="207" t="s">
        <v>505</v>
      </c>
      <c r="D4880" s="207" t="s">
        <v>9</v>
      </c>
      <c r="E4880" s="207" t="s">
        <v>14</v>
      </c>
      <c r="F4880" s="207">
        <v>520000</v>
      </c>
      <c r="G4880" s="207">
        <v>520000</v>
      </c>
      <c r="H4880" s="207">
        <v>1</v>
      </c>
      <c r="I4880" s="23"/>
      <c r="P4880"/>
      <c r="Q4880"/>
      <c r="R4880"/>
      <c r="S4880"/>
      <c r="T4880"/>
      <c r="U4880"/>
      <c r="V4880"/>
      <c r="W4880"/>
      <c r="X4880"/>
    </row>
    <row r="4881" spans="1:24" ht="40.5" x14ac:dyDescent="0.25">
      <c r="A4881" s="207">
        <v>4239</v>
      </c>
      <c r="B4881" s="207" t="s">
        <v>1064</v>
      </c>
      <c r="C4881" s="207" t="s">
        <v>505</v>
      </c>
      <c r="D4881" s="207" t="s">
        <v>9</v>
      </c>
      <c r="E4881" s="207" t="s">
        <v>14</v>
      </c>
      <c r="F4881" s="207">
        <v>139000</v>
      </c>
      <c r="G4881" s="207">
        <v>139000</v>
      </c>
      <c r="H4881" s="207">
        <v>1</v>
      </c>
      <c r="I4881" s="23"/>
      <c r="P4881"/>
      <c r="Q4881"/>
      <c r="R4881"/>
      <c r="S4881"/>
      <c r="T4881"/>
      <c r="U4881"/>
      <c r="V4881"/>
      <c r="W4881"/>
      <c r="X4881"/>
    </row>
    <row r="4882" spans="1:24" ht="40.5" x14ac:dyDescent="0.25">
      <c r="A4882" s="207">
        <v>4239</v>
      </c>
      <c r="B4882" s="207" t="s">
        <v>1065</v>
      </c>
      <c r="C4882" s="207" t="s">
        <v>505</v>
      </c>
      <c r="D4882" s="207" t="s">
        <v>9</v>
      </c>
      <c r="E4882" s="207" t="s">
        <v>14</v>
      </c>
      <c r="F4882" s="207">
        <v>510000</v>
      </c>
      <c r="G4882" s="207">
        <v>510000</v>
      </c>
      <c r="H4882" s="207">
        <v>1</v>
      </c>
      <c r="I4882" s="23"/>
      <c r="P4882"/>
      <c r="Q4882"/>
      <c r="R4882"/>
      <c r="S4882"/>
      <c r="T4882"/>
      <c r="U4882"/>
      <c r="V4882"/>
      <c r="W4882"/>
      <c r="X4882"/>
    </row>
    <row r="4883" spans="1:24" ht="40.5" x14ac:dyDescent="0.25">
      <c r="A4883" s="207">
        <v>4239</v>
      </c>
      <c r="B4883" s="207" t="s">
        <v>1066</v>
      </c>
      <c r="C4883" s="207" t="s">
        <v>505</v>
      </c>
      <c r="D4883" s="207" t="s">
        <v>9</v>
      </c>
      <c r="E4883" s="207" t="s">
        <v>14</v>
      </c>
      <c r="F4883" s="207">
        <v>999999</v>
      </c>
      <c r="G4883" s="207">
        <v>999999</v>
      </c>
      <c r="H4883" s="207">
        <v>1</v>
      </c>
      <c r="I4883" s="23"/>
      <c r="P4883"/>
      <c r="Q4883"/>
      <c r="R4883"/>
      <c r="S4883"/>
      <c r="T4883"/>
      <c r="U4883"/>
      <c r="V4883"/>
      <c r="W4883"/>
      <c r="X4883"/>
    </row>
    <row r="4884" spans="1:24" ht="40.5" x14ac:dyDescent="0.25">
      <c r="A4884" s="207">
        <v>4239</v>
      </c>
      <c r="B4884" s="207" t="s">
        <v>1067</v>
      </c>
      <c r="C4884" s="207" t="s">
        <v>505</v>
      </c>
      <c r="D4884" s="207" t="s">
        <v>9</v>
      </c>
      <c r="E4884" s="207" t="s">
        <v>14</v>
      </c>
      <c r="F4884" s="207">
        <v>555555</v>
      </c>
      <c r="G4884" s="207">
        <v>555555</v>
      </c>
      <c r="H4884" s="207">
        <v>1</v>
      </c>
      <c r="I4884" s="23"/>
      <c r="P4884"/>
      <c r="Q4884"/>
      <c r="R4884"/>
      <c r="S4884"/>
      <c r="T4884"/>
      <c r="U4884"/>
      <c r="V4884"/>
      <c r="W4884"/>
      <c r="X4884"/>
    </row>
    <row r="4885" spans="1:24" ht="40.5" x14ac:dyDescent="0.25">
      <c r="A4885" s="207">
        <v>4239</v>
      </c>
      <c r="B4885" s="207" t="s">
        <v>1068</v>
      </c>
      <c r="C4885" s="207" t="s">
        <v>505</v>
      </c>
      <c r="D4885" s="207" t="s">
        <v>9</v>
      </c>
      <c r="E4885" s="207" t="s">
        <v>14</v>
      </c>
      <c r="F4885" s="207">
        <v>96000</v>
      </c>
      <c r="G4885" s="207">
        <v>96000</v>
      </c>
      <c r="H4885" s="207">
        <v>1</v>
      </c>
      <c r="I4885" s="23"/>
      <c r="P4885"/>
      <c r="Q4885"/>
      <c r="R4885"/>
      <c r="S4885"/>
      <c r="T4885"/>
      <c r="U4885"/>
      <c r="V4885"/>
      <c r="W4885"/>
      <c r="X4885"/>
    </row>
    <row r="4886" spans="1:24" ht="40.5" x14ac:dyDescent="0.25">
      <c r="A4886" s="207">
        <v>4239</v>
      </c>
      <c r="B4886" s="207" t="s">
        <v>1069</v>
      </c>
      <c r="C4886" s="207" t="s">
        <v>505</v>
      </c>
      <c r="D4886" s="207" t="s">
        <v>9</v>
      </c>
      <c r="E4886" s="207" t="s">
        <v>14</v>
      </c>
      <c r="F4886" s="207">
        <v>96000</v>
      </c>
      <c r="G4886" s="207">
        <v>96000</v>
      </c>
      <c r="H4886" s="207">
        <v>1</v>
      </c>
      <c r="I4886" s="23"/>
      <c r="P4886"/>
      <c r="Q4886"/>
      <c r="R4886"/>
      <c r="S4886"/>
      <c r="T4886"/>
      <c r="U4886"/>
      <c r="V4886"/>
      <c r="W4886"/>
      <c r="X4886"/>
    </row>
    <row r="4887" spans="1:24" ht="40.5" x14ac:dyDescent="0.25">
      <c r="A4887" s="207">
        <v>4239</v>
      </c>
      <c r="B4887" s="207" t="s">
        <v>1070</v>
      </c>
      <c r="C4887" s="207" t="s">
        <v>505</v>
      </c>
      <c r="D4887" s="207" t="s">
        <v>9</v>
      </c>
      <c r="E4887" s="207" t="s">
        <v>14</v>
      </c>
      <c r="F4887" s="207">
        <v>238000</v>
      </c>
      <c r="G4887" s="207">
        <v>238000</v>
      </c>
      <c r="H4887" s="207">
        <v>1</v>
      </c>
      <c r="I4887" s="23"/>
      <c r="P4887"/>
      <c r="Q4887"/>
      <c r="R4887"/>
      <c r="S4887"/>
      <c r="T4887"/>
      <c r="U4887"/>
      <c r="V4887"/>
      <c r="W4887"/>
      <c r="X4887"/>
    </row>
    <row r="4888" spans="1:24" ht="40.5" x14ac:dyDescent="0.25">
      <c r="A4888" s="207">
        <v>4239</v>
      </c>
      <c r="B4888" s="207" t="s">
        <v>1071</v>
      </c>
      <c r="C4888" s="207" t="s">
        <v>505</v>
      </c>
      <c r="D4888" s="207" t="s">
        <v>9</v>
      </c>
      <c r="E4888" s="207" t="s">
        <v>14</v>
      </c>
      <c r="F4888" s="207">
        <v>334000</v>
      </c>
      <c r="G4888" s="207">
        <v>334000</v>
      </c>
      <c r="H4888" s="207">
        <v>1</v>
      </c>
      <c r="I4888" s="23"/>
      <c r="P4888"/>
      <c r="Q4888"/>
      <c r="R4888"/>
      <c r="S4888"/>
      <c r="T4888"/>
      <c r="U4888"/>
      <c r="V4888"/>
      <c r="W4888"/>
      <c r="X4888"/>
    </row>
    <row r="4889" spans="1:24" ht="40.5" x14ac:dyDescent="0.25">
      <c r="A4889" s="207">
        <v>4239</v>
      </c>
      <c r="B4889" s="207" t="s">
        <v>1072</v>
      </c>
      <c r="C4889" s="207" t="s">
        <v>505</v>
      </c>
      <c r="D4889" s="207" t="s">
        <v>9</v>
      </c>
      <c r="E4889" s="207" t="s">
        <v>14</v>
      </c>
      <c r="F4889" s="207">
        <v>222000</v>
      </c>
      <c r="G4889" s="207">
        <v>222000</v>
      </c>
      <c r="H4889" s="207">
        <v>1</v>
      </c>
      <c r="I4889" s="23"/>
      <c r="P4889"/>
      <c r="Q4889"/>
      <c r="R4889"/>
      <c r="S4889"/>
      <c r="T4889"/>
      <c r="U4889"/>
      <c r="V4889"/>
      <c r="W4889"/>
      <c r="X4889"/>
    </row>
    <row r="4890" spans="1:24" ht="40.5" x14ac:dyDescent="0.25">
      <c r="A4890" s="207">
        <v>4239</v>
      </c>
      <c r="B4890" s="207" t="s">
        <v>1073</v>
      </c>
      <c r="C4890" s="207" t="s">
        <v>505</v>
      </c>
      <c r="D4890" s="207" t="s">
        <v>9</v>
      </c>
      <c r="E4890" s="207" t="s">
        <v>14</v>
      </c>
      <c r="F4890" s="207">
        <v>887000</v>
      </c>
      <c r="G4890" s="207">
        <v>887000</v>
      </c>
      <c r="H4890" s="207">
        <v>1</v>
      </c>
      <c r="I4890" s="23"/>
      <c r="P4890"/>
      <c r="Q4890"/>
      <c r="R4890"/>
      <c r="S4890"/>
      <c r="T4890"/>
      <c r="U4890"/>
      <c r="V4890"/>
      <c r="W4890"/>
      <c r="X4890"/>
    </row>
    <row r="4891" spans="1:24" ht="40.5" x14ac:dyDescent="0.25">
      <c r="A4891" s="207">
        <v>4239</v>
      </c>
      <c r="B4891" s="207" t="s">
        <v>1074</v>
      </c>
      <c r="C4891" s="207" t="s">
        <v>505</v>
      </c>
      <c r="D4891" s="207" t="s">
        <v>9</v>
      </c>
      <c r="E4891" s="207" t="s">
        <v>14</v>
      </c>
      <c r="F4891" s="207">
        <v>322000</v>
      </c>
      <c r="G4891" s="207">
        <v>322000</v>
      </c>
      <c r="H4891" s="207">
        <v>1</v>
      </c>
      <c r="I4891" s="23"/>
      <c r="P4891"/>
      <c r="Q4891"/>
      <c r="R4891"/>
      <c r="S4891"/>
      <c r="T4891"/>
      <c r="U4891"/>
      <c r="V4891"/>
      <c r="W4891"/>
      <c r="X4891"/>
    </row>
    <row r="4892" spans="1:24" ht="40.5" x14ac:dyDescent="0.25">
      <c r="A4892" s="207">
        <v>4239</v>
      </c>
      <c r="B4892" s="207" t="s">
        <v>1075</v>
      </c>
      <c r="C4892" s="207" t="s">
        <v>505</v>
      </c>
      <c r="D4892" s="207" t="s">
        <v>9</v>
      </c>
      <c r="E4892" s="207" t="s">
        <v>14</v>
      </c>
      <c r="F4892" s="207">
        <v>280000</v>
      </c>
      <c r="G4892" s="207">
        <v>280000</v>
      </c>
      <c r="H4892" s="207">
        <v>1</v>
      </c>
      <c r="I4892" s="23"/>
      <c r="P4892"/>
      <c r="Q4892"/>
      <c r="R4892"/>
      <c r="S4892"/>
      <c r="T4892"/>
      <c r="U4892"/>
      <c r="V4892"/>
      <c r="W4892"/>
      <c r="X4892"/>
    </row>
    <row r="4893" spans="1:24" ht="40.5" x14ac:dyDescent="0.25">
      <c r="A4893" s="207">
        <v>4239</v>
      </c>
      <c r="B4893" s="207" t="s">
        <v>1076</v>
      </c>
      <c r="C4893" s="207" t="s">
        <v>505</v>
      </c>
      <c r="D4893" s="207" t="s">
        <v>9</v>
      </c>
      <c r="E4893" s="207" t="s">
        <v>14</v>
      </c>
      <c r="F4893" s="207">
        <v>1148000</v>
      </c>
      <c r="G4893" s="207">
        <v>1148000</v>
      </c>
      <c r="H4893" s="207">
        <v>1</v>
      </c>
      <c r="I4893" s="23"/>
      <c r="P4893"/>
      <c r="Q4893"/>
      <c r="R4893"/>
      <c r="S4893"/>
      <c r="T4893"/>
      <c r="U4893"/>
      <c r="V4893"/>
      <c r="W4893"/>
      <c r="X4893"/>
    </row>
    <row r="4894" spans="1:24" ht="40.5" x14ac:dyDescent="0.25">
      <c r="A4894" s="207">
        <v>4239</v>
      </c>
      <c r="B4894" s="207" t="s">
        <v>1077</v>
      </c>
      <c r="C4894" s="207" t="s">
        <v>505</v>
      </c>
      <c r="D4894" s="207" t="s">
        <v>9</v>
      </c>
      <c r="E4894" s="207" t="s">
        <v>14</v>
      </c>
      <c r="F4894" s="207">
        <v>669000</v>
      </c>
      <c r="G4894" s="207">
        <v>669000</v>
      </c>
      <c r="H4894" s="207">
        <v>1</v>
      </c>
      <c r="I4894" s="23"/>
      <c r="P4894"/>
      <c r="Q4894"/>
      <c r="R4894"/>
      <c r="S4894"/>
      <c r="T4894"/>
      <c r="U4894"/>
      <c r="V4894"/>
      <c r="W4894"/>
      <c r="X4894"/>
    </row>
    <row r="4895" spans="1:24" ht="40.5" x14ac:dyDescent="0.25">
      <c r="A4895" s="207">
        <v>4239</v>
      </c>
      <c r="B4895" s="207" t="s">
        <v>1078</v>
      </c>
      <c r="C4895" s="207" t="s">
        <v>505</v>
      </c>
      <c r="D4895" s="207" t="s">
        <v>9</v>
      </c>
      <c r="E4895" s="207" t="s">
        <v>14</v>
      </c>
      <c r="F4895" s="207">
        <v>554120</v>
      </c>
      <c r="G4895" s="207">
        <v>554120</v>
      </c>
      <c r="H4895" s="207">
        <v>1</v>
      </c>
      <c r="I4895" s="23"/>
      <c r="P4895"/>
      <c r="Q4895"/>
      <c r="R4895"/>
      <c r="S4895"/>
      <c r="T4895"/>
      <c r="U4895"/>
      <c r="V4895"/>
      <c r="W4895"/>
      <c r="X4895"/>
    </row>
    <row r="4896" spans="1:24" ht="15" customHeight="1" x14ac:dyDescent="0.25">
      <c r="A4896" s="519" t="s">
        <v>99</v>
      </c>
      <c r="B4896" s="520"/>
      <c r="C4896" s="520"/>
      <c r="D4896" s="520"/>
      <c r="E4896" s="520"/>
      <c r="F4896" s="520"/>
      <c r="G4896" s="520"/>
      <c r="H4896" s="521"/>
      <c r="I4896" s="23"/>
      <c r="P4896"/>
      <c r="Q4896"/>
      <c r="R4896"/>
      <c r="S4896"/>
      <c r="T4896"/>
      <c r="U4896"/>
      <c r="V4896"/>
      <c r="W4896"/>
      <c r="X4896"/>
    </row>
    <row r="4897" spans="1:24" ht="15" customHeight="1" x14ac:dyDescent="0.25">
      <c r="A4897" s="516" t="s">
        <v>12</v>
      </c>
      <c r="B4897" s="517"/>
      <c r="C4897" s="517"/>
      <c r="D4897" s="517"/>
      <c r="E4897" s="517"/>
      <c r="F4897" s="517"/>
      <c r="G4897" s="517"/>
      <c r="H4897" s="518"/>
      <c r="I4897" s="23"/>
      <c r="P4897"/>
      <c r="Q4897"/>
      <c r="R4897"/>
      <c r="S4897"/>
      <c r="T4897"/>
      <c r="U4897"/>
      <c r="V4897"/>
      <c r="W4897"/>
      <c r="X4897"/>
    </row>
    <row r="4898" spans="1:24" ht="40.5" x14ac:dyDescent="0.25">
      <c r="A4898" s="207">
        <v>4239</v>
      </c>
      <c r="B4898" s="379" t="s">
        <v>1051</v>
      </c>
      <c r="C4898" s="379" t="s">
        <v>442</v>
      </c>
      <c r="D4898" s="379" t="s">
        <v>9</v>
      </c>
      <c r="E4898" s="379" t="s">
        <v>14</v>
      </c>
      <c r="F4898" s="379">
        <v>1187000</v>
      </c>
      <c r="G4898" s="379">
        <v>1187000</v>
      </c>
      <c r="H4898" s="379">
        <v>1</v>
      </c>
      <c r="I4898" s="23"/>
      <c r="P4898"/>
      <c r="Q4898"/>
      <c r="R4898"/>
      <c r="S4898"/>
      <c r="T4898"/>
      <c r="U4898"/>
      <c r="V4898"/>
      <c r="W4898"/>
      <c r="X4898"/>
    </row>
    <row r="4899" spans="1:24" ht="40.5" x14ac:dyDescent="0.25">
      <c r="A4899" s="379">
        <v>4239</v>
      </c>
      <c r="B4899" s="379" t="s">
        <v>1052</v>
      </c>
      <c r="C4899" s="379" t="s">
        <v>442</v>
      </c>
      <c r="D4899" s="379" t="s">
        <v>9</v>
      </c>
      <c r="E4899" s="379" t="s">
        <v>14</v>
      </c>
      <c r="F4899" s="379">
        <v>450000</v>
      </c>
      <c r="G4899" s="379">
        <v>450000</v>
      </c>
      <c r="H4899" s="379">
        <v>1</v>
      </c>
      <c r="I4899" s="23"/>
      <c r="P4899"/>
      <c r="Q4899"/>
      <c r="R4899"/>
      <c r="S4899"/>
      <c r="T4899"/>
      <c r="U4899"/>
      <c r="V4899"/>
      <c r="W4899"/>
      <c r="X4899"/>
    </row>
    <row r="4900" spans="1:24" ht="40.5" x14ac:dyDescent="0.25">
      <c r="A4900" s="379">
        <v>4239</v>
      </c>
      <c r="B4900" s="379" t="s">
        <v>1053</v>
      </c>
      <c r="C4900" s="379" t="s">
        <v>442</v>
      </c>
      <c r="D4900" s="379" t="s">
        <v>9</v>
      </c>
      <c r="E4900" s="379" t="s">
        <v>14</v>
      </c>
      <c r="F4900" s="379">
        <v>98888</v>
      </c>
      <c r="G4900" s="379">
        <v>98888</v>
      </c>
      <c r="H4900" s="379">
        <v>1</v>
      </c>
      <c r="I4900" s="23"/>
      <c r="P4900"/>
      <c r="Q4900"/>
      <c r="R4900"/>
      <c r="S4900"/>
      <c r="T4900"/>
      <c r="U4900"/>
      <c r="V4900"/>
      <c r="W4900"/>
      <c r="X4900"/>
    </row>
    <row r="4901" spans="1:24" ht="40.5" x14ac:dyDescent="0.25">
      <c r="A4901" s="379">
        <v>4239</v>
      </c>
      <c r="B4901" s="379" t="s">
        <v>1054</v>
      </c>
      <c r="C4901" s="379" t="s">
        <v>442</v>
      </c>
      <c r="D4901" s="379" t="s">
        <v>9</v>
      </c>
      <c r="E4901" s="379" t="s">
        <v>14</v>
      </c>
      <c r="F4901" s="379">
        <v>109000</v>
      </c>
      <c r="G4901" s="379">
        <v>109000</v>
      </c>
      <c r="H4901" s="379">
        <v>1</v>
      </c>
      <c r="I4901" s="23"/>
      <c r="P4901"/>
      <c r="Q4901"/>
      <c r="R4901"/>
      <c r="S4901"/>
      <c r="T4901"/>
      <c r="U4901"/>
      <c r="V4901"/>
      <c r="W4901"/>
      <c r="X4901"/>
    </row>
    <row r="4902" spans="1:24" ht="40.5" x14ac:dyDescent="0.25">
      <c r="A4902" s="379">
        <v>4239</v>
      </c>
      <c r="B4902" s="379" t="s">
        <v>1055</v>
      </c>
      <c r="C4902" s="379" t="s">
        <v>442</v>
      </c>
      <c r="D4902" s="379" t="s">
        <v>9</v>
      </c>
      <c r="E4902" s="379" t="s">
        <v>14</v>
      </c>
      <c r="F4902" s="379">
        <v>158000</v>
      </c>
      <c r="G4902" s="379">
        <v>158000</v>
      </c>
      <c r="H4902" s="379">
        <v>1</v>
      </c>
      <c r="I4902" s="23"/>
      <c r="P4902"/>
      <c r="Q4902"/>
      <c r="R4902"/>
      <c r="S4902"/>
      <c r="T4902"/>
      <c r="U4902"/>
      <c r="V4902"/>
      <c r="W4902"/>
      <c r="X4902"/>
    </row>
    <row r="4903" spans="1:24" ht="40.5" x14ac:dyDescent="0.25">
      <c r="A4903" s="379">
        <v>4239</v>
      </c>
      <c r="B4903" s="379" t="s">
        <v>1056</v>
      </c>
      <c r="C4903" s="379" t="s">
        <v>442</v>
      </c>
      <c r="D4903" s="379" t="s">
        <v>9</v>
      </c>
      <c r="E4903" s="379" t="s">
        <v>14</v>
      </c>
      <c r="F4903" s="379">
        <v>178000</v>
      </c>
      <c r="G4903" s="379">
        <v>178000</v>
      </c>
      <c r="H4903" s="379">
        <v>1</v>
      </c>
      <c r="I4903" s="23"/>
      <c r="P4903"/>
      <c r="Q4903"/>
      <c r="R4903"/>
      <c r="S4903"/>
      <c r="T4903"/>
      <c r="U4903"/>
      <c r="V4903"/>
      <c r="W4903"/>
      <c r="X4903"/>
    </row>
    <row r="4904" spans="1:24" ht="40.5" x14ac:dyDescent="0.25">
      <c r="A4904" s="379">
        <v>4239</v>
      </c>
      <c r="B4904" s="379" t="s">
        <v>1057</v>
      </c>
      <c r="C4904" s="379" t="s">
        <v>442</v>
      </c>
      <c r="D4904" s="379" t="s">
        <v>9</v>
      </c>
      <c r="E4904" s="379" t="s">
        <v>14</v>
      </c>
      <c r="F4904" s="379">
        <v>678000</v>
      </c>
      <c r="G4904" s="379">
        <v>678000</v>
      </c>
      <c r="H4904" s="379">
        <v>1</v>
      </c>
      <c r="I4904" s="23"/>
      <c r="P4904"/>
      <c r="Q4904"/>
      <c r="R4904"/>
      <c r="S4904"/>
      <c r="T4904"/>
      <c r="U4904"/>
      <c r="V4904"/>
      <c r="W4904"/>
      <c r="X4904"/>
    </row>
    <row r="4905" spans="1:24" ht="40.5" x14ac:dyDescent="0.25">
      <c r="A4905" s="379">
        <v>4239</v>
      </c>
      <c r="B4905" s="379" t="s">
        <v>1058</v>
      </c>
      <c r="C4905" s="379" t="s">
        <v>442</v>
      </c>
      <c r="D4905" s="379" t="s">
        <v>9</v>
      </c>
      <c r="E4905" s="379" t="s">
        <v>14</v>
      </c>
      <c r="F4905" s="379">
        <v>112000</v>
      </c>
      <c r="G4905" s="379">
        <v>112000</v>
      </c>
      <c r="H4905" s="379">
        <v>1</v>
      </c>
      <c r="I4905" s="23"/>
      <c r="P4905"/>
      <c r="Q4905"/>
      <c r="R4905"/>
      <c r="S4905"/>
      <c r="T4905"/>
      <c r="U4905"/>
      <c r="V4905"/>
      <c r="W4905"/>
      <c r="X4905"/>
    </row>
    <row r="4906" spans="1:24" ht="40.5" x14ac:dyDescent="0.25">
      <c r="A4906" s="379">
        <v>4239</v>
      </c>
      <c r="B4906" s="379" t="s">
        <v>1059</v>
      </c>
      <c r="C4906" s="379" t="s">
        <v>442</v>
      </c>
      <c r="D4906" s="379" t="s">
        <v>9</v>
      </c>
      <c r="E4906" s="379" t="s">
        <v>14</v>
      </c>
      <c r="F4906" s="379">
        <v>242000</v>
      </c>
      <c r="G4906" s="379">
        <v>242000</v>
      </c>
      <c r="H4906" s="379">
        <v>1</v>
      </c>
      <c r="I4906" s="23"/>
      <c r="P4906"/>
      <c r="Q4906"/>
      <c r="R4906"/>
      <c r="S4906"/>
      <c r="T4906"/>
      <c r="U4906"/>
      <c r="V4906"/>
      <c r="W4906"/>
      <c r="X4906"/>
    </row>
    <row r="4907" spans="1:24" ht="40.5" x14ac:dyDescent="0.25">
      <c r="A4907" s="379">
        <v>4239</v>
      </c>
      <c r="B4907" s="379" t="s">
        <v>1060</v>
      </c>
      <c r="C4907" s="379" t="s">
        <v>442</v>
      </c>
      <c r="D4907" s="379" t="s">
        <v>9</v>
      </c>
      <c r="E4907" s="379" t="s">
        <v>14</v>
      </c>
      <c r="F4907" s="379">
        <v>342000</v>
      </c>
      <c r="G4907" s="379">
        <v>342000</v>
      </c>
      <c r="H4907" s="379">
        <v>1</v>
      </c>
      <c r="I4907" s="23"/>
      <c r="P4907"/>
      <c r="Q4907"/>
      <c r="R4907"/>
      <c r="S4907"/>
      <c r="T4907"/>
      <c r="U4907"/>
      <c r="V4907"/>
      <c r="W4907"/>
      <c r="X4907"/>
    </row>
    <row r="4908" spans="1:24" s="446" customFormat="1" ht="15" customHeight="1" x14ac:dyDescent="0.25">
      <c r="A4908" s="519" t="s">
        <v>5083</v>
      </c>
      <c r="B4908" s="520"/>
      <c r="C4908" s="520"/>
      <c r="D4908" s="520"/>
      <c r="E4908" s="520"/>
      <c r="F4908" s="520"/>
      <c r="G4908" s="520"/>
      <c r="H4908" s="521"/>
      <c r="I4908" s="449"/>
    </row>
    <row r="4909" spans="1:24" s="446" customFormat="1" ht="15" customHeight="1" x14ac:dyDescent="0.25">
      <c r="A4909" s="516" t="s">
        <v>16</v>
      </c>
      <c r="B4909" s="517"/>
      <c r="C4909" s="517"/>
      <c r="D4909" s="517"/>
      <c r="E4909" s="517"/>
      <c r="F4909" s="517"/>
      <c r="G4909" s="517"/>
      <c r="H4909" s="518"/>
      <c r="I4909" s="449"/>
    </row>
    <row r="4910" spans="1:24" s="446" customFormat="1" ht="27" x14ac:dyDescent="0.25">
      <c r="A4910" s="471">
        <v>5112</v>
      </c>
      <c r="B4910" s="471" t="s">
        <v>5084</v>
      </c>
      <c r="C4910" s="471" t="s">
        <v>20</v>
      </c>
      <c r="D4910" s="471" t="s">
        <v>389</v>
      </c>
      <c r="E4910" s="471" t="s">
        <v>14</v>
      </c>
      <c r="F4910" s="471">
        <v>28696933</v>
      </c>
      <c r="G4910" s="471">
        <v>28696933</v>
      </c>
      <c r="H4910" s="471">
        <v>1</v>
      </c>
      <c r="I4910" s="449"/>
    </row>
    <row r="4911" spans="1:24" s="446" customFormat="1" ht="15" customHeight="1" x14ac:dyDescent="0.25">
      <c r="A4911" s="516" t="s">
        <v>12</v>
      </c>
      <c r="B4911" s="517"/>
      <c r="C4911" s="517"/>
      <c r="D4911" s="517"/>
      <c r="E4911" s="517"/>
      <c r="F4911" s="517"/>
      <c r="G4911" s="517"/>
      <c r="H4911" s="518"/>
      <c r="I4911" s="449"/>
    </row>
    <row r="4912" spans="1:24" s="446" customFormat="1" ht="27" x14ac:dyDescent="0.25">
      <c r="A4912" s="471">
        <v>5112</v>
      </c>
      <c r="B4912" s="471" t="s">
        <v>5085</v>
      </c>
      <c r="C4912" s="471" t="s">
        <v>462</v>
      </c>
      <c r="D4912" s="471" t="s">
        <v>1220</v>
      </c>
      <c r="E4912" s="471" t="s">
        <v>14</v>
      </c>
      <c r="F4912" s="471">
        <v>57000</v>
      </c>
      <c r="G4912" s="471">
        <v>57000</v>
      </c>
      <c r="H4912" s="471">
        <v>1</v>
      </c>
      <c r="I4912" s="449"/>
    </row>
    <row r="4913" spans="1:24" ht="15" customHeight="1" x14ac:dyDescent="0.25">
      <c r="A4913" s="531" t="s">
        <v>5479</v>
      </c>
      <c r="B4913" s="532"/>
      <c r="C4913" s="532"/>
      <c r="D4913" s="532"/>
      <c r="E4913" s="532"/>
      <c r="F4913" s="532"/>
      <c r="G4913" s="532"/>
      <c r="H4913" s="533"/>
      <c r="I4913" s="23"/>
      <c r="P4913"/>
      <c r="Q4913"/>
      <c r="R4913"/>
      <c r="S4913"/>
      <c r="T4913"/>
      <c r="U4913"/>
      <c r="V4913"/>
      <c r="W4913"/>
      <c r="X4913"/>
    </row>
    <row r="4914" spans="1:24" ht="15" customHeight="1" x14ac:dyDescent="0.25">
      <c r="A4914" s="519" t="s">
        <v>137</v>
      </c>
      <c r="B4914" s="520"/>
      <c r="C4914" s="520"/>
      <c r="D4914" s="520"/>
      <c r="E4914" s="520"/>
      <c r="F4914" s="520"/>
      <c r="G4914" s="520"/>
      <c r="H4914" s="521"/>
      <c r="I4914" s="23"/>
      <c r="P4914"/>
      <c r="Q4914"/>
      <c r="R4914"/>
      <c r="S4914"/>
      <c r="T4914"/>
      <c r="U4914"/>
      <c r="V4914"/>
      <c r="W4914"/>
      <c r="X4914"/>
    </row>
    <row r="4915" spans="1:24" ht="15" customHeight="1" x14ac:dyDescent="0.25">
      <c r="A4915" s="516" t="s">
        <v>12</v>
      </c>
      <c r="B4915" s="517"/>
      <c r="C4915" s="517"/>
      <c r="D4915" s="517"/>
      <c r="E4915" s="517"/>
      <c r="F4915" s="517"/>
      <c r="G4915" s="517"/>
      <c r="H4915" s="518"/>
      <c r="I4915" s="23"/>
      <c r="P4915"/>
      <c r="Q4915"/>
      <c r="R4915"/>
      <c r="S4915"/>
      <c r="T4915"/>
      <c r="U4915"/>
      <c r="V4915"/>
      <c r="W4915"/>
      <c r="X4915"/>
    </row>
    <row r="4916" spans="1:24" ht="40.5" x14ac:dyDescent="0.25">
      <c r="A4916" s="425">
        <v>4215</v>
      </c>
      <c r="B4916" s="425" t="s">
        <v>4439</v>
      </c>
      <c r="C4916" s="425" t="s">
        <v>1329</v>
      </c>
      <c r="D4916" s="425" t="s">
        <v>13</v>
      </c>
      <c r="E4916" s="425" t="s">
        <v>14</v>
      </c>
      <c r="F4916" s="425">
        <v>150000</v>
      </c>
      <c r="G4916" s="425">
        <v>150000</v>
      </c>
      <c r="H4916" s="425">
        <v>1</v>
      </c>
      <c r="I4916" s="23"/>
      <c r="P4916"/>
      <c r="Q4916"/>
      <c r="R4916"/>
      <c r="S4916"/>
      <c r="T4916"/>
      <c r="U4916"/>
      <c r="V4916"/>
      <c r="W4916"/>
      <c r="X4916"/>
    </row>
    <row r="4917" spans="1:24" ht="40.5" x14ac:dyDescent="0.25">
      <c r="A4917" s="425">
        <v>4215</v>
      </c>
      <c r="B4917" s="425" t="s">
        <v>4440</v>
      </c>
      <c r="C4917" s="425" t="s">
        <v>1329</v>
      </c>
      <c r="D4917" s="425" t="s">
        <v>13</v>
      </c>
      <c r="E4917" s="425" t="s">
        <v>14</v>
      </c>
      <c r="F4917" s="425">
        <v>150000</v>
      </c>
      <c r="G4917" s="425">
        <v>150000</v>
      </c>
      <c r="H4917" s="425">
        <v>1</v>
      </c>
      <c r="I4917" s="23"/>
      <c r="P4917"/>
      <c r="Q4917"/>
      <c r="R4917"/>
      <c r="S4917"/>
      <c r="T4917"/>
      <c r="U4917"/>
      <c r="V4917"/>
      <c r="W4917"/>
      <c r="X4917"/>
    </row>
    <row r="4918" spans="1:24" ht="27" x14ac:dyDescent="0.25">
      <c r="A4918" s="347">
        <v>4252</v>
      </c>
      <c r="B4918" s="425" t="s">
        <v>2891</v>
      </c>
      <c r="C4918" s="425" t="s">
        <v>540</v>
      </c>
      <c r="D4918" s="425" t="s">
        <v>9</v>
      </c>
      <c r="E4918" s="425" t="s">
        <v>14</v>
      </c>
      <c r="F4918" s="425">
        <v>15000</v>
      </c>
      <c r="G4918" s="425">
        <v>15000</v>
      </c>
      <c r="H4918" s="425">
        <v>1</v>
      </c>
      <c r="I4918" s="23"/>
      <c r="P4918"/>
      <c r="Q4918"/>
      <c r="R4918"/>
      <c r="S4918"/>
      <c r="T4918"/>
      <c r="U4918"/>
      <c r="V4918"/>
      <c r="W4918"/>
      <c r="X4918"/>
    </row>
    <row r="4919" spans="1:24" ht="27" x14ac:dyDescent="0.25">
      <c r="A4919" s="347">
        <v>4252</v>
      </c>
      <c r="B4919" s="347" t="s">
        <v>2892</v>
      </c>
      <c r="C4919" s="347" t="s">
        <v>540</v>
      </c>
      <c r="D4919" s="347" t="s">
        <v>9</v>
      </c>
      <c r="E4919" s="347" t="s">
        <v>14</v>
      </c>
      <c r="F4919" s="347">
        <v>15000</v>
      </c>
      <c r="G4919" s="347">
        <v>15000</v>
      </c>
      <c r="H4919" s="347">
        <v>1</v>
      </c>
      <c r="I4919" s="23"/>
      <c r="P4919"/>
      <c r="Q4919"/>
      <c r="R4919"/>
      <c r="S4919"/>
      <c r="T4919"/>
      <c r="U4919"/>
      <c r="V4919"/>
      <c r="W4919"/>
      <c r="X4919"/>
    </row>
    <row r="4920" spans="1:24" ht="27" x14ac:dyDescent="0.25">
      <c r="A4920" s="347">
        <v>4252</v>
      </c>
      <c r="B4920" s="347" t="s">
        <v>2893</v>
      </c>
      <c r="C4920" s="347" t="s">
        <v>540</v>
      </c>
      <c r="D4920" s="347" t="s">
        <v>9</v>
      </c>
      <c r="E4920" s="347" t="s">
        <v>14</v>
      </c>
      <c r="F4920" s="347">
        <v>15000</v>
      </c>
      <c r="G4920" s="347">
        <v>15000</v>
      </c>
      <c r="H4920" s="347">
        <v>1</v>
      </c>
      <c r="I4920" s="23"/>
      <c r="P4920"/>
      <c r="Q4920"/>
      <c r="R4920"/>
      <c r="S4920"/>
      <c r="T4920"/>
      <c r="U4920"/>
      <c r="V4920"/>
      <c r="W4920"/>
      <c r="X4920"/>
    </row>
    <row r="4921" spans="1:24" ht="27" x14ac:dyDescent="0.25">
      <c r="A4921" s="347">
        <v>4252</v>
      </c>
      <c r="B4921" s="347" t="s">
        <v>2894</v>
      </c>
      <c r="C4921" s="347" t="s">
        <v>540</v>
      </c>
      <c r="D4921" s="347" t="s">
        <v>9</v>
      </c>
      <c r="E4921" s="347" t="s">
        <v>14</v>
      </c>
      <c r="F4921" s="347">
        <v>15000</v>
      </c>
      <c r="G4921" s="347">
        <v>15000</v>
      </c>
      <c r="H4921" s="347">
        <v>1</v>
      </c>
      <c r="I4921" s="23"/>
      <c r="P4921"/>
      <c r="Q4921"/>
      <c r="R4921"/>
      <c r="S4921"/>
      <c r="T4921"/>
      <c r="U4921"/>
      <c r="V4921"/>
      <c r="W4921"/>
      <c r="X4921"/>
    </row>
    <row r="4922" spans="1:24" ht="27" x14ac:dyDescent="0.25">
      <c r="A4922" s="347">
        <v>4252</v>
      </c>
      <c r="B4922" s="347" t="s">
        <v>1185</v>
      </c>
      <c r="C4922" s="347" t="s">
        <v>404</v>
      </c>
      <c r="D4922" s="347" t="s">
        <v>389</v>
      </c>
      <c r="E4922" s="347" t="s">
        <v>14</v>
      </c>
      <c r="F4922" s="347">
        <v>400000</v>
      </c>
      <c r="G4922" s="347">
        <v>400000</v>
      </c>
      <c r="H4922" s="347">
        <v>1</v>
      </c>
      <c r="I4922" s="23"/>
      <c r="P4922"/>
      <c r="Q4922"/>
      <c r="R4922"/>
      <c r="S4922"/>
      <c r="T4922"/>
      <c r="U4922"/>
      <c r="V4922"/>
      <c r="W4922"/>
      <c r="X4922"/>
    </row>
    <row r="4923" spans="1:24" ht="27" x14ac:dyDescent="0.25">
      <c r="A4923" s="347">
        <v>4252</v>
      </c>
      <c r="B4923" s="347" t="s">
        <v>1186</v>
      </c>
      <c r="C4923" s="347" t="s">
        <v>404</v>
      </c>
      <c r="D4923" s="347" t="s">
        <v>389</v>
      </c>
      <c r="E4923" s="347" t="s">
        <v>14</v>
      </c>
      <c r="F4923" s="347">
        <v>1200000</v>
      </c>
      <c r="G4923" s="347">
        <v>1200000</v>
      </c>
      <c r="H4923" s="347">
        <v>1</v>
      </c>
      <c r="I4923" s="23"/>
      <c r="P4923"/>
      <c r="Q4923"/>
      <c r="R4923"/>
      <c r="S4923"/>
      <c r="T4923"/>
      <c r="U4923"/>
      <c r="V4923"/>
      <c r="W4923"/>
      <c r="X4923"/>
    </row>
    <row r="4924" spans="1:24" ht="40.5" x14ac:dyDescent="0.25">
      <c r="A4924" s="347">
        <v>4214</v>
      </c>
      <c r="B4924" s="347" t="s">
        <v>1187</v>
      </c>
      <c r="C4924" s="347" t="s">
        <v>411</v>
      </c>
      <c r="D4924" s="347" t="s">
        <v>9</v>
      </c>
      <c r="E4924" s="347" t="s">
        <v>14</v>
      </c>
      <c r="F4924" s="347">
        <v>35640</v>
      </c>
      <c r="G4924" s="347">
        <v>35640</v>
      </c>
      <c r="H4924" s="347">
        <v>1</v>
      </c>
      <c r="I4924" s="23"/>
      <c r="P4924"/>
      <c r="Q4924"/>
      <c r="R4924"/>
      <c r="S4924"/>
      <c r="T4924"/>
      <c r="U4924"/>
      <c r="V4924"/>
      <c r="W4924"/>
      <c r="X4924"/>
    </row>
    <row r="4925" spans="1:24" ht="40.5" x14ac:dyDescent="0.25">
      <c r="A4925" s="207">
        <v>4252</v>
      </c>
      <c r="B4925" s="207" t="s">
        <v>1188</v>
      </c>
      <c r="C4925" s="329" t="s">
        <v>530</v>
      </c>
      <c r="D4925" s="329" t="s">
        <v>389</v>
      </c>
      <c r="E4925" s="329" t="s">
        <v>14</v>
      </c>
      <c r="F4925" s="329">
        <v>200000</v>
      </c>
      <c r="G4925" s="329">
        <v>200000</v>
      </c>
      <c r="H4925" s="329">
        <v>1</v>
      </c>
      <c r="I4925" s="23"/>
      <c r="P4925"/>
      <c r="Q4925"/>
      <c r="R4925"/>
      <c r="S4925"/>
      <c r="T4925"/>
      <c r="U4925"/>
      <c r="V4925"/>
      <c r="W4925"/>
      <c r="X4925"/>
    </row>
    <row r="4926" spans="1:24" ht="27" x14ac:dyDescent="0.25">
      <c r="A4926" s="207">
        <v>4252</v>
      </c>
      <c r="B4926" s="207" t="s">
        <v>1189</v>
      </c>
      <c r="C4926" s="329" t="s">
        <v>496</v>
      </c>
      <c r="D4926" s="329" t="s">
        <v>389</v>
      </c>
      <c r="E4926" s="329" t="s">
        <v>14</v>
      </c>
      <c r="F4926" s="329">
        <v>200000</v>
      </c>
      <c r="G4926" s="329">
        <v>200000</v>
      </c>
      <c r="H4926" s="329">
        <v>1</v>
      </c>
      <c r="I4926" s="23"/>
      <c r="P4926"/>
      <c r="Q4926"/>
      <c r="R4926"/>
      <c r="S4926"/>
      <c r="T4926"/>
      <c r="U4926"/>
      <c r="V4926"/>
      <c r="W4926"/>
      <c r="X4926"/>
    </row>
    <row r="4927" spans="1:24" ht="27" x14ac:dyDescent="0.25">
      <c r="A4927" s="207">
        <v>4252</v>
      </c>
      <c r="B4927" s="207" t="s">
        <v>1190</v>
      </c>
      <c r="C4927" s="329" t="s">
        <v>496</v>
      </c>
      <c r="D4927" s="329" t="s">
        <v>389</v>
      </c>
      <c r="E4927" s="329" t="s">
        <v>14</v>
      </c>
      <c r="F4927" s="329">
        <v>200000</v>
      </c>
      <c r="G4927" s="329">
        <v>200000</v>
      </c>
      <c r="H4927" s="329">
        <v>1</v>
      </c>
      <c r="I4927" s="23"/>
      <c r="P4927"/>
      <c r="Q4927"/>
      <c r="R4927"/>
      <c r="S4927"/>
      <c r="T4927"/>
      <c r="U4927"/>
      <c r="V4927"/>
      <c r="W4927"/>
      <c r="X4927"/>
    </row>
    <row r="4928" spans="1:24" ht="27" x14ac:dyDescent="0.25">
      <c r="A4928" s="207">
        <v>4214</v>
      </c>
      <c r="B4928" s="207" t="s">
        <v>1191</v>
      </c>
      <c r="C4928" s="329" t="s">
        <v>518</v>
      </c>
      <c r="D4928" s="329" t="s">
        <v>13</v>
      </c>
      <c r="E4928" s="329" t="s">
        <v>14</v>
      </c>
      <c r="F4928" s="329">
        <v>1000000</v>
      </c>
      <c r="G4928" s="329">
        <v>1000000</v>
      </c>
      <c r="H4928" s="329">
        <v>1</v>
      </c>
      <c r="I4928" s="23"/>
      <c r="P4928"/>
      <c r="Q4928"/>
      <c r="R4928"/>
      <c r="S4928"/>
      <c r="T4928"/>
      <c r="U4928"/>
      <c r="V4928"/>
      <c r="W4928"/>
      <c r="X4928"/>
    </row>
    <row r="4929" spans="1:24" ht="27" x14ac:dyDescent="0.25">
      <c r="A4929" s="207">
        <v>4214</v>
      </c>
      <c r="B4929" s="207" t="s">
        <v>1192</v>
      </c>
      <c r="C4929" s="329" t="s">
        <v>499</v>
      </c>
      <c r="D4929" s="329" t="s">
        <v>9</v>
      </c>
      <c r="E4929" s="329" t="s">
        <v>14</v>
      </c>
      <c r="F4929" s="329">
        <v>689040</v>
      </c>
      <c r="G4929" s="329">
        <v>689040</v>
      </c>
      <c r="H4929" s="329">
        <v>1</v>
      </c>
      <c r="I4929" s="23"/>
      <c r="P4929"/>
      <c r="Q4929"/>
      <c r="R4929"/>
      <c r="S4929"/>
      <c r="T4929"/>
      <c r="U4929"/>
      <c r="V4929"/>
      <c r="W4929"/>
      <c r="X4929"/>
    </row>
    <row r="4930" spans="1:24" x14ac:dyDescent="0.25">
      <c r="A4930" s="516" t="s">
        <v>8</v>
      </c>
      <c r="B4930" s="517"/>
      <c r="C4930" s="517"/>
      <c r="D4930" s="517"/>
      <c r="E4930" s="517"/>
      <c r="F4930" s="517"/>
      <c r="G4930" s="517"/>
      <c r="H4930" s="518"/>
      <c r="I4930" s="23"/>
      <c r="P4930"/>
      <c r="Q4930"/>
      <c r="R4930"/>
      <c r="S4930"/>
      <c r="T4930"/>
      <c r="U4930"/>
      <c r="V4930"/>
      <c r="W4930"/>
      <c r="X4930"/>
    </row>
    <row r="4931" spans="1:24" ht="27" x14ac:dyDescent="0.25">
      <c r="A4931" s="384">
        <v>4267</v>
      </c>
      <c r="B4931" s="384" t="s">
        <v>3825</v>
      </c>
      <c r="C4931" s="384" t="s">
        <v>35</v>
      </c>
      <c r="D4931" s="384" t="s">
        <v>9</v>
      </c>
      <c r="E4931" s="384" t="s">
        <v>10</v>
      </c>
      <c r="F4931" s="384">
        <v>10</v>
      </c>
      <c r="G4931" s="384">
        <f>+F4931*H4931</f>
        <v>50000</v>
      </c>
      <c r="H4931" s="384">
        <v>5000</v>
      </c>
      <c r="I4931" s="23"/>
      <c r="P4931"/>
      <c r="Q4931"/>
      <c r="R4931"/>
      <c r="S4931"/>
      <c r="T4931"/>
      <c r="U4931"/>
      <c r="V4931"/>
      <c r="W4931"/>
      <c r="X4931"/>
    </row>
    <row r="4932" spans="1:24" x14ac:dyDescent="0.25">
      <c r="A4932" s="384">
        <v>4267</v>
      </c>
      <c r="B4932" s="384" t="s">
        <v>3826</v>
      </c>
      <c r="C4932" s="384" t="s">
        <v>1511</v>
      </c>
      <c r="D4932" s="384" t="s">
        <v>9</v>
      </c>
      <c r="E4932" s="384" t="s">
        <v>10</v>
      </c>
      <c r="F4932" s="384">
        <v>2000</v>
      </c>
      <c r="G4932" s="384">
        <f t="shared" ref="G4932:G4950" si="86">+F4932*H4932</f>
        <v>10000</v>
      </c>
      <c r="H4932" s="384">
        <v>5</v>
      </c>
      <c r="I4932" s="23"/>
      <c r="P4932"/>
      <c r="Q4932"/>
      <c r="R4932"/>
      <c r="S4932"/>
      <c r="T4932"/>
      <c r="U4932"/>
      <c r="V4932"/>
      <c r="W4932"/>
      <c r="X4932"/>
    </row>
    <row r="4933" spans="1:24" x14ac:dyDescent="0.25">
      <c r="A4933" s="384">
        <v>4267</v>
      </c>
      <c r="B4933" s="384" t="s">
        <v>3827</v>
      </c>
      <c r="C4933" s="384" t="s">
        <v>1515</v>
      </c>
      <c r="D4933" s="384" t="s">
        <v>9</v>
      </c>
      <c r="E4933" s="384" t="s">
        <v>10</v>
      </c>
      <c r="F4933" s="384">
        <v>120</v>
      </c>
      <c r="G4933" s="384">
        <f t="shared" si="86"/>
        <v>84000</v>
      </c>
      <c r="H4933" s="384">
        <v>700</v>
      </c>
      <c r="I4933" s="23"/>
      <c r="P4933"/>
      <c r="Q4933"/>
      <c r="R4933"/>
      <c r="S4933"/>
      <c r="T4933"/>
      <c r="U4933"/>
      <c r="V4933"/>
      <c r="W4933"/>
      <c r="X4933"/>
    </row>
    <row r="4934" spans="1:24" x14ac:dyDescent="0.25">
      <c r="A4934" s="384">
        <v>4267</v>
      </c>
      <c r="B4934" s="384" t="s">
        <v>3828</v>
      </c>
      <c r="C4934" s="384" t="s">
        <v>1832</v>
      </c>
      <c r="D4934" s="384" t="s">
        <v>9</v>
      </c>
      <c r="E4934" s="384" t="s">
        <v>10</v>
      </c>
      <c r="F4934" s="384">
        <v>700</v>
      </c>
      <c r="G4934" s="384">
        <f t="shared" si="86"/>
        <v>70000</v>
      </c>
      <c r="H4934" s="384">
        <v>100</v>
      </c>
      <c r="I4934" s="23"/>
      <c r="P4934"/>
      <c r="Q4934"/>
      <c r="R4934"/>
      <c r="S4934"/>
      <c r="T4934"/>
      <c r="U4934"/>
      <c r="V4934"/>
      <c r="W4934"/>
      <c r="X4934"/>
    </row>
    <row r="4935" spans="1:24" x14ac:dyDescent="0.25">
      <c r="A4935" s="384">
        <v>4267</v>
      </c>
      <c r="B4935" s="384" t="s">
        <v>3829</v>
      </c>
      <c r="C4935" s="384" t="s">
        <v>832</v>
      </c>
      <c r="D4935" s="384" t="s">
        <v>9</v>
      </c>
      <c r="E4935" s="384" t="s">
        <v>10</v>
      </c>
      <c r="F4935" s="384">
        <v>800</v>
      </c>
      <c r="G4935" s="384">
        <f t="shared" si="86"/>
        <v>12000</v>
      </c>
      <c r="H4935" s="384">
        <v>15</v>
      </c>
      <c r="I4935" s="23"/>
      <c r="P4935"/>
      <c r="Q4935"/>
      <c r="R4935"/>
      <c r="S4935"/>
      <c r="T4935"/>
      <c r="U4935"/>
      <c r="V4935"/>
      <c r="W4935"/>
      <c r="X4935"/>
    </row>
    <row r="4936" spans="1:24" ht="27" x14ac:dyDescent="0.25">
      <c r="A4936" s="384">
        <v>4267</v>
      </c>
      <c r="B4936" s="384" t="s">
        <v>3830</v>
      </c>
      <c r="C4936" s="384" t="s">
        <v>1638</v>
      </c>
      <c r="D4936" s="384" t="s">
        <v>9</v>
      </c>
      <c r="E4936" s="384" t="s">
        <v>10</v>
      </c>
      <c r="F4936" s="384">
        <v>2000</v>
      </c>
      <c r="G4936" s="384">
        <f t="shared" si="86"/>
        <v>10000</v>
      </c>
      <c r="H4936" s="384">
        <v>5</v>
      </c>
      <c r="I4936" s="23"/>
      <c r="P4936"/>
      <c r="Q4936"/>
      <c r="R4936"/>
      <c r="S4936"/>
      <c r="T4936"/>
      <c r="U4936"/>
      <c r="V4936"/>
      <c r="W4936"/>
      <c r="X4936"/>
    </row>
    <row r="4937" spans="1:24" x14ac:dyDescent="0.25">
      <c r="A4937" s="384">
        <v>4267</v>
      </c>
      <c r="B4937" s="384" t="s">
        <v>3831</v>
      </c>
      <c r="C4937" s="384" t="s">
        <v>3832</v>
      </c>
      <c r="D4937" s="384" t="s">
        <v>9</v>
      </c>
      <c r="E4937" s="384" t="s">
        <v>10</v>
      </c>
      <c r="F4937" s="384">
        <v>400</v>
      </c>
      <c r="G4937" s="384">
        <f t="shared" si="86"/>
        <v>7200</v>
      </c>
      <c r="H4937" s="384">
        <v>18</v>
      </c>
      <c r="I4937" s="23"/>
      <c r="P4937"/>
      <c r="Q4937"/>
      <c r="R4937"/>
      <c r="S4937"/>
      <c r="T4937"/>
      <c r="U4937"/>
      <c r="V4937"/>
      <c r="W4937"/>
      <c r="X4937"/>
    </row>
    <row r="4938" spans="1:24" x14ac:dyDescent="0.25">
      <c r="A4938" s="384">
        <v>4267</v>
      </c>
      <c r="B4938" s="384" t="s">
        <v>3833</v>
      </c>
      <c r="C4938" s="384" t="s">
        <v>3834</v>
      </c>
      <c r="D4938" s="384" t="s">
        <v>9</v>
      </c>
      <c r="E4938" s="384" t="s">
        <v>10</v>
      </c>
      <c r="F4938" s="384">
        <v>3500</v>
      </c>
      <c r="G4938" s="384">
        <f t="shared" si="86"/>
        <v>7000</v>
      </c>
      <c r="H4938" s="384">
        <v>2</v>
      </c>
      <c r="I4938" s="23"/>
      <c r="P4938"/>
      <c r="Q4938"/>
      <c r="R4938"/>
      <c r="S4938"/>
      <c r="T4938"/>
      <c r="U4938"/>
      <c r="V4938"/>
      <c r="W4938"/>
      <c r="X4938"/>
    </row>
    <row r="4939" spans="1:24" x14ac:dyDescent="0.25">
      <c r="A4939" s="384">
        <v>4267</v>
      </c>
      <c r="B4939" s="384" t="s">
        <v>3835</v>
      </c>
      <c r="C4939" s="384" t="s">
        <v>1517</v>
      </c>
      <c r="D4939" s="384" t="s">
        <v>9</v>
      </c>
      <c r="E4939" s="384" t="s">
        <v>10</v>
      </c>
      <c r="F4939" s="384">
        <v>1800</v>
      </c>
      <c r="G4939" s="384">
        <f t="shared" si="86"/>
        <v>9000</v>
      </c>
      <c r="H4939" s="384">
        <v>5</v>
      </c>
      <c r="I4939" s="23"/>
      <c r="P4939"/>
      <c r="Q4939"/>
      <c r="R4939"/>
      <c r="S4939"/>
      <c r="T4939"/>
      <c r="U4939"/>
      <c r="V4939"/>
      <c r="W4939"/>
      <c r="X4939"/>
    </row>
    <row r="4940" spans="1:24" x14ac:dyDescent="0.25">
      <c r="A4940" s="384">
        <v>4267</v>
      </c>
      <c r="B4940" s="384" t="s">
        <v>3836</v>
      </c>
      <c r="C4940" s="384" t="s">
        <v>835</v>
      </c>
      <c r="D4940" s="384" t="s">
        <v>9</v>
      </c>
      <c r="E4940" s="384" t="s">
        <v>10</v>
      </c>
      <c r="F4940" s="384">
        <v>300</v>
      </c>
      <c r="G4940" s="384">
        <f t="shared" si="86"/>
        <v>6000</v>
      </c>
      <c r="H4940" s="384">
        <v>20</v>
      </c>
      <c r="I4940" s="23"/>
      <c r="P4940"/>
      <c r="Q4940"/>
      <c r="R4940"/>
      <c r="S4940"/>
      <c r="T4940"/>
      <c r="U4940"/>
      <c r="V4940"/>
      <c r="W4940"/>
      <c r="X4940"/>
    </row>
    <row r="4941" spans="1:24" x14ac:dyDescent="0.25">
      <c r="A4941" s="384">
        <v>4267</v>
      </c>
      <c r="B4941" s="384" t="s">
        <v>3837</v>
      </c>
      <c r="C4941" s="384" t="s">
        <v>1523</v>
      </c>
      <c r="D4941" s="384" t="s">
        <v>9</v>
      </c>
      <c r="E4941" s="384" t="s">
        <v>10</v>
      </c>
      <c r="F4941" s="384">
        <v>150</v>
      </c>
      <c r="G4941" s="384">
        <f t="shared" si="86"/>
        <v>105000</v>
      </c>
      <c r="H4941" s="384">
        <v>700</v>
      </c>
      <c r="I4941" s="23"/>
      <c r="P4941"/>
      <c r="Q4941"/>
      <c r="R4941"/>
      <c r="S4941"/>
      <c r="T4941"/>
      <c r="U4941"/>
      <c r="V4941"/>
      <c r="W4941"/>
      <c r="X4941"/>
    </row>
    <row r="4942" spans="1:24" ht="27" x14ac:dyDescent="0.25">
      <c r="A4942" s="384">
        <v>4267</v>
      </c>
      <c r="B4942" s="384" t="s">
        <v>3838</v>
      </c>
      <c r="C4942" s="384" t="s">
        <v>1719</v>
      </c>
      <c r="D4942" s="384" t="s">
        <v>9</v>
      </c>
      <c r="E4942" s="384" t="s">
        <v>10</v>
      </c>
      <c r="F4942" s="384">
        <v>8000</v>
      </c>
      <c r="G4942" s="384">
        <f t="shared" si="86"/>
        <v>24000</v>
      </c>
      <c r="H4942" s="384">
        <v>3</v>
      </c>
      <c r="I4942" s="23"/>
      <c r="P4942"/>
      <c r="Q4942"/>
      <c r="R4942"/>
      <c r="S4942"/>
      <c r="T4942"/>
      <c r="U4942"/>
      <c r="V4942"/>
      <c r="W4942"/>
      <c r="X4942"/>
    </row>
    <row r="4943" spans="1:24" x14ac:dyDescent="0.25">
      <c r="A4943" s="384">
        <v>4267</v>
      </c>
      <c r="B4943" s="384" t="s">
        <v>3839</v>
      </c>
      <c r="C4943" s="384" t="s">
        <v>1524</v>
      </c>
      <c r="D4943" s="384" t="s">
        <v>9</v>
      </c>
      <c r="E4943" s="384" t="s">
        <v>10</v>
      </c>
      <c r="F4943" s="384">
        <v>600</v>
      </c>
      <c r="G4943" s="384">
        <f t="shared" si="86"/>
        <v>12000</v>
      </c>
      <c r="H4943" s="384">
        <v>20</v>
      </c>
      <c r="I4943" s="23"/>
      <c r="P4943"/>
      <c r="Q4943"/>
      <c r="R4943"/>
      <c r="S4943"/>
      <c r="T4943"/>
      <c r="U4943"/>
      <c r="V4943"/>
      <c r="W4943"/>
      <c r="X4943"/>
    </row>
    <row r="4944" spans="1:24" x14ac:dyDescent="0.25">
      <c r="A4944" s="384">
        <v>4267</v>
      </c>
      <c r="B4944" s="384" t="s">
        <v>3840</v>
      </c>
      <c r="C4944" s="384" t="s">
        <v>1526</v>
      </c>
      <c r="D4944" s="384" t="s">
        <v>9</v>
      </c>
      <c r="E4944" s="384" t="s">
        <v>10</v>
      </c>
      <c r="F4944" s="384">
        <v>800</v>
      </c>
      <c r="G4944" s="384">
        <f t="shared" si="86"/>
        <v>8800</v>
      </c>
      <c r="H4944" s="384">
        <v>11</v>
      </c>
      <c r="I4944" s="23"/>
      <c r="P4944"/>
      <c r="Q4944"/>
      <c r="R4944"/>
      <c r="S4944"/>
      <c r="T4944"/>
      <c r="U4944"/>
      <c r="V4944"/>
      <c r="W4944"/>
      <c r="X4944"/>
    </row>
    <row r="4945" spans="1:24" x14ac:dyDescent="0.25">
      <c r="A4945" s="384">
        <v>4267</v>
      </c>
      <c r="B4945" s="384" t="s">
        <v>3841</v>
      </c>
      <c r="C4945" s="384" t="s">
        <v>1528</v>
      </c>
      <c r="D4945" s="384" t="s">
        <v>9</v>
      </c>
      <c r="E4945" s="384" t="s">
        <v>11</v>
      </c>
      <c r="F4945" s="384">
        <v>200</v>
      </c>
      <c r="G4945" s="384">
        <f t="shared" si="86"/>
        <v>7000</v>
      </c>
      <c r="H4945" s="384">
        <v>35</v>
      </c>
      <c r="I4945" s="23"/>
      <c r="P4945"/>
      <c r="Q4945"/>
      <c r="R4945"/>
      <c r="S4945"/>
      <c r="T4945"/>
      <c r="U4945"/>
      <c r="V4945"/>
      <c r="W4945"/>
      <c r="X4945"/>
    </row>
    <row r="4946" spans="1:24" x14ac:dyDescent="0.25">
      <c r="A4946" s="384">
        <v>4267</v>
      </c>
      <c r="B4946" s="384" t="s">
        <v>3842</v>
      </c>
      <c r="C4946" s="384" t="s">
        <v>1531</v>
      </c>
      <c r="D4946" s="384" t="s">
        <v>9</v>
      </c>
      <c r="E4946" s="384" t="s">
        <v>11</v>
      </c>
      <c r="F4946" s="384">
        <v>400</v>
      </c>
      <c r="G4946" s="384">
        <f t="shared" si="86"/>
        <v>16000</v>
      </c>
      <c r="H4946" s="384">
        <v>40</v>
      </c>
      <c r="I4946" s="23"/>
      <c r="P4946"/>
      <c r="Q4946"/>
      <c r="R4946"/>
      <c r="S4946"/>
      <c r="T4946"/>
      <c r="U4946"/>
      <c r="V4946"/>
      <c r="W4946"/>
      <c r="X4946"/>
    </row>
    <row r="4947" spans="1:24" x14ac:dyDescent="0.25">
      <c r="A4947" s="384">
        <v>4267</v>
      </c>
      <c r="B4947" s="384" t="s">
        <v>3843</v>
      </c>
      <c r="C4947" s="384" t="s">
        <v>1531</v>
      </c>
      <c r="D4947" s="384" t="s">
        <v>9</v>
      </c>
      <c r="E4947" s="384" t="s">
        <v>11</v>
      </c>
      <c r="F4947" s="384">
        <v>400</v>
      </c>
      <c r="G4947" s="384">
        <f t="shared" si="86"/>
        <v>16000</v>
      </c>
      <c r="H4947" s="384">
        <v>40</v>
      </c>
      <c r="I4947" s="23"/>
      <c r="P4947"/>
      <c r="Q4947"/>
      <c r="R4947"/>
      <c r="S4947"/>
      <c r="T4947"/>
      <c r="U4947"/>
      <c r="V4947"/>
      <c r="W4947"/>
      <c r="X4947"/>
    </row>
    <row r="4948" spans="1:24" ht="27" x14ac:dyDescent="0.25">
      <c r="A4948" s="384">
        <v>4267</v>
      </c>
      <c r="B4948" s="384" t="s">
        <v>3844</v>
      </c>
      <c r="C4948" s="384" t="s">
        <v>1532</v>
      </c>
      <c r="D4948" s="384" t="s">
        <v>9</v>
      </c>
      <c r="E4948" s="384" t="s">
        <v>11</v>
      </c>
      <c r="F4948" s="384">
        <v>600</v>
      </c>
      <c r="G4948" s="384">
        <f t="shared" si="86"/>
        <v>24000</v>
      </c>
      <c r="H4948" s="384">
        <v>40</v>
      </c>
      <c r="I4948" s="23"/>
      <c r="P4948"/>
      <c r="Q4948"/>
      <c r="R4948"/>
      <c r="S4948"/>
      <c r="T4948"/>
      <c r="U4948"/>
      <c r="V4948"/>
      <c r="W4948"/>
      <c r="X4948"/>
    </row>
    <row r="4949" spans="1:24" x14ac:dyDescent="0.25">
      <c r="A4949" s="384">
        <v>4267</v>
      </c>
      <c r="B4949" s="384" t="s">
        <v>3845</v>
      </c>
      <c r="C4949" s="384" t="s">
        <v>1534</v>
      </c>
      <c r="D4949" s="384" t="s">
        <v>9</v>
      </c>
      <c r="E4949" s="384" t="s">
        <v>10</v>
      </c>
      <c r="F4949" s="384">
        <v>800</v>
      </c>
      <c r="G4949" s="384">
        <f t="shared" si="86"/>
        <v>16000</v>
      </c>
      <c r="H4949" s="384">
        <v>20</v>
      </c>
      <c r="I4949" s="23"/>
      <c r="P4949"/>
      <c r="Q4949"/>
      <c r="R4949"/>
      <c r="S4949"/>
      <c r="T4949"/>
      <c r="U4949"/>
      <c r="V4949"/>
      <c r="W4949"/>
      <c r="X4949"/>
    </row>
    <row r="4950" spans="1:24" x14ac:dyDescent="0.25">
      <c r="A4950" s="384">
        <v>4267</v>
      </c>
      <c r="B4950" s="384" t="s">
        <v>3846</v>
      </c>
      <c r="C4950" s="384" t="s">
        <v>848</v>
      </c>
      <c r="D4950" s="384" t="s">
        <v>9</v>
      </c>
      <c r="E4950" s="384" t="s">
        <v>10</v>
      </c>
      <c r="F4950" s="384">
        <v>1200</v>
      </c>
      <c r="G4950" s="384">
        <f t="shared" si="86"/>
        <v>6000</v>
      </c>
      <c r="H4950" s="384">
        <v>5</v>
      </c>
      <c r="I4950" s="23"/>
      <c r="P4950"/>
      <c r="Q4950"/>
      <c r="R4950"/>
      <c r="S4950"/>
      <c r="T4950"/>
      <c r="U4950"/>
      <c r="V4950"/>
      <c r="W4950"/>
      <c r="X4950"/>
    </row>
    <row r="4951" spans="1:24" x14ac:dyDescent="0.25">
      <c r="A4951" s="384">
        <v>4264</v>
      </c>
      <c r="B4951" s="384" t="s">
        <v>412</v>
      </c>
      <c r="C4951" s="384" t="s">
        <v>234</v>
      </c>
      <c r="D4951" s="384" t="s">
        <v>9</v>
      </c>
      <c r="E4951" s="384" t="s">
        <v>11</v>
      </c>
      <c r="F4951" s="384">
        <v>490</v>
      </c>
      <c r="G4951" s="384">
        <f>F4951*H4951</f>
        <v>2181480</v>
      </c>
      <c r="H4951" s="384">
        <v>4452</v>
      </c>
      <c r="I4951" s="23"/>
      <c r="P4951"/>
      <c r="Q4951"/>
      <c r="R4951"/>
      <c r="S4951"/>
      <c r="T4951"/>
      <c r="U4951"/>
      <c r="V4951"/>
      <c r="W4951"/>
      <c r="X4951"/>
    </row>
    <row r="4952" spans="1:24" x14ac:dyDescent="0.25">
      <c r="A4952" s="384" t="s">
        <v>2387</v>
      </c>
      <c r="B4952" s="384" t="s">
        <v>2506</v>
      </c>
      <c r="C4952" s="384" t="s">
        <v>557</v>
      </c>
      <c r="D4952" s="384" t="s">
        <v>9</v>
      </c>
      <c r="E4952" s="384" t="s">
        <v>10</v>
      </c>
      <c r="F4952" s="384">
        <v>200</v>
      </c>
      <c r="G4952" s="384">
        <f t="shared" ref="G4952:G4989" si="87">F4952*H4952</f>
        <v>16000</v>
      </c>
      <c r="H4952" s="384">
        <v>80</v>
      </c>
      <c r="I4952" s="23"/>
      <c r="P4952"/>
      <c r="Q4952"/>
      <c r="R4952"/>
      <c r="S4952"/>
      <c r="T4952"/>
      <c r="U4952"/>
      <c r="V4952"/>
      <c r="W4952"/>
      <c r="X4952"/>
    </row>
    <row r="4953" spans="1:24" x14ac:dyDescent="0.25">
      <c r="A4953" s="384" t="s">
        <v>2387</v>
      </c>
      <c r="B4953" s="384" t="s">
        <v>2507</v>
      </c>
      <c r="C4953" s="384" t="s">
        <v>593</v>
      </c>
      <c r="D4953" s="384" t="s">
        <v>9</v>
      </c>
      <c r="E4953" s="384" t="s">
        <v>10</v>
      </c>
      <c r="F4953" s="384">
        <v>3000</v>
      </c>
      <c r="G4953" s="384">
        <f t="shared" si="87"/>
        <v>30000</v>
      </c>
      <c r="H4953" s="384">
        <v>10</v>
      </c>
      <c r="I4953" s="23"/>
      <c r="P4953"/>
      <c r="Q4953"/>
      <c r="R4953"/>
      <c r="S4953"/>
      <c r="T4953"/>
      <c r="U4953"/>
      <c r="V4953"/>
      <c r="W4953"/>
      <c r="X4953"/>
    </row>
    <row r="4954" spans="1:24" x14ac:dyDescent="0.25">
      <c r="A4954" s="384" t="s">
        <v>2387</v>
      </c>
      <c r="B4954" s="384" t="s">
        <v>2508</v>
      </c>
      <c r="C4954" s="384" t="s">
        <v>563</v>
      </c>
      <c r="D4954" s="384" t="s">
        <v>9</v>
      </c>
      <c r="E4954" s="384" t="s">
        <v>10</v>
      </c>
      <c r="F4954" s="384">
        <v>120</v>
      </c>
      <c r="G4954" s="384">
        <f t="shared" si="87"/>
        <v>4800</v>
      </c>
      <c r="H4954" s="384">
        <v>40</v>
      </c>
      <c r="I4954" s="23"/>
      <c r="P4954"/>
      <c r="Q4954"/>
      <c r="R4954"/>
      <c r="S4954"/>
      <c r="T4954"/>
      <c r="U4954"/>
      <c r="V4954"/>
      <c r="W4954"/>
      <c r="X4954"/>
    </row>
    <row r="4955" spans="1:24" x14ac:dyDescent="0.25">
      <c r="A4955" s="384" t="s">
        <v>2387</v>
      </c>
      <c r="B4955" s="384" t="s">
        <v>2509</v>
      </c>
      <c r="C4955" s="384" t="s">
        <v>615</v>
      </c>
      <c r="D4955" s="384" t="s">
        <v>9</v>
      </c>
      <c r="E4955" s="384" t="s">
        <v>10</v>
      </c>
      <c r="F4955" s="384">
        <v>80</v>
      </c>
      <c r="G4955" s="384">
        <f t="shared" si="87"/>
        <v>2400</v>
      </c>
      <c r="H4955" s="384">
        <v>30</v>
      </c>
      <c r="I4955" s="23"/>
      <c r="P4955"/>
      <c r="Q4955"/>
      <c r="R4955"/>
      <c r="S4955"/>
      <c r="T4955"/>
      <c r="U4955"/>
      <c r="V4955"/>
      <c r="W4955"/>
      <c r="X4955"/>
    </row>
    <row r="4956" spans="1:24" x14ac:dyDescent="0.25">
      <c r="A4956" s="384" t="s">
        <v>2387</v>
      </c>
      <c r="B4956" s="384" t="s">
        <v>2510</v>
      </c>
      <c r="C4956" s="384" t="s">
        <v>641</v>
      </c>
      <c r="D4956" s="384" t="s">
        <v>9</v>
      </c>
      <c r="E4956" s="384" t="s">
        <v>10</v>
      </c>
      <c r="F4956" s="384">
        <v>80</v>
      </c>
      <c r="G4956" s="384">
        <f t="shared" si="87"/>
        <v>8000</v>
      </c>
      <c r="H4956" s="384">
        <v>100</v>
      </c>
      <c r="I4956" s="23"/>
      <c r="P4956"/>
      <c r="Q4956"/>
      <c r="R4956"/>
      <c r="S4956"/>
      <c r="T4956"/>
      <c r="U4956"/>
      <c r="V4956"/>
      <c r="W4956"/>
      <c r="X4956"/>
    </row>
    <row r="4957" spans="1:24" x14ac:dyDescent="0.25">
      <c r="A4957" s="323" t="s">
        <v>2387</v>
      </c>
      <c r="B4957" s="323" t="s">
        <v>2511</v>
      </c>
      <c r="C4957" s="323" t="s">
        <v>608</v>
      </c>
      <c r="D4957" s="323" t="s">
        <v>9</v>
      </c>
      <c r="E4957" s="323" t="s">
        <v>10</v>
      </c>
      <c r="F4957" s="323">
        <v>100</v>
      </c>
      <c r="G4957" s="323">
        <f t="shared" si="87"/>
        <v>10000</v>
      </c>
      <c r="H4957" s="323">
        <v>100</v>
      </c>
      <c r="I4957" s="23"/>
      <c r="P4957"/>
      <c r="Q4957"/>
      <c r="R4957"/>
      <c r="S4957"/>
      <c r="T4957"/>
      <c r="U4957"/>
      <c r="V4957"/>
      <c r="W4957"/>
      <c r="X4957"/>
    </row>
    <row r="4958" spans="1:24" x14ac:dyDescent="0.25">
      <c r="A4958" s="323" t="s">
        <v>2387</v>
      </c>
      <c r="B4958" s="323" t="s">
        <v>2512</v>
      </c>
      <c r="C4958" s="323" t="s">
        <v>644</v>
      </c>
      <c r="D4958" s="323" t="s">
        <v>9</v>
      </c>
      <c r="E4958" s="323" t="s">
        <v>10</v>
      </c>
      <c r="F4958" s="323">
        <v>40</v>
      </c>
      <c r="G4958" s="323">
        <f t="shared" si="87"/>
        <v>1600</v>
      </c>
      <c r="H4958" s="323">
        <v>40</v>
      </c>
      <c r="I4958" s="23"/>
      <c r="P4958"/>
      <c r="Q4958"/>
      <c r="R4958"/>
      <c r="S4958"/>
      <c r="T4958"/>
      <c r="U4958"/>
      <c r="V4958"/>
      <c r="W4958"/>
      <c r="X4958"/>
    </row>
    <row r="4959" spans="1:24" x14ac:dyDescent="0.25">
      <c r="A4959" s="323" t="s">
        <v>2387</v>
      </c>
      <c r="B4959" s="323" t="s">
        <v>2513</v>
      </c>
      <c r="C4959" s="323" t="s">
        <v>646</v>
      </c>
      <c r="D4959" s="323" t="s">
        <v>9</v>
      </c>
      <c r="E4959" s="323" t="s">
        <v>10</v>
      </c>
      <c r="F4959" s="323">
        <v>60</v>
      </c>
      <c r="G4959" s="323">
        <f t="shared" si="87"/>
        <v>900</v>
      </c>
      <c r="H4959" s="323">
        <v>15</v>
      </c>
      <c r="I4959" s="23"/>
      <c r="P4959"/>
      <c r="Q4959"/>
      <c r="R4959"/>
      <c r="S4959"/>
      <c r="T4959"/>
      <c r="U4959"/>
      <c r="V4959"/>
      <c r="W4959"/>
      <c r="X4959"/>
    </row>
    <row r="4960" spans="1:24" x14ac:dyDescent="0.25">
      <c r="A4960" s="323" t="s">
        <v>2387</v>
      </c>
      <c r="B4960" s="323" t="s">
        <v>2514</v>
      </c>
      <c r="C4960" s="323" t="s">
        <v>1416</v>
      </c>
      <c r="D4960" s="323" t="s">
        <v>9</v>
      </c>
      <c r="E4960" s="323" t="s">
        <v>10</v>
      </c>
      <c r="F4960" s="323">
        <v>200</v>
      </c>
      <c r="G4960" s="323">
        <f t="shared" si="87"/>
        <v>8000</v>
      </c>
      <c r="H4960" s="323">
        <v>40</v>
      </c>
      <c r="I4960" s="23"/>
      <c r="P4960"/>
      <c r="Q4960"/>
      <c r="R4960"/>
      <c r="S4960"/>
      <c r="T4960"/>
      <c r="U4960"/>
      <c r="V4960"/>
      <c r="W4960"/>
      <c r="X4960"/>
    </row>
    <row r="4961" spans="1:24" ht="40.5" x14ac:dyDescent="0.25">
      <c r="A4961" s="323" t="s">
        <v>2387</v>
      </c>
      <c r="B4961" s="323" t="s">
        <v>2515</v>
      </c>
      <c r="C4961" s="323" t="s">
        <v>777</v>
      </c>
      <c r="D4961" s="323" t="s">
        <v>9</v>
      </c>
      <c r="E4961" s="323" t="s">
        <v>10</v>
      </c>
      <c r="F4961" s="323">
        <v>600</v>
      </c>
      <c r="G4961" s="323">
        <f t="shared" si="87"/>
        <v>6000</v>
      </c>
      <c r="H4961" s="323">
        <v>10</v>
      </c>
      <c r="I4961" s="23"/>
      <c r="P4961"/>
      <c r="Q4961"/>
      <c r="R4961"/>
      <c r="S4961"/>
      <c r="T4961"/>
      <c r="U4961"/>
      <c r="V4961"/>
      <c r="W4961"/>
      <c r="X4961"/>
    </row>
    <row r="4962" spans="1:24" ht="40.5" x14ac:dyDescent="0.25">
      <c r="A4962" s="323" t="s">
        <v>2387</v>
      </c>
      <c r="B4962" s="323" t="s">
        <v>2516</v>
      </c>
      <c r="C4962" s="323" t="s">
        <v>779</v>
      </c>
      <c r="D4962" s="323" t="s">
        <v>9</v>
      </c>
      <c r="E4962" s="323" t="s">
        <v>10</v>
      </c>
      <c r="F4962" s="323">
        <v>150</v>
      </c>
      <c r="G4962" s="323">
        <f t="shared" si="87"/>
        <v>3000</v>
      </c>
      <c r="H4962" s="323">
        <v>20</v>
      </c>
      <c r="I4962" s="23"/>
      <c r="P4962"/>
      <c r="Q4962"/>
      <c r="R4962"/>
      <c r="S4962"/>
      <c r="T4962"/>
      <c r="U4962"/>
      <c r="V4962"/>
      <c r="W4962"/>
      <c r="X4962"/>
    </row>
    <row r="4963" spans="1:24" x14ac:dyDescent="0.25">
      <c r="A4963" s="323" t="s">
        <v>2387</v>
      </c>
      <c r="B4963" s="323" t="s">
        <v>2517</v>
      </c>
      <c r="C4963" s="323" t="s">
        <v>653</v>
      </c>
      <c r="D4963" s="323" t="s">
        <v>9</v>
      </c>
      <c r="E4963" s="323" t="s">
        <v>10</v>
      </c>
      <c r="F4963" s="323">
        <v>120</v>
      </c>
      <c r="G4963" s="323">
        <f t="shared" si="87"/>
        <v>3600</v>
      </c>
      <c r="H4963" s="323">
        <v>30</v>
      </c>
      <c r="I4963" s="23"/>
      <c r="P4963"/>
      <c r="Q4963"/>
      <c r="R4963"/>
      <c r="S4963"/>
      <c r="T4963"/>
      <c r="U4963"/>
      <c r="V4963"/>
      <c r="W4963"/>
      <c r="X4963"/>
    </row>
    <row r="4964" spans="1:24" ht="27" x14ac:dyDescent="0.25">
      <c r="A4964" s="323" t="s">
        <v>2387</v>
      </c>
      <c r="B4964" s="323" t="s">
        <v>2518</v>
      </c>
      <c r="C4964" s="323" t="s">
        <v>623</v>
      </c>
      <c r="D4964" s="323" t="s">
        <v>9</v>
      </c>
      <c r="E4964" s="323" t="s">
        <v>10</v>
      </c>
      <c r="F4964" s="323">
        <v>3500</v>
      </c>
      <c r="G4964" s="323">
        <f t="shared" si="87"/>
        <v>28000</v>
      </c>
      <c r="H4964" s="323">
        <v>8</v>
      </c>
      <c r="I4964" s="23"/>
      <c r="P4964"/>
      <c r="Q4964"/>
      <c r="R4964"/>
      <c r="S4964"/>
      <c r="T4964"/>
      <c r="U4964"/>
      <c r="V4964"/>
      <c r="W4964"/>
      <c r="X4964"/>
    </row>
    <row r="4965" spans="1:24" ht="27" x14ac:dyDescent="0.25">
      <c r="A4965" s="323" t="s">
        <v>2387</v>
      </c>
      <c r="B4965" s="323" t="s">
        <v>2519</v>
      </c>
      <c r="C4965" s="323" t="s">
        <v>595</v>
      </c>
      <c r="D4965" s="323" t="s">
        <v>9</v>
      </c>
      <c r="E4965" s="323" t="s">
        <v>550</v>
      </c>
      <c r="F4965" s="323">
        <v>100</v>
      </c>
      <c r="G4965" s="323">
        <f t="shared" si="87"/>
        <v>5000</v>
      </c>
      <c r="H4965" s="323">
        <v>50</v>
      </c>
      <c r="I4965" s="23"/>
      <c r="P4965"/>
      <c r="Q4965"/>
      <c r="R4965"/>
      <c r="S4965"/>
      <c r="T4965"/>
      <c r="U4965"/>
      <c r="V4965"/>
      <c r="W4965"/>
      <c r="X4965"/>
    </row>
    <row r="4966" spans="1:24" ht="27" x14ac:dyDescent="0.25">
      <c r="A4966" s="323" t="s">
        <v>2387</v>
      </c>
      <c r="B4966" s="323" t="s">
        <v>2520</v>
      </c>
      <c r="C4966" s="323" t="s">
        <v>555</v>
      </c>
      <c r="D4966" s="323" t="s">
        <v>9</v>
      </c>
      <c r="E4966" s="323" t="s">
        <v>550</v>
      </c>
      <c r="F4966" s="323">
        <v>200</v>
      </c>
      <c r="G4966" s="323">
        <f t="shared" si="87"/>
        <v>10000</v>
      </c>
      <c r="H4966" s="323">
        <v>50</v>
      </c>
      <c r="I4966" s="23"/>
      <c r="P4966"/>
      <c r="Q4966"/>
      <c r="R4966"/>
      <c r="S4966"/>
      <c r="T4966"/>
      <c r="U4966"/>
      <c r="V4966"/>
      <c r="W4966"/>
      <c r="X4966"/>
    </row>
    <row r="4967" spans="1:24" x14ac:dyDescent="0.25">
      <c r="A4967" s="323" t="s">
        <v>2387</v>
      </c>
      <c r="B4967" s="323" t="s">
        <v>2521</v>
      </c>
      <c r="C4967" s="323" t="s">
        <v>2522</v>
      </c>
      <c r="D4967" s="323" t="s">
        <v>9</v>
      </c>
      <c r="E4967" s="323" t="s">
        <v>550</v>
      </c>
      <c r="F4967" s="323">
        <v>120</v>
      </c>
      <c r="G4967" s="323">
        <f t="shared" si="87"/>
        <v>1200</v>
      </c>
      <c r="H4967" s="323">
        <v>10</v>
      </c>
      <c r="I4967" s="23"/>
      <c r="P4967"/>
      <c r="Q4967"/>
      <c r="R4967"/>
      <c r="S4967"/>
      <c r="T4967"/>
      <c r="U4967"/>
      <c r="V4967"/>
      <c r="W4967"/>
      <c r="X4967"/>
    </row>
    <row r="4968" spans="1:24" x14ac:dyDescent="0.25">
      <c r="A4968" s="323" t="s">
        <v>2387</v>
      </c>
      <c r="B4968" s="323" t="s">
        <v>2523</v>
      </c>
      <c r="C4968" s="323" t="s">
        <v>581</v>
      </c>
      <c r="D4968" s="323" t="s">
        <v>9</v>
      </c>
      <c r="E4968" s="323" t="s">
        <v>10</v>
      </c>
      <c r="F4968" s="323">
        <v>600</v>
      </c>
      <c r="G4968" s="323">
        <f t="shared" si="87"/>
        <v>6000</v>
      </c>
      <c r="H4968" s="323">
        <v>10</v>
      </c>
      <c r="I4968" s="23"/>
      <c r="P4968"/>
      <c r="Q4968"/>
      <c r="R4968"/>
      <c r="S4968"/>
      <c r="T4968"/>
      <c r="U4968"/>
      <c r="V4968"/>
      <c r="W4968"/>
      <c r="X4968"/>
    </row>
    <row r="4969" spans="1:24" ht="27" x14ac:dyDescent="0.25">
      <c r="A4969" s="323" t="s">
        <v>2387</v>
      </c>
      <c r="B4969" s="323" t="s">
        <v>2524</v>
      </c>
      <c r="C4969" s="323" t="s">
        <v>597</v>
      </c>
      <c r="D4969" s="323" t="s">
        <v>9</v>
      </c>
      <c r="E4969" s="323" t="s">
        <v>10</v>
      </c>
      <c r="F4969" s="323">
        <v>9</v>
      </c>
      <c r="G4969" s="323">
        <f t="shared" si="87"/>
        <v>18000</v>
      </c>
      <c r="H4969" s="323">
        <v>2000</v>
      </c>
      <c r="I4969" s="23"/>
      <c r="P4969"/>
      <c r="Q4969"/>
      <c r="R4969"/>
      <c r="S4969"/>
      <c r="T4969"/>
      <c r="U4969"/>
      <c r="V4969"/>
      <c r="W4969"/>
      <c r="X4969"/>
    </row>
    <row r="4970" spans="1:24" ht="27" x14ac:dyDescent="0.25">
      <c r="A4970" s="323" t="s">
        <v>2387</v>
      </c>
      <c r="B4970" s="323" t="s">
        <v>2525</v>
      </c>
      <c r="C4970" s="323" t="s">
        <v>559</v>
      </c>
      <c r="D4970" s="323" t="s">
        <v>9</v>
      </c>
      <c r="E4970" s="323" t="s">
        <v>10</v>
      </c>
      <c r="F4970" s="323">
        <v>70</v>
      </c>
      <c r="G4970" s="323">
        <f t="shared" si="87"/>
        <v>1400</v>
      </c>
      <c r="H4970" s="323">
        <v>20</v>
      </c>
      <c r="I4970" s="23"/>
      <c r="P4970"/>
      <c r="Q4970"/>
      <c r="R4970"/>
      <c r="S4970"/>
      <c r="T4970"/>
      <c r="U4970"/>
      <c r="V4970"/>
      <c r="W4970"/>
      <c r="X4970"/>
    </row>
    <row r="4971" spans="1:24" x14ac:dyDescent="0.25">
      <c r="A4971" s="323" t="s">
        <v>2387</v>
      </c>
      <c r="B4971" s="323" t="s">
        <v>2526</v>
      </c>
      <c r="C4971" s="323" t="s">
        <v>573</v>
      </c>
      <c r="D4971" s="323" t="s">
        <v>9</v>
      </c>
      <c r="E4971" s="323" t="s">
        <v>10</v>
      </c>
      <c r="F4971" s="323">
        <v>700</v>
      </c>
      <c r="G4971" s="323">
        <f t="shared" si="87"/>
        <v>49000</v>
      </c>
      <c r="H4971" s="323">
        <v>70</v>
      </c>
      <c r="I4971" s="23"/>
      <c r="P4971"/>
      <c r="Q4971"/>
      <c r="R4971"/>
      <c r="S4971"/>
      <c r="T4971"/>
      <c r="U4971"/>
      <c r="V4971"/>
      <c r="W4971"/>
      <c r="X4971"/>
    </row>
    <row r="4972" spans="1:24" x14ac:dyDescent="0.25">
      <c r="A4972" s="323" t="s">
        <v>2387</v>
      </c>
      <c r="B4972" s="323" t="s">
        <v>2527</v>
      </c>
      <c r="C4972" s="323" t="s">
        <v>569</v>
      </c>
      <c r="D4972" s="323" t="s">
        <v>9</v>
      </c>
      <c r="E4972" s="323" t="s">
        <v>10</v>
      </c>
      <c r="F4972" s="323">
        <v>1500</v>
      </c>
      <c r="G4972" s="323">
        <f t="shared" si="87"/>
        <v>15000</v>
      </c>
      <c r="H4972" s="323">
        <v>10</v>
      </c>
      <c r="I4972" s="23"/>
      <c r="P4972"/>
      <c r="Q4972"/>
      <c r="R4972"/>
      <c r="S4972"/>
      <c r="T4972"/>
      <c r="U4972"/>
      <c r="V4972"/>
      <c r="W4972"/>
      <c r="X4972"/>
    </row>
    <row r="4973" spans="1:24" x14ac:dyDescent="0.25">
      <c r="A4973" s="323" t="s">
        <v>2387</v>
      </c>
      <c r="B4973" s="323" t="s">
        <v>2528</v>
      </c>
      <c r="C4973" s="323" t="s">
        <v>583</v>
      </c>
      <c r="D4973" s="323" t="s">
        <v>9</v>
      </c>
      <c r="E4973" s="323" t="s">
        <v>10</v>
      </c>
      <c r="F4973" s="323">
        <v>1300</v>
      </c>
      <c r="G4973" s="323">
        <f t="shared" si="87"/>
        <v>3900</v>
      </c>
      <c r="H4973" s="323">
        <v>3</v>
      </c>
      <c r="I4973" s="23"/>
      <c r="P4973"/>
      <c r="Q4973"/>
      <c r="R4973"/>
      <c r="S4973"/>
      <c r="T4973"/>
      <c r="U4973"/>
      <c r="V4973"/>
      <c r="W4973"/>
      <c r="X4973"/>
    </row>
    <row r="4974" spans="1:24" x14ac:dyDescent="0.25">
      <c r="A4974" s="323" t="s">
        <v>2387</v>
      </c>
      <c r="B4974" s="323" t="s">
        <v>2529</v>
      </c>
      <c r="C4974" s="323" t="s">
        <v>621</v>
      </c>
      <c r="D4974" s="323" t="s">
        <v>9</v>
      </c>
      <c r="E4974" s="323" t="s">
        <v>551</v>
      </c>
      <c r="F4974" s="323">
        <v>1000</v>
      </c>
      <c r="G4974" s="323">
        <f t="shared" si="87"/>
        <v>580000</v>
      </c>
      <c r="H4974" s="323">
        <v>580</v>
      </c>
      <c r="I4974" s="23"/>
      <c r="P4974"/>
      <c r="Q4974"/>
      <c r="R4974"/>
      <c r="S4974"/>
      <c r="T4974"/>
      <c r="U4974"/>
      <c r="V4974"/>
      <c r="W4974"/>
      <c r="X4974"/>
    </row>
    <row r="4975" spans="1:24" ht="27" x14ac:dyDescent="0.25">
      <c r="A4975" s="323" t="s">
        <v>2387</v>
      </c>
      <c r="B4975" s="323" t="s">
        <v>2530</v>
      </c>
      <c r="C4975" s="323" t="s">
        <v>602</v>
      </c>
      <c r="D4975" s="323" t="s">
        <v>9</v>
      </c>
      <c r="E4975" s="323" t="s">
        <v>10</v>
      </c>
      <c r="F4975" s="323">
        <v>150</v>
      </c>
      <c r="G4975" s="323">
        <f t="shared" si="87"/>
        <v>15000</v>
      </c>
      <c r="H4975" s="323">
        <v>100</v>
      </c>
      <c r="I4975" s="23"/>
      <c r="P4975"/>
      <c r="Q4975"/>
      <c r="R4975"/>
      <c r="S4975"/>
      <c r="T4975"/>
      <c r="U4975"/>
      <c r="V4975"/>
      <c r="W4975"/>
      <c r="X4975"/>
    </row>
    <row r="4976" spans="1:24" x14ac:dyDescent="0.25">
      <c r="A4976" s="323" t="s">
        <v>2387</v>
      </c>
      <c r="B4976" s="323" t="s">
        <v>2531</v>
      </c>
      <c r="C4976" s="323" t="s">
        <v>611</v>
      </c>
      <c r="D4976" s="323" t="s">
        <v>9</v>
      </c>
      <c r="E4976" s="323" t="s">
        <v>10</v>
      </c>
      <c r="F4976" s="323">
        <v>800</v>
      </c>
      <c r="G4976" s="323">
        <f t="shared" si="87"/>
        <v>15200</v>
      </c>
      <c r="H4976" s="323">
        <v>19</v>
      </c>
      <c r="I4976" s="23"/>
      <c r="P4976"/>
      <c r="Q4976"/>
      <c r="R4976"/>
      <c r="S4976"/>
      <c r="T4976"/>
      <c r="U4976"/>
      <c r="V4976"/>
      <c r="W4976"/>
      <c r="X4976"/>
    </row>
    <row r="4977" spans="1:24" x14ac:dyDescent="0.25">
      <c r="A4977" s="323" t="s">
        <v>2387</v>
      </c>
      <c r="B4977" s="323" t="s">
        <v>2532</v>
      </c>
      <c r="C4977" s="323" t="s">
        <v>649</v>
      </c>
      <c r="D4977" s="323" t="s">
        <v>9</v>
      </c>
      <c r="E4977" s="323" t="s">
        <v>10</v>
      </c>
      <c r="F4977" s="323">
        <v>150</v>
      </c>
      <c r="G4977" s="323">
        <f t="shared" si="87"/>
        <v>1500</v>
      </c>
      <c r="H4977" s="323">
        <v>10</v>
      </c>
      <c r="I4977" s="23"/>
      <c r="P4977"/>
      <c r="Q4977"/>
      <c r="R4977"/>
      <c r="S4977"/>
      <c r="T4977"/>
      <c r="U4977"/>
      <c r="V4977"/>
      <c r="W4977"/>
      <c r="X4977"/>
    </row>
    <row r="4978" spans="1:24" x14ac:dyDescent="0.25">
      <c r="A4978" s="323" t="s">
        <v>2387</v>
      </c>
      <c r="B4978" s="323" t="s">
        <v>2533</v>
      </c>
      <c r="C4978" s="323" t="s">
        <v>591</v>
      </c>
      <c r="D4978" s="323" t="s">
        <v>9</v>
      </c>
      <c r="E4978" s="323" t="s">
        <v>10</v>
      </c>
      <c r="F4978" s="323">
        <v>500</v>
      </c>
      <c r="G4978" s="323">
        <f t="shared" si="87"/>
        <v>3500</v>
      </c>
      <c r="H4978" s="323">
        <v>7</v>
      </c>
      <c r="I4978" s="23"/>
      <c r="P4978"/>
      <c r="Q4978"/>
      <c r="R4978"/>
      <c r="S4978"/>
      <c r="T4978"/>
      <c r="U4978"/>
      <c r="V4978"/>
      <c r="W4978"/>
      <c r="X4978"/>
    </row>
    <row r="4979" spans="1:24" x14ac:dyDescent="0.25">
      <c r="A4979" s="323" t="s">
        <v>2387</v>
      </c>
      <c r="B4979" s="323" t="s">
        <v>2534</v>
      </c>
      <c r="C4979" s="323" t="s">
        <v>606</v>
      </c>
      <c r="D4979" s="323" t="s">
        <v>9</v>
      </c>
      <c r="E4979" s="323" t="s">
        <v>10</v>
      </c>
      <c r="F4979" s="323">
        <v>2000</v>
      </c>
      <c r="G4979" s="323">
        <f t="shared" si="87"/>
        <v>16000</v>
      </c>
      <c r="H4979" s="323">
        <v>8</v>
      </c>
      <c r="I4979" s="23"/>
      <c r="P4979"/>
      <c r="Q4979"/>
      <c r="R4979"/>
      <c r="S4979"/>
      <c r="T4979"/>
      <c r="U4979"/>
      <c r="V4979"/>
      <c r="W4979"/>
      <c r="X4979"/>
    </row>
    <row r="4980" spans="1:24" ht="40.5" x14ac:dyDescent="0.25">
      <c r="A4980" s="323" t="s">
        <v>2387</v>
      </c>
      <c r="B4980" s="323" t="s">
        <v>2535</v>
      </c>
      <c r="C4980" s="323" t="s">
        <v>1488</v>
      </c>
      <c r="D4980" s="323" t="s">
        <v>9</v>
      </c>
      <c r="E4980" s="323" t="s">
        <v>10</v>
      </c>
      <c r="F4980" s="323">
        <v>1200</v>
      </c>
      <c r="G4980" s="323">
        <f t="shared" si="87"/>
        <v>12000</v>
      </c>
      <c r="H4980" s="323">
        <v>10</v>
      </c>
      <c r="I4980" s="23"/>
      <c r="P4980"/>
      <c r="Q4980"/>
      <c r="R4980"/>
      <c r="S4980"/>
      <c r="T4980"/>
      <c r="U4980"/>
      <c r="V4980"/>
      <c r="W4980"/>
      <c r="X4980"/>
    </row>
    <row r="4981" spans="1:24" x14ac:dyDescent="0.25">
      <c r="A4981" s="323" t="s">
        <v>2387</v>
      </c>
      <c r="B4981" s="323" t="s">
        <v>2536</v>
      </c>
      <c r="C4981" s="323" t="s">
        <v>553</v>
      </c>
      <c r="D4981" s="323" t="s">
        <v>9</v>
      </c>
      <c r="E4981" s="323" t="s">
        <v>550</v>
      </c>
      <c r="F4981" s="323">
        <v>100</v>
      </c>
      <c r="G4981" s="323">
        <f t="shared" si="87"/>
        <v>2000</v>
      </c>
      <c r="H4981" s="323">
        <v>20</v>
      </c>
      <c r="I4981" s="23"/>
      <c r="P4981"/>
      <c r="Q4981"/>
      <c r="R4981"/>
      <c r="S4981"/>
      <c r="T4981"/>
      <c r="U4981"/>
      <c r="V4981"/>
      <c r="W4981"/>
      <c r="X4981"/>
    </row>
    <row r="4982" spans="1:24" x14ac:dyDescent="0.25">
      <c r="A4982" s="323" t="s">
        <v>2387</v>
      </c>
      <c r="B4982" s="323" t="s">
        <v>2537</v>
      </c>
      <c r="C4982" s="323" t="s">
        <v>553</v>
      </c>
      <c r="D4982" s="323" t="s">
        <v>9</v>
      </c>
      <c r="E4982" s="323" t="s">
        <v>550</v>
      </c>
      <c r="F4982" s="323">
        <v>150</v>
      </c>
      <c r="G4982" s="323">
        <f t="shared" si="87"/>
        <v>1500</v>
      </c>
      <c r="H4982" s="323">
        <v>10</v>
      </c>
      <c r="I4982" s="23"/>
      <c r="P4982"/>
      <c r="Q4982"/>
      <c r="R4982"/>
      <c r="S4982"/>
      <c r="T4982"/>
      <c r="U4982"/>
      <c r="V4982"/>
      <c r="W4982"/>
      <c r="X4982"/>
    </row>
    <row r="4983" spans="1:24" x14ac:dyDescent="0.25">
      <c r="A4983" s="323" t="s">
        <v>2387</v>
      </c>
      <c r="B4983" s="323" t="s">
        <v>2538</v>
      </c>
      <c r="C4983" s="323" t="s">
        <v>575</v>
      </c>
      <c r="D4983" s="323" t="s">
        <v>9</v>
      </c>
      <c r="E4983" s="323" t="s">
        <v>10</v>
      </c>
      <c r="F4983" s="323">
        <v>150</v>
      </c>
      <c r="G4983" s="323">
        <f t="shared" si="87"/>
        <v>1500</v>
      </c>
      <c r="H4983" s="323">
        <v>10</v>
      </c>
      <c r="I4983" s="23"/>
      <c r="P4983"/>
      <c r="Q4983"/>
      <c r="R4983"/>
      <c r="S4983"/>
      <c r="T4983"/>
      <c r="U4983"/>
      <c r="V4983"/>
      <c r="W4983"/>
      <c r="X4983"/>
    </row>
    <row r="4984" spans="1:24" s="446" customFormat="1" x14ac:dyDescent="0.25">
      <c r="A4984" s="505">
        <v>5122</v>
      </c>
      <c r="B4984" s="505" t="s">
        <v>5488</v>
      </c>
      <c r="C4984" s="505" t="s">
        <v>2122</v>
      </c>
      <c r="D4984" s="505" t="s">
        <v>9</v>
      </c>
      <c r="E4984" s="505" t="s">
        <v>10</v>
      </c>
      <c r="F4984" s="505">
        <v>180000</v>
      </c>
      <c r="G4984" s="505">
        <f t="shared" si="87"/>
        <v>180000</v>
      </c>
      <c r="H4984" s="505">
        <v>1</v>
      </c>
      <c r="I4984" s="449"/>
    </row>
    <row r="4985" spans="1:24" s="446" customFormat="1" x14ac:dyDescent="0.25">
      <c r="A4985" s="505">
        <v>5122</v>
      </c>
      <c r="B4985" s="505" t="s">
        <v>5489</v>
      </c>
      <c r="C4985" s="505" t="s">
        <v>415</v>
      </c>
      <c r="D4985" s="505" t="s">
        <v>9</v>
      </c>
      <c r="E4985" s="505" t="s">
        <v>10</v>
      </c>
      <c r="F4985" s="505">
        <v>200000</v>
      </c>
      <c r="G4985" s="505">
        <f t="shared" si="87"/>
        <v>200000</v>
      </c>
      <c r="H4985" s="505">
        <v>1</v>
      </c>
      <c r="I4985" s="449"/>
    </row>
    <row r="4986" spans="1:24" s="446" customFormat="1" x14ac:dyDescent="0.25">
      <c r="A4986" s="505">
        <v>5122</v>
      </c>
      <c r="B4986" s="505" t="s">
        <v>5490</v>
      </c>
      <c r="C4986" s="505" t="s">
        <v>2124</v>
      </c>
      <c r="D4986" s="505" t="s">
        <v>9</v>
      </c>
      <c r="E4986" s="505" t="s">
        <v>10</v>
      </c>
      <c r="F4986" s="505">
        <v>70000</v>
      </c>
      <c r="G4986" s="505">
        <f t="shared" si="87"/>
        <v>70000</v>
      </c>
      <c r="H4986" s="505">
        <v>1</v>
      </c>
      <c r="I4986" s="449"/>
    </row>
    <row r="4987" spans="1:24" s="446" customFormat="1" x14ac:dyDescent="0.25">
      <c r="A4987" s="505">
        <v>5122</v>
      </c>
      <c r="B4987" s="505" t="s">
        <v>5491</v>
      </c>
      <c r="C4987" s="505" t="s">
        <v>420</v>
      </c>
      <c r="D4987" s="505" t="s">
        <v>9</v>
      </c>
      <c r="E4987" s="505" t="s">
        <v>10</v>
      </c>
      <c r="F4987" s="505">
        <v>100000</v>
      </c>
      <c r="G4987" s="505">
        <f t="shared" si="87"/>
        <v>100000</v>
      </c>
      <c r="H4987" s="505">
        <v>1</v>
      </c>
      <c r="I4987" s="449"/>
    </row>
    <row r="4988" spans="1:24" s="446" customFormat="1" x14ac:dyDescent="0.25">
      <c r="A4988" s="505">
        <v>5122</v>
      </c>
      <c r="B4988" s="505" t="s">
        <v>5492</v>
      </c>
      <c r="C4988" s="505" t="s">
        <v>1509</v>
      </c>
      <c r="D4988" s="505" t="s">
        <v>9</v>
      </c>
      <c r="E4988" s="505" t="s">
        <v>10</v>
      </c>
      <c r="F4988" s="505">
        <v>4500</v>
      </c>
      <c r="G4988" s="505">
        <f t="shared" si="87"/>
        <v>135000</v>
      </c>
      <c r="H4988" s="505">
        <v>30</v>
      </c>
      <c r="I4988" s="449"/>
    </row>
    <row r="4989" spans="1:24" s="446" customFormat="1" x14ac:dyDescent="0.25">
      <c r="A4989" s="505">
        <v>5122</v>
      </c>
      <c r="B4989" s="505" t="s">
        <v>5493</v>
      </c>
      <c r="C4989" s="505" t="s">
        <v>3981</v>
      </c>
      <c r="D4989" s="505" t="s">
        <v>9</v>
      </c>
      <c r="E4989" s="505" t="s">
        <v>10</v>
      </c>
      <c r="F4989" s="505">
        <v>300000</v>
      </c>
      <c r="G4989" s="505">
        <f t="shared" si="87"/>
        <v>300000</v>
      </c>
      <c r="H4989" s="505">
        <v>1</v>
      </c>
      <c r="I4989" s="449"/>
    </row>
    <row r="4990" spans="1:24" s="446" customFormat="1" x14ac:dyDescent="0.25">
      <c r="A4990" s="505" t="s">
        <v>5477</v>
      </c>
      <c r="B4990" s="505" t="s">
        <v>5494</v>
      </c>
      <c r="C4990" s="505" t="s">
        <v>3249</v>
      </c>
      <c r="D4990" s="505" t="s">
        <v>9</v>
      </c>
      <c r="E4990" s="505" t="s">
        <v>10</v>
      </c>
      <c r="F4990" s="505">
        <v>8000</v>
      </c>
      <c r="G4990" s="505">
        <f>H4990*F4990</f>
        <v>144000</v>
      </c>
      <c r="H4990" s="505">
        <v>18</v>
      </c>
      <c r="I4990" s="449"/>
    </row>
    <row r="4991" spans="1:24" s="446" customFormat="1" x14ac:dyDescent="0.25">
      <c r="A4991" s="505">
        <v>5122</v>
      </c>
      <c r="B4991" s="505" t="s">
        <v>5495</v>
      </c>
      <c r="C4991" s="505" t="s">
        <v>2331</v>
      </c>
      <c r="D4991" s="505" t="s">
        <v>9</v>
      </c>
      <c r="E4991" s="505" t="s">
        <v>10</v>
      </c>
      <c r="F4991" s="505">
        <v>115000</v>
      </c>
      <c r="G4991" s="505">
        <f t="shared" ref="G4991:G5004" si="88">H4991*F4991</f>
        <v>115000</v>
      </c>
      <c r="H4991" s="505">
        <v>1</v>
      </c>
      <c r="I4991" s="449"/>
    </row>
    <row r="4992" spans="1:24" s="446" customFormat="1" x14ac:dyDescent="0.25">
      <c r="A4992" s="505">
        <v>5122</v>
      </c>
      <c r="B4992" s="505" t="s">
        <v>5496</v>
      </c>
      <c r="C4992" s="505" t="s">
        <v>3438</v>
      </c>
      <c r="D4992" s="505" t="s">
        <v>9</v>
      </c>
      <c r="E4992" s="505" t="s">
        <v>10</v>
      </c>
      <c r="F4992" s="505">
        <v>170000</v>
      </c>
      <c r="G4992" s="505">
        <f t="shared" si="88"/>
        <v>170000</v>
      </c>
      <c r="H4992" s="505">
        <v>1</v>
      </c>
      <c r="I4992" s="449"/>
    </row>
    <row r="4993" spans="1:24" s="446" customFormat="1" x14ac:dyDescent="0.25">
      <c r="A4993" s="505">
        <v>5122</v>
      </c>
      <c r="B4993" s="505" t="s">
        <v>5497</v>
      </c>
      <c r="C4993" s="505" t="s">
        <v>3438</v>
      </c>
      <c r="D4993" s="505" t="s">
        <v>9</v>
      </c>
      <c r="E4993" s="505" t="s">
        <v>10</v>
      </c>
      <c r="F4993" s="505">
        <v>160000</v>
      </c>
      <c r="G4993" s="505">
        <f t="shared" si="88"/>
        <v>320000</v>
      </c>
      <c r="H4993" s="505">
        <v>2</v>
      </c>
      <c r="I4993" s="449"/>
    </row>
    <row r="4994" spans="1:24" s="446" customFormat="1" x14ac:dyDescent="0.25">
      <c r="A4994" s="505">
        <v>5122</v>
      </c>
      <c r="B4994" s="505" t="s">
        <v>5498</v>
      </c>
      <c r="C4994" s="505" t="s">
        <v>3448</v>
      </c>
      <c r="D4994" s="505" t="s">
        <v>9</v>
      </c>
      <c r="E4994" s="505" t="s">
        <v>10</v>
      </c>
      <c r="F4994" s="505">
        <v>35000</v>
      </c>
      <c r="G4994" s="505">
        <f t="shared" si="88"/>
        <v>420000</v>
      </c>
      <c r="H4994" s="505">
        <v>12</v>
      </c>
      <c r="I4994" s="449"/>
    </row>
    <row r="4995" spans="1:24" s="446" customFormat="1" x14ac:dyDescent="0.25">
      <c r="A4995" s="505">
        <v>5122</v>
      </c>
      <c r="B4995" s="505" t="s">
        <v>5499</v>
      </c>
      <c r="C4995" s="505" t="s">
        <v>2333</v>
      </c>
      <c r="D4995" s="505" t="s">
        <v>9</v>
      </c>
      <c r="E4995" s="505" t="s">
        <v>10</v>
      </c>
      <c r="F4995" s="505">
        <v>36000</v>
      </c>
      <c r="G4995" s="505">
        <f t="shared" si="88"/>
        <v>72000</v>
      </c>
      <c r="H4995" s="505">
        <v>2</v>
      </c>
      <c r="I4995" s="449"/>
    </row>
    <row r="4996" spans="1:24" s="446" customFormat="1" x14ac:dyDescent="0.25">
      <c r="A4996" s="505">
        <v>5122</v>
      </c>
      <c r="B4996" s="505" t="s">
        <v>5500</v>
      </c>
      <c r="C4996" s="505" t="s">
        <v>3436</v>
      </c>
      <c r="D4996" s="505" t="s">
        <v>9</v>
      </c>
      <c r="E4996" s="505" t="s">
        <v>10</v>
      </c>
      <c r="F4996" s="505">
        <v>140000</v>
      </c>
      <c r="G4996" s="505">
        <f t="shared" si="88"/>
        <v>140000</v>
      </c>
      <c r="H4996" s="505">
        <v>1</v>
      </c>
      <c r="I4996" s="449"/>
    </row>
    <row r="4997" spans="1:24" s="446" customFormat="1" ht="27" x14ac:dyDescent="0.25">
      <c r="A4997" s="505">
        <v>5122</v>
      </c>
      <c r="B4997" s="505" t="s">
        <v>5501</v>
      </c>
      <c r="C4997" s="505" t="s">
        <v>5502</v>
      </c>
      <c r="D4997" s="505" t="s">
        <v>9</v>
      </c>
      <c r="E4997" s="505" t="s">
        <v>10</v>
      </c>
      <c r="F4997" s="505">
        <v>28000</v>
      </c>
      <c r="G4997" s="505">
        <f t="shared" si="88"/>
        <v>252000</v>
      </c>
      <c r="H4997" s="505">
        <v>9</v>
      </c>
      <c r="I4997" s="449"/>
    </row>
    <row r="4998" spans="1:24" s="446" customFormat="1" x14ac:dyDescent="0.25">
      <c r="A4998" s="505">
        <v>5122</v>
      </c>
      <c r="B4998" s="505" t="s">
        <v>5503</v>
      </c>
      <c r="C4998" s="505" t="s">
        <v>3451</v>
      </c>
      <c r="D4998" s="505" t="s">
        <v>9</v>
      </c>
      <c r="E4998" s="505" t="s">
        <v>10</v>
      </c>
      <c r="F4998" s="505">
        <v>160000</v>
      </c>
      <c r="G4998" s="505">
        <f t="shared" si="88"/>
        <v>320000</v>
      </c>
      <c r="H4998" s="505">
        <v>2</v>
      </c>
      <c r="I4998" s="449"/>
    </row>
    <row r="4999" spans="1:24" s="446" customFormat="1" x14ac:dyDescent="0.25">
      <c r="A4999" s="505">
        <v>5122</v>
      </c>
      <c r="B4999" s="505" t="s">
        <v>5504</v>
      </c>
      <c r="C4999" s="505" t="s">
        <v>5505</v>
      </c>
      <c r="D4999" s="505" t="s">
        <v>9</v>
      </c>
      <c r="E4999" s="505" t="s">
        <v>10</v>
      </c>
      <c r="F4999" s="505">
        <v>4000</v>
      </c>
      <c r="G4999" s="505">
        <f t="shared" si="88"/>
        <v>52000</v>
      </c>
      <c r="H4999" s="505">
        <v>13</v>
      </c>
      <c r="I4999" s="449"/>
    </row>
    <row r="5000" spans="1:24" s="446" customFormat="1" x14ac:dyDescent="0.25">
      <c r="A5000" s="505">
        <v>5122</v>
      </c>
      <c r="B5000" s="505" t="s">
        <v>5506</v>
      </c>
      <c r="C5000" s="505" t="s">
        <v>5507</v>
      </c>
      <c r="D5000" s="505" t="s">
        <v>9</v>
      </c>
      <c r="E5000" s="505" t="s">
        <v>10</v>
      </c>
      <c r="F5000" s="505">
        <v>14000</v>
      </c>
      <c r="G5000" s="505">
        <f t="shared" si="88"/>
        <v>420000</v>
      </c>
      <c r="H5000" s="505">
        <v>30</v>
      </c>
      <c r="I5000" s="449"/>
    </row>
    <row r="5001" spans="1:24" s="446" customFormat="1" x14ac:dyDescent="0.25">
      <c r="A5001" s="505">
        <v>5122</v>
      </c>
      <c r="B5001" s="505" t="s">
        <v>5508</v>
      </c>
      <c r="C5001" s="505" t="s">
        <v>5509</v>
      </c>
      <c r="D5001" s="505" t="s">
        <v>9</v>
      </c>
      <c r="E5001" s="505" t="s">
        <v>10</v>
      </c>
      <c r="F5001" s="505">
        <v>10000</v>
      </c>
      <c r="G5001" s="505">
        <f t="shared" si="88"/>
        <v>160000</v>
      </c>
      <c r="H5001" s="505">
        <v>16</v>
      </c>
      <c r="I5001" s="449"/>
    </row>
    <row r="5002" spans="1:24" s="446" customFormat="1" x14ac:dyDescent="0.25">
      <c r="A5002" s="505">
        <v>5122</v>
      </c>
      <c r="B5002" s="505" t="s">
        <v>5510</v>
      </c>
      <c r="C5002" s="505" t="s">
        <v>5511</v>
      </c>
      <c r="D5002" s="505" t="s">
        <v>9</v>
      </c>
      <c r="E5002" s="505" t="s">
        <v>10</v>
      </c>
      <c r="F5002" s="505">
        <v>40000</v>
      </c>
      <c r="G5002" s="505">
        <f t="shared" si="88"/>
        <v>40000</v>
      </c>
      <c r="H5002" s="505">
        <v>1</v>
      </c>
      <c r="I5002" s="449"/>
    </row>
    <row r="5003" spans="1:24" s="446" customFormat="1" ht="32.25" customHeight="1" x14ac:dyDescent="0.25">
      <c r="A5003" s="510">
        <v>5129</v>
      </c>
      <c r="B5003" s="510" t="s">
        <v>5549</v>
      </c>
      <c r="C5003" s="510" t="s">
        <v>5551</v>
      </c>
      <c r="D5003" s="510" t="s">
        <v>389</v>
      </c>
      <c r="E5003" s="510" t="s">
        <v>10</v>
      </c>
      <c r="F5003" s="510">
        <v>300000</v>
      </c>
      <c r="G5003" s="510">
        <f t="shared" si="88"/>
        <v>300000</v>
      </c>
      <c r="H5003" s="510">
        <v>1</v>
      </c>
      <c r="I5003" s="449"/>
    </row>
    <row r="5004" spans="1:24" s="446" customFormat="1" ht="24.75" customHeight="1" x14ac:dyDescent="0.25">
      <c r="A5004" s="510">
        <v>5129</v>
      </c>
      <c r="B5004" s="510" t="s">
        <v>5550</v>
      </c>
      <c r="C5004" s="510" t="s">
        <v>5551</v>
      </c>
      <c r="D5004" s="510" t="s">
        <v>389</v>
      </c>
      <c r="E5004" s="510" t="s">
        <v>10</v>
      </c>
      <c r="F5004" s="510">
        <v>134000</v>
      </c>
      <c r="G5004" s="510">
        <f t="shared" si="88"/>
        <v>670000</v>
      </c>
      <c r="H5004" s="510">
        <v>5</v>
      </c>
      <c r="I5004" s="449"/>
    </row>
    <row r="5005" spans="1:24" ht="15" customHeight="1" x14ac:dyDescent="0.25">
      <c r="A5005" s="519" t="s">
        <v>4505</v>
      </c>
      <c r="B5005" s="520"/>
      <c r="C5005" s="520"/>
      <c r="D5005" s="520"/>
      <c r="E5005" s="520"/>
      <c r="F5005" s="520"/>
      <c r="G5005" s="520"/>
      <c r="H5005" s="521"/>
      <c r="I5005" s="30"/>
      <c r="P5005"/>
      <c r="Q5005"/>
      <c r="R5005"/>
      <c r="S5005"/>
      <c r="T5005"/>
      <c r="U5005"/>
      <c r="V5005"/>
      <c r="W5005"/>
      <c r="X5005"/>
    </row>
    <row r="5006" spans="1:24" ht="15" customHeight="1" x14ac:dyDescent="0.25">
      <c r="A5006" s="516" t="s">
        <v>12</v>
      </c>
      <c r="B5006" s="517"/>
      <c r="C5006" s="517"/>
      <c r="D5006" s="517"/>
      <c r="E5006" s="517"/>
      <c r="F5006" s="517"/>
      <c r="G5006" s="517"/>
      <c r="H5006" s="518"/>
      <c r="I5006" s="23"/>
      <c r="P5006"/>
      <c r="Q5006"/>
      <c r="R5006"/>
      <c r="S5006"/>
      <c r="T5006"/>
      <c r="U5006"/>
      <c r="V5006"/>
      <c r="W5006"/>
      <c r="X5006"/>
    </row>
    <row r="5007" spans="1:24" ht="27" x14ac:dyDescent="0.25">
      <c r="A5007" s="428">
        <v>5112</v>
      </c>
      <c r="B5007" s="428" t="s">
        <v>4506</v>
      </c>
      <c r="C5007" s="428" t="s">
        <v>1101</v>
      </c>
      <c r="D5007" s="428" t="s">
        <v>13</v>
      </c>
      <c r="E5007" s="428" t="s">
        <v>14</v>
      </c>
      <c r="F5007" s="428">
        <v>55392</v>
      </c>
      <c r="G5007" s="428">
        <v>55392</v>
      </c>
      <c r="H5007" s="428">
        <v>1</v>
      </c>
      <c r="I5007" s="23"/>
      <c r="P5007"/>
      <c r="Q5007"/>
      <c r="R5007"/>
      <c r="S5007"/>
      <c r="T5007"/>
      <c r="U5007"/>
      <c r="V5007"/>
      <c r="W5007"/>
      <c r="X5007"/>
    </row>
    <row r="5008" spans="1:24" ht="27" x14ac:dyDescent="0.25">
      <c r="A5008" s="428">
        <v>5112</v>
      </c>
      <c r="B5008" s="428" t="s">
        <v>4507</v>
      </c>
      <c r="C5008" s="428" t="s">
        <v>1101</v>
      </c>
      <c r="D5008" s="428" t="s">
        <v>13</v>
      </c>
      <c r="E5008" s="428" t="s">
        <v>14</v>
      </c>
      <c r="F5008" s="428">
        <v>70308</v>
      </c>
      <c r="G5008" s="428">
        <v>70308</v>
      </c>
      <c r="H5008" s="428">
        <v>1</v>
      </c>
      <c r="I5008" s="23"/>
      <c r="P5008"/>
      <c r="Q5008"/>
      <c r="R5008"/>
      <c r="S5008"/>
      <c r="T5008"/>
      <c r="U5008"/>
      <c r="V5008"/>
      <c r="W5008"/>
      <c r="X5008"/>
    </row>
    <row r="5009" spans="1:24" ht="27" x14ac:dyDescent="0.25">
      <c r="A5009" s="428">
        <v>5112</v>
      </c>
      <c r="B5009" s="428" t="s">
        <v>4508</v>
      </c>
      <c r="C5009" s="428" t="s">
        <v>1101</v>
      </c>
      <c r="D5009" s="428" t="s">
        <v>13</v>
      </c>
      <c r="E5009" s="428" t="s">
        <v>14</v>
      </c>
      <c r="F5009" s="428">
        <v>62412</v>
      </c>
      <c r="G5009" s="428">
        <v>62412</v>
      </c>
      <c r="H5009" s="428">
        <v>1</v>
      </c>
      <c r="I5009" s="23"/>
      <c r="P5009"/>
      <c r="Q5009"/>
      <c r="R5009"/>
      <c r="S5009"/>
      <c r="T5009"/>
      <c r="U5009"/>
      <c r="V5009"/>
      <c r="W5009"/>
      <c r="X5009"/>
    </row>
    <row r="5010" spans="1:24" ht="27" x14ac:dyDescent="0.25">
      <c r="A5010" s="428">
        <v>5112</v>
      </c>
      <c r="B5010" s="428" t="s">
        <v>4509</v>
      </c>
      <c r="C5010" s="428" t="s">
        <v>1101</v>
      </c>
      <c r="D5010" s="428" t="s">
        <v>13</v>
      </c>
      <c r="E5010" s="428" t="s">
        <v>14</v>
      </c>
      <c r="F5010" s="428">
        <v>61536</v>
      </c>
      <c r="G5010" s="428">
        <v>61536</v>
      </c>
      <c r="H5010" s="428">
        <v>1</v>
      </c>
      <c r="I5010" s="23"/>
      <c r="P5010"/>
      <c r="Q5010"/>
      <c r="R5010"/>
      <c r="S5010"/>
      <c r="T5010"/>
      <c r="U5010"/>
      <c r="V5010"/>
      <c r="W5010"/>
      <c r="X5010"/>
    </row>
    <row r="5011" spans="1:24" ht="27" x14ac:dyDescent="0.25">
      <c r="A5011" s="428">
        <v>5112</v>
      </c>
      <c r="B5011" s="428" t="s">
        <v>4510</v>
      </c>
      <c r="C5011" s="428" t="s">
        <v>1101</v>
      </c>
      <c r="D5011" s="428" t="s">
        <v>13</v>
      </c>
      <c r="E5011" s="428" t="s">
        <v>14</v>
      </c>
      <c r="F5011" s="428">
        <v>96072</v>
      </c>
      <c r="G5011" s="428">
        <v>96072</v>
      </c>
      <c r="H5011" s="428">
        <v>1</v>
      </c>
      <c r="I5011" s="23"/>
      <c r="P5011"/>
      <c r="Q5011"/>
      <c r="R5011"/>
      <c r="S5011"/>
      <c r="T5011"/>
      <c r="U5011"/>
      <c r="V5011"/>
      <c r="W5011"/>
      <c r="X5011"/>
    </row>
    <row r="5012" spans="1:24" ht="15" customHeight="1" x14ac:dyDescent="0.25">
      <c r="A5012" s="519" t="s">
        <v>1805</v>
      </c>
      <c r="B5012" s="520"/>
      <c r="C5012" s="520"/>
      <c r="D5012" s="520"/>
      <c r="E5012" s="520"/>
      <c r="F5012" s="520"/>
      <c r="G5012" s="520"/>
      <c r="H5012" s="521"/>
      <c r="I5012" s="23"/>
      <c r="P5012"/>
      <c r="Q5012"/>
      <c r="R5012"/>
      <c r="S5012"/>
      <c r="T5012"/>
      <c r="U5012"/>
      <c r="V5012"/>
      <c r="W5012"/>
      <c r="X5012"/>
    </row>
    <row r="5013" spans="1:24" ht="15" customHeight="1" x14ac:dyDescent="0.25">
      <c r="A5013" s="516" t="s">
        <v>12</v>
      </c>
      <c r="B5013" s="517"/>
      <c r="C5013" s="517"/>
      <c r="D5013" s="517"/>
      <c r="E5013" s="517"/>
      <c r="F5013" s="517"/>
      <c r="G5013" s="517"/>
      <c r="H5013" s="518"/>
      <c r="I5013" s="23"/>
      <c r="P5013"/>
      <c r="Q5013"/>
      <c r="R5013"/>
      <c r="S5013"/>
      <c r="T5013"/>
      <c r="U5013"/>
      <c r="V5013"/>
      <c r="W5013"/>
      <c r="X5013"/>
    </row>
    <row r="5014" spans="1:24" ht="27" x14ac:dyDescent="0.25">
      <c r="A5014" s="255">
        <v>5112</v>
      </c>
      <c r="B5014" s="415" t="s">
        <v>1815</v>
      </c>
      <c r="C5014" s="415" t="s">
        <v>462</v>
      </c>
      <c r="D5014" s="415" t="s">
        <v>1220</v>
      </c>
      <c r="E5014" s="415" t="s">
        <v>14</v>
      </c>
      <c r="F5014" s="415">
        <v>53000</v>
      </c>
      <c r="G5014" s="415">
        <v>53000</v>
      </c>
      <c r="H5014" s="415">
        <v>1</v>
      </c>
      <c r="I5014" s="23"/>
      <c r="P5014"/>
      <c r="Q5014"/>
      <c r="R5014"/>
      <c r="S5014"/>
      <c r="T5014"/>
      <c r="U5014"/>
      <c r="V5014"/>
      <c r="W5014"/>
      <c r="X5014"/>
    </row>
    <row r="5015" spans="1:24" ht="27" x14ac:dyDescent="0.25">
      <c r="A5015" s="415">
        <v>5112</v>
      </c>
      <c r="B5015" s="415" t="s">
        <v>1812</v>
      </c>
      <c r="C5015" s="415" t="s">
        <v>462</v>
      </c>
      <c r="D5015" s="415" t="s">
        <v>1220</v>
      </c>
      <c r="E5015" s="415" t="s">
        <v>14</v>
      </c>
      <c r="F5015" s="415">
        <v>53000</v>
      </c>
      <c r="G5015" s="415">
        <v>53000</v>
      </c>
      <c r="H5015" s="415">
        <v>1</v>
      </c>
      <c r="I5015" s="23"/>
      <c r="P5015"/>
      <c r="Q5015"/>
      <c r="R5015"/>
      <c r="S5015"/>
      <c r="T5015"/>
      <c r="U5015"/>
      <c r="V5015"/>
      <c r="W5015"/>
      <c r="X5015"/>
    </row>
    <row r="5016" spans="1:24" ht="27" x14ac:dyDescent="0.25">
      <c r="A5016" s="415">
        <v>5112</v>
      </c>
      <c r="B5016" s="415" t="s">
        <v>1814</v>
      </c>
      <c r="C5016" s="415" t="s">
        <v>462</v>
      </c>
      <c r="D5016" s="415" t="s">
        <v>1220</v>
      </c>
      <c r="E5016" s="415" t="s">
        <v>14</v>
      </c>
      <c r="F5016" s="415">
        <v>53000</v>
      </c>
      <c r="G5016" s="415">
        <v>53000</v>
      </c>
      <c r="H5016" s="415">
        <v>1</v>
      </c>
      <c r="I5016" s="23"/>
      <c r="P5016"/>
      <c r="Q5016"/>
      <c r="R5016"/>
      <c r="S5016"/>
      <c r="T5016"/>
      <c r="U5016"/>
      <c r="V5016"/>
      <c r="W5016"/>
      <c r="X5016"/>
    </row>
    <row r="5017" spans="1:24" ht="27" x14ac:dyDescent="0.25">
      <c r="A5017" s="415">
        <v>5112</v>
      </c>
      <c r="B5017" s="415" t="s">
        <v>1816</v>
      </c>
      <c r="C5017" s="415" t="s">
        <v>462</v>
      </c>
      <c r="D5017" s="415" t="s">
        <v>1220</v>
      </c>
      <c r="E5017" s="415" t="s">
        <v>14</v>
      </c>
      <c r="F5017" s="415">
        <v>53000</v>
      </c>
      <c r="G5017" s="415">
        <v>53000</v>
      </c>
      <c r="H5017" s="415">
        <v>1</v>
      </c>
      <c r="I5017" s="23"/>
      <c r="P5017"/>
      <c r="Q5017"/>
      <c r="R5017"/>
      <c r="S5017"/>
      <c r="T5017"/>
      <c r="U5017"/>
      <c r="V5017"/>
      <c r="W5017"/>
      <c r="X5017"/>
    </row>
    <row r="5018" spans="1:24" ht="27" x14ac:dyDescent="0.25">
      <c r="A5018" s="415">
        <v>5112</v>
      </c>
      <c r="B5018" s="415" t="s">
        <v>1813</v>
      </c>
      <c r="C5018" s="415" t="s">
        <v>462</v>
      </c>
      <c r="D5018" s="415" t="s">
        <v>1220</v>
      </c>
      <c r="E5018" s="415" t="s">
        <v>14</v>
      </c>
      <c r="F5018" s="415">
        <v>53000</v>
      </c>
      <c r="G5018" s="415">
        <v>53000</v>
      </c>
      <c r="H5018" s="415">
        <v>1</v>
      </c>
      <c r="I5018" s="23"/>
      <c r="P5018"/>
      <c r="Q5018"/>
      <c r="R5018"/>
      <c r="S5018"/>
      <c r="T5018"/>
      <c r="U5018"/>
      <c r="V5018"/>
      <c r="W5018"/>
      <c r="X5018"/>
    </row>
    <row r="5019" spans="1:24" ht="15" customHeight="1" x14ac:dyDescent="0.25">
      <c r="A5019" s="522" t="s">
        <v>16</v>
      </c>
      <c r="B5019" s="523"/>
      <c r="C5019" s="523"/>
      <c r="D5019" s="523"/>
      <c r="E5019" s="523"/>
      <c r="F5019" s="523"/>
      <c r="G5019" s="523"/>
      <c r="H5019" s="524"/>
      <c r="I5019" s="23"/>
      <c r="P5019"/>
      <c r="Q5019"/>
      <c r="R5019"/>
      <c r="S5019"/>
      <c r="T5019"/>
      <c r="U5019"/>
      <c r="V5019"/>
      <c r="W5019"/>
      <c r="X5019"/>
    </row>
    <row r="5020" spans="1:24" ht="27" x14ac:dyDescent="0.25">
      <c r="A5020" s="256">
        <v>5112</v>
      </c>
      <c r="B5020" s="417" t="s">
        <v>1806</v>
      </c>
      <c r="C5020" s="417" t="s">
        <v>1807</v>
      </c>
      <c r="D5020" s="417" t="s">
        <v>389</v>
      </c>
      <c r="E5020" s="417" t="s">
        <v>14</v>
      </c>
      <c r="F5020" s="417">
        <v>6000000</v>
      </c>
      <c r="G5020" s="417">
        <v>6000000</v>
      </c>
      <c r="H5020" s="417">
        <v>1</v>
      </c>
      <c r="I5020" s="23"/>
      <c r="P5020"/>
      <c r="Q5020"/>
      <c r="R5020"/>
      <c r="S5020"/>
      <c r="T5020"/>
      <c r="U5020"/>
      <c r="V5020"/>
      <c r="W5020"/>
      <c r="X5020"/>
    </row>
    <row r="5021" spans="1:24" ht="27" x14ac:dyDescent="0.25">
      <c r="A5021" s="417">
        <v>5112</v>
      </c>
      <c r="B5021" s="417" t="s">
        <v>1808</v>
      </c>
      <c r="C5021" s="417" t="s">
        <v>1807</v>
      </c>
      <c r="D5021" s="417" t="s">
        <v>389</v>
      </c>
      <c r="E5021" s="417" t="s">
        <v>14</v>
      </c>
      <c r="F5021" s="417">
        <v>6771000</v>
      </c>
      <c r="G5021" s="417">
        <v>6771000</v>
      </c>
      <c r="H5021" s="417">
        <v>1</v>
      </c>
      <c r="I5021" s="23"/>
      <c r="P5021"/>
      <c r="Q5021"/>
      <c r="R5021"/>
      <c r="S5021"/>
      <c r="T5021"/>
      <c r="U5021"/>
      <c r="V5021"/>
      <c r="W5021"/>
      <c r="X5021"/>
    </row>
    <row r="5022" spans="1:24" ht="27" x14ac:dyDescent="0.25">
      <c r="A5022" s="417">
        <v>5112</v>
      </c>
      <c r="B5022" s="417" t="s">
        <v>1809</v>
      </c>
      <c r="C5022" s="417" t="s">
        <v>1807</v>
      </c>
      <c r="D5022" s="417" t="s">
        <v>389</v>
      </c>
      <c r="E5022" s="417" t="s">
        <v>14</v>
      </c>
      <c r="F5022" s="417">
        <v>7626000</v>
      </c>
      <c r="G5022" s="417">
        <v>7626000</v>
      </c>
      <c r="H5022" s="417">
        <v>1</v>
      </c>
      <c r="I5022" s="23"/>
      <c r="P5022"/>
      <c r="Q5022"/>
      <c r="R5022"/>
      <c r="S5022"/>
      <c r="T5022"/>
      <c r="U5022"/>
      <c r="V5022"/>
      <c r="W5022"/>
      <c r="X5022"/>
    </row>
    <row r="5023" spans="1:24" ht="27" x14ac:dyDescent="0.25">
      <c r="A5023" s="417">
        <v>5112</v>
      </c>
      <c r="B5023" s="417" t="s">
        <v>1810</v>
      </c>
      <c r="C5023" s="417" t="s">
        <v>1807</v>
      </c>
      <c r="D5023" s="417" t="s">
        <v>389</v>
      </c>
      <c r="E5023" s="417" t="s">
        <v>14</v>
      </c>
      <c r="F5023" s="417">
        <v>6675000</v>
      </c>
      <c r="G5023" s="417">
        <v>6675000</v>
      </c>
      <c r="H5023" s="417">
        <v>1</v>
      </c>
      <c r="I5023" s="23"/>
      <c r="P5023"/>
      <c r="Q5023"/>
      <c r="R5023"/>
      <c r="S5023"/>
      <c r="T5023"/>
      <c r="U5023"/>
      <c r="V5023"/>
      <c r="W5023"/>
      <c r="X5023"/>
    </row>
    <row r="5024" spans="1:24" ht="27" x14ac:dyDescent="0.25">
      <c r="A5024" s="417">
        <v>5112</v>
      </c>
      <c r="B5024" s="417" t="s">
        <v>1811</v>
      </c>
      <c r="C5024" s="417" t="s">
        <v>1807</v>
      </c>
      <c r="D5024" s="417" t="s">
        <v>389</v>
      </c>
      <c r="E5024" s="417" t="s">
        <v>14</v>
      </c>
      <c r="F5024" s="417">
        <v>10422000</v>
      </c>
      <c r="G5024" s="417">
        <v>10422000</v>
      </c>
      <c r="H5024" s="417">
        <v>1</v>
      </c>
      <c r="I5024" s="23"/>
      <c r="P5024"/>
      <c r="Q5024"/>
      <c r="R5024"/>
      <c r="S5024"/>
      <c r="T5024"/>
      <c r="U5024"/>
      <c r="V5024"/>
      <c r="W5024"/>
      <c r="X5024"/>
    </row>
    <row r="5025" spans="1:27" ht="15" customHeight="1" x14ac:dyDescent="0.25">
      <c r="A5025" s="519" t="s">
        <v>4436</v>
      </c>
      <c r="B5025" s="520"/>
      <c r="C5025" s="520"/>
      <c r="D5025" s="520"/>
      <c r="E5025" s="520"/>
      <c r="F5025" s="520"/>
      <c r="G5025" s="520"/>
      <c r="H5025" s="521"/>
      <c r="I5025" s="23"/>
    </row>
    <row r="5026" spans="1:27" ht="15" customHeight="1" x14ac:dyDescent="0.25">
      <c r="A5026" s="516" t="s">
        <v>12</v>
      </c>
      <c r="B5026" s="517"/>
      <c r="C5026" s="517"/>
      <c r="D5026" s="517"/>
      <c r="E5026" s="517"/>
      <c r="F5026" s="517"/>
      <c r="G5026" s="517"/>
      <c r="H5026" s="518"/>
      <c r="I5026" s="23"/>
    </row>
    <row r="5027" spans="1:27" ht="27" x14ac:dyDescent="0.25">
      <c r="A5027" s="114">
        <v>4251</v>
      </c>
      <c r="B5027" s="425" t="s">
        <v>4438</v>
      </c>
      <c r="C5027" s="425" t="s">
        <v>462</v>
      </c>
      <c r="D5027" s="425" t="s">
        <v>1220</v>
      </c>
      <c r="E5027" s="425" t="s">
        <v>14</v>
      </c>
      <c r="F5027" s="438">
        <v>148460</v>
      </c>
      <c r="G5027" s="438">
        <v>148460</v>
      </c>
      <c r="H5027" s="425">
        <v>1</v>
      </c>
      <c r="I5027" s="23"/>
    </row>
    <row r="5028" spans="1:27" ht="15" customHeight="1" x14ac:dyDescent="0.25">
      <c r="A5028" s="522" t="s">
        <v>16</v>
      </c>
      <c r="B5028" s="523"/>
      <c r="C5028" s="523"/>
      <c r="D5028" s="523"/>
      <c r="E5028" s="523"/>
      <c r="F5028" s="523"/>
      <c r="G5028" s="523"/>
      <c r="H5028" s="524"/>
      <c r="I5028" s="23"/>
    </row>
    <row r="5029" spans="1:27" ht="27" x14ac:dyDescent="0.25">
      <c r="A5029" s="425">
        <v>4251</v>
      </c>
      <c r="B5029" s="425" t="s">
        <v>4437</v>
      </c>
      <c r="C5029" s="425" t="s">
        <v>478</v>
      </c>
      <c r="D5029" s="425" t="s">
        <v>389</v>
      </c>
      <c r="E5029" s="425" t="s">
        <v>14</v>
      </c>
      <c r="F5029" s="438">
        <v>7422898.7999999998</v>
      </c>
      <c r="G5029" s="438">
        <v>7422898.7999999998</v>
      </c>
      <c r="H5029" s="425">
        <v>1</v>
      </c>
      <c r="I5029" s="23"/>
    </row>
    <row r="5030" spans="1:27" ht="15" customHeight="1" x14ac:dyDescent="0.25">
      <c r="A5030" s="519" t="s">
        <v>96</v>
      </c>
      <c r="B5030" s="520"/>
      <c r="C5030" s="520"/>
      <c r="D5030" s="520"/>
      <c r="E5030" s="520"/>
      <c r="F5030" s="520"/>
      <c r="G5030" s="520"/>
      <c r="H5030" s="521"/>
      <c r="I5030" s="23"/>
      <c r="Z5030" s="5"/>
      <c r="AA5030" s="5"/>
    </row>
    <row r="5031" spans="1:27" ht="15" customHeight="1" x14ac:dyDescent="0.25">
      <c r="A5031" s="522" t="s">
        <v>16</v>
      </c>
      <c r="B5031" s="523"/>
      <c r="C5031" s="523"/>
      <c r="D5031" s="523"/>
      <c r="E5031" s="523"/>
      <c r="F5031" s="523"/>
      <c r="G5031" s="523"/>
      <c r="H5031" s="524"/>
      <c r="I5031" s="23"/>
      <c r="Z5031" s="5"/>
      <c r="AA5031" s="5"/>
    </row>
    <row r="5032" spans="1:27" ht="27" x14ac:dyDescent="0.25">
      <c r="A5032" s="261">
        <v>5134</v>
      </c>
      <c r="B5032" s="261" t="s">
        <v>1863</v>
      </c>
      <c r="C5032" s="261" t="s">
        <v>17</v>
      </c>
      <c r="D5032" s="261" t="s">
        <v>15</v>
      </c>
      <c r="E5032" s="261" t="s">
        <v>14</v>
      </c>
      <c r="F5032" s="261">
        <v>0</v>
      </c>
      <c r="G5032" s="261">
        <v>0</v>
      </c>
      <c r="H5032" s="261">
        <v>1</v>
      </c>
      <c r="I5032" s="23"/>
      <c r="Z5032" s="5"/>
      <c r="AA5032" s="5"/>
    </row>
    <row r="5033" spans="1:27" ht="27" x14ac:dyDescent="0.25">
      <c r="A5033" s="261">
        <v>5134</v>
      </c>
      <c r="B5033" s="261" t="s">
        <v>1864</v>
      </c>
      <c r="C5033" s="261" t="s">
        <v>17</v>
      </c>
      <c r="D5033" s="261" t="s">
        <v>15</v>
      </c>
      <c r="E5033" s="261" t="s">
        <v>14</v>
      </c>
      <c r="F5033" s="261">
        <v>0</v>
      </c>
      <c r="G5033" s="261">
        <v>0</v>
      </c>
      <c r="H5033" s="261">
        <v>1</v>
      </c>
      <c r="I5033" s="23"/>
      <c r="Z5033" s="5"/>
      <c r="AA5033" s="5"/>
    </row>
    <row r="5034" spans="1:27" ht="15" customHeight="1" x14ac:dyDescent="0.25">
      <c r="A5034" s="516" t="s">
        <v>12</v>
      </c>
      <c r="B5034" s="517"/>
      <c r="C5034" s="517"/>
      <c r="D5034" s="517"/>
      <c r="E5034" s="517"/>
      <c r="F5034" s="517"/>
      <c r="G5034" s="517"/>
      <c r="H5034" s="518"/>
      <c r="I5034" s="23"/>
      <c r="Y5034" s="5"/>
      <c r="Z5034" s="5"/>
    </row>
    <row r="5035" spans="1:27" ht="27" x14ac:dyDescent="0.25">
      <c r="A5035" s="300">
        <v>5134</v>
      </c>
      <c r="B5035" s="300" t="s">
        <v>2164</v>
      </c>
      <c r="C5035" s="300" t="s">
        <v>400</v>
      </c>
      <c r="D5035" s="300" t="s">
        <v>389</v>
      </c>
      <c r="E5035" s="300" t="s">
        <v>14</v>
      </c>
      <c r="F5035" s="300">
        <v>400000</v>
      </c>
      <c r="G5035" s="300">
        <v>400000</v>
      </c>
      <c r="H5035" s="300">
        <v>1</v>
      </c>
      <c r="I5035" s="23"/>
      <c r="Y5035" s="5"/>
      <c r="Z5035" s="5"/>
    </row>
    <row r="5036" spans="1:27" ht="15" customHeight="1" x14ac:dyDescent="0.25">
      <c r="A5036" s="519" t="s">
        <v>100</v>
      </c>
      <c r="B5036" s="520"/>
      <c r="C5036" s="520"/>
      <c r="D5036" s="520"/>
      <c r="E5036" s="520"/>
      <c r="F5036" s="520"/>
      <c r="G5036" s="520"/>
      <c r="H5036" s="521"/>
      <c r="I5036" s="23"/>
      <c r="Y5036" s="5"/>
      <c r="Z5036" s="5"/>
    </row>
    <row r="5037" spans="1:27" ht="15" customHeight="1" x14ac:dyDescent="0.25">
      <c r="A5037" s="516" t="s">
        <v>12</v>
      </c>
      <c r="B5037" s="517"/>
      <c r="C5037" s="517"/>
      <c r="D5037" s="517"/>
      <c r="E5037" s="517"/>
      <c r="F5037" s="517"/>
      <c r="G5037" s="517"/>
      <c r="H5037" s="518"/>
      <c r="I5037" s="23"/>
      <c r="Y5037" s="5"/>
      <c r="Z5037" s="5"/>
    </row>
    <row r="5038" spans="1:27" x14ac:dyDescent="0.25">
      <c r="A5038" s="4"/>
      <c r="B5038" s="4"/>
      <c r="C5038" s="4"/>
      <c r="D5038" s="4"/>
      <c r="E5038" s="4"/>
      <c r="F5038" s="4"/>
      <c r="G5038" s="4"/>
      <c r="H5038" s="4"/>
    </row>
    <row r="5039" spans="1:27" ht="15" customHeight="1" x14ac:dyDescent="0.25">
      <c r="A5039" s="519" t="s">
        <v>304</v>
      </c>
      <c r="B5039" s="520"/>
      <c r="C5039" s="520"/>
      <c r="D5039" s="520"/>
      <c r="E5039" s="520"/>
      <c r="F5039" s="520"/>
      <c r="G5039" s="520"/>
      <c r="H5039" s="521"/>
      <c r="I5039" s="23"/>
      <c r="Y5039" s="5"/>
      <c r="Z5039" s="5"/>
    </row>
    <row r="5040" spans="1:27" ht="15" customHeight="1" x14ac:dyDescent="0.25">
      <c r="A5040" s="516" t="s">
        <v>8</v>
      </c>
      <c r="B5040" s="517"/>
      <c r="C5040" s="517"/>
      <c r="D5040" s="517"/>
      <c r="E5040" s="517"/>
      <c r="F5040" s="517"/>
      <c r="G5040" s="517"/>
      <c r="H5040" s="518"/>
      <c r="I5040" s="23"/>
      <c r="Y5040" s="5"/>
      <c r="Z5040" s="5"/>
    </row>
    <row r="5041" spans="1:26" ht="27" x14ac:dyDescent="0.25">
      <c r="A5041" s="258">
        <v>5129</v>
      </c>
      <c r="B5041" s="300" t="s">
        <v>2169</v>
      </c>
      <c r="C5041" s="258" t="s">
        <v>1638</v>
      </c>
      <c r="D5041" s="300" t="s">
        <v>9</v>
      </c>
      <c r="E5041" s="300" t="s">
        <v>10</v>
      </c>
      <c r="F5041" s="300">
        <v>40000</v>
      </c>
      <c r="G5041" s="258">
        <f>F5041*H5041</f>
        <v>1000000</v>
      </c>
      <c r="H5041" s="300">
        <v>25</v>
      </c>
      <c r="Y5041" s="5"/>
      <c r="Z5041" s="5"/>
    </row>
    <row r="5042" spans="1:26" ht="27" x14ac:dyDescent="0.25">
      <c r="A5042" s="258">
        <v>5129</v>
      </c>
      <c r="B5042" s="300" t="s">
        <v>2170</v>
      </c>
      <c r="C5042" s="258" t="s">
        <v>567</v>
      </c>
      <c r="D5042" s="300" t="s">
        <v>9</v>
      </c>
      <c r="E5042" s="300" t="s">
        <v>10</v>
      </c>
      <c r="F5042" s="300">
        <v>150000</v>
      </c>
      <c r="G5042" s="300">
        <f>F5042*H5042</f>
        <v>600000</v>
      </c>
      <c r="H5042" s="300">
        <v>4</v>
      </c>
      <c r="Y5042" s="5"/>
      <c r="Z5042" s="5"/>
    </row>
    <row r="5043" spans="1:26" ht="15" customHeight="1" x14ac:dyDescent="0.25">
      <c r="A5043" s="519" t="s">
        <v>199</v>
      </c>
      <c r="B5043" s="520"/>
      <c r="C5043" s="520"/>
      <c r="D5043" s="520"/>
      <c r="E5043" s="520"/>
      <c r="F5043" s="520"/>
      <c r="G5043" s="520"/>
      <c r="H5043" s="521"/>
      <c r="I5043" s="23"/>
    </row>
    <row r="5044" spans="1:26" ht="15" customHeight="1" x14ac:dyDescent="0.25">
      <c r="A5044" s="516" t="s">
        <v>12</v>
      </c>
      <c r="B5044" s="517"/>
      <c r="C5044" s="517"/>
      <c r="D5044" s="517"/>
      <c r="E5044" s="517"/>
      <c r="F5044" s="517"/>
      <c r="G5044" s="517"/>
      <c r="H5044" s="518"/>
      <c r="I5044" s="23"/>
    </row>
    <row r="5045" spans="1:26" x14ac:dyDescent="0.25">
      <c r="A5045" s="46"/>
      <c r="B5045" s="46"/>
      <c r="C5045" s="46"/>
      <c r="D5045" s="46"/>
      <c r="E5045" s="46"/>
      <c r="F5045" s="46"/>
      <c r="G5045" s="46"/>
      <c r="H5045" s="46"/>
      <c r="I5045" s="23"/>
    </row>
    <row r="5046" spans="1:26" ht="15" customHeight="1" x14ac:dyDescent="0.25">
      <c r="A5046" s="519" t="s">
        <v>101</v>
      </c>
      <c r="B5046" s="520"/>
      <c r="C5046" s="520"/>
      <c r="D5046" s="520"/>
      <c r="E5046" s="520"/>
      <c r="F5046" s="520"/>
      <c r="G5046" s="520"/>
      <c r="H5046" s="521"/>
      <c r="I5046" s="23"/>
    </row>
    <row r="5047" spans="1:26" ht="15" customHeight="1" x14ac:dyDescent="0.25">
      <c r="A5047" s="516" t="s">
        <v>16</v>
      </c>
      <c r="B5047" s="517"/>
      <c r="C5047" s="517"/>
      <c r="D5047" s="517"/>
      <c r="E5047" s="517"/>
      <c r="F5047" s="517"/>
      <c r="G5047" s="517"/>
      <c r="H5047" s="518"/>
      <c r="I5047" s="23"/>
    </row>
    <row r="5048" spans="1:26" ht="27" x14ac:dyDescent="0.25">
      <c r="A5048" s="4">
        <v>4861</v>
      </c>
      <c r="B5048" s="4" t="s">
        <v>1196</v>
      </c>
      <c r="C5048" s="4" t="s">
        <v>20</v>
      </c>
      <c r="D5048" s="4" t="s">
        <v>389</v>
      </c>
      <c r="E5048" s="4" t="s">
        <v>14</v>
      </c>
      <c r="F5048" s="4">
        <v>7000000</v>
      </c>
      <c r="G5048" s="4">
        <v>7000000</v>
      </c>
      <c r="H5048" s="4">
        <v>1</v>
      </c>
      <c r="I5048" s="23"/>
    </row>
    <row r="5049" spans="1:26" ht="15" customHeight="1" x14ac:dyDescent="0.25">
      <c r="A5049" s="516" t="s">
        <v>12</v>
      </c>
      <c r="B5049" s="517"/>
      <c r="C5049" s="517"/>
      <c r="D5049" s="517"/>
      <c r="E5049" s="517"/>
      <c r="F5049" s="517"/>
      <c r="G5049" s="517"/>
      <c r="H5049" s="518"/>
      <c r="I5049" s="23"/>
    </row>
    <row r="5050" spans="1:26" ht="40.5" x14ac:dyDescent="0.25">
      <c r="A5050" s="4">
        <v>4861</v>
      </c>
      <c r="B5050" s="4" t="s">
        <v>1195</v>
      </c>
      <c r="C5050" s="4" t="s">
        <v>503</v>
      </c>
      <c r="D5050" s="4" t="s">
        <v>389</v>
      </c>
      <c r="E5050" s="4" t="s">
        <v>14</v>
      </c>
      <c r="F5050" s="4">
        <v>6000000</v>
      </c>
      <c r="G5050" s="4">
        <v>6000000</v>
      </c>
      <c r="H5050" s="4">
        <v>1</v>
      </c>
      <c r="I5050" s="23"/>
    </row>
    <row r="5051" spans="1:26" ht="15" customHeight="1" x14ac:dyDescent="0.25">
      <c r="A5051" s="519" t="s">
        <v>146</v>
      </c>
      <c r="B5051" s="520"/>
      <c r="C5051" s="520"/>
      <c r="D5051" s="520"/>
      <c r="E5051" s="520"/>
      <c r="F5051" s="520"/>
      <c r="G5051" s="520"/>
      <c r="H5051" s="521"/>
      <c r="I5051" s="23"/>
    </row>
    <row r="5052" spans="1:26" ht="15" customHeight="1" x14ac:dyDescent="0.25">
      <c r="A5052" s="516" t="s">
        <v>12</v>
      </c>
      <c r="B5052" s="517"/>
      <c r="C5052" s="517"/>
      <c r="D5052" s="517"/>
      <c r="E5052" s="517"/>
      <c r="F5052" s="517"/>
      <c r="G5052" s="517"/>
      <c r="H5052" s="518"/>
      <c r="I5052" s="23"/>
      <c r="P5052"/>
      <c r="Q5052"/>
      <c r="R5052"/>
      <c r="S5052"/>
      <c r="T5052"/>
      <c r="U5052"/>
      <c r="V5052"/>
      <c r="W5052"/>
      <c r="X5052"/>
    </row>
    <row r="5053" spans="1:26" x14ac:dyDescent="0.25">
      <c r="A5053" s="4"/>
      <c r="B5053" s="4"/>
      <c r="C5053" s="4"/>
      <c r="D5053" s="13"/>
      <c r="E5053" s="6"/>
      <c r="F5053" s="13"/>
      <c r="G5053" s="13"/>
      <c r="H5053" s="20"/>
      <c r="I5053" s="23"/>
      <c r="P5053"/>
      <c r="Q5053"/>
      <c r="R5053"/>
      <c r="S5053"/>
      <c r="T5053"/>
      <c r="U5053"/>
      <c r="V5053"/>
      <c r="W5053"/>
      <c r="X5053"/>
    </row>
    <row r="5054" spans="1:26" ht="15" customHeight="1" x14ac:dyDescent="0.25">
      <c r="A5054" s="519" t="s">
        <v>102</v>
      </c>
      <c r="B5054" s="520"/>
      <c r="C5054" s="520"/>
      <c r="D5054" s="520"/>
      <c r="E5054" s="520"/>
      <c r="F5054" s="520"/>
      <c r="G5054" s="520"/>
      <c r="H5054" s="521"/>
      <c r="I5054" s="23"/>
      <c r="P5054"/>
      <c r="Q5054"/>
      <c r="R5054"/>
      <c r="S5054"/>
      <c r="T5054"/>
      <c r="U5054"/>
      <c r="V5054"/>
      <c r="W5054"/>
      <c r="X5054"/>
    </row>
    <row r="5055" spans="1:26" ht="15" customHeight="1" x14ac:dyDescent="0.25">
      <c r="A5055" s="516" t="s">
        <v>16</v>
      </c>
      <c r="B5055" s="517"/>
      <c r="C5055" s="517"/>
      <c r="D5055" s="517"/>
      <c r="E5055" s="517"/>
      <c r="F5055" s="517"/>
      <c r="G5055" s="517"/>
      <c r="H5055" s="518"/>
      <c r="I5055" s="23"/>
      <c r="P5055"/>
      <c r="Q5055"/>
      <c r="R5055"/>
      <c r="S5055"/>
      <c r="T5055"/>
      <c r="U5055"/>
      <c r="V5055"/>
      <c r="W5055"/>
      <c r="X5055"/>
    </row>
    <row r="5056" spans="1:26" ht="27" x14ac:dyDescent="0.25">
      <c r="A5056" s="300" t="s">
        <v>1987</v>
      </c>
      <c r="B5056" s="300" t="s">
        <v>2165</v>
      </c>
      <c r="C5056" s="300" t="s">
        <v>472</v>
      </c>
      <c r="D5056" s="300" t="s">
        <v>389</v>
      </c>
      <c r="E5056" s="300" t="s">
        <v>14</v>
      </c>
      <c r="F5056" s="300">
        <v>1959360</v>
      </c>
      <c r="G5056" s="300">
        <v>1959360</v>
      </c>
      <c r="H5056" s="300">
        <v>1</v>
      </c>
      <c r="I5056" s="23"/>
      <c r="P5056"/>
      <c r="Q5056"/>
      <c r="R5056"/>
      <c r="S5056"/>
      <c r="T5056"/>
      <c r="U5056"/>
      <c r="V5056"/>
      <c r="W5056"/>
      <c r="X5056"/>
    </row>
    <row r="5057" spans="1:24" ht="40.5" x14ac:dyDescent="0.25">
      <c r="A5057" s="300" t="s">
        <v>1987</v>
      </c>
      <c r="B5057" s="300" t="s">
        <v>2166</v>
      </c>
      <c r="C5057" s="300" t="s">
        <v>24</v>
      </c>
      <c r="D5057" s="300" t="s">
        <v>389</v>
      </c>
      <c r="E5057" s="300" t="s">
        <v>14</v>
      </c>
      <c r="F5057" s="300">
        <v>24495600</v>
      </c>
      <c r="G5057" s="300">
        <v>24495600</v>
      </c>
      <c r="H5057" s="300">
        <v>1</v>
      </c>
      <c r="I5057" s="23"/>
      <c r="P5057"/>
      <c r="Q5057"/>
      <c r="R5057"/>
      <c r="S5057"/>
      <c r="T5057"/>
      <c r="U5057"/>
      <c r="V5057"/>
      <c r="W5057"/>
      <c r="X5057"/>
    </row>
    <row r="5058" spans="1:24" ht="15" customHeight="1" x14ac:dyDescent="0.25">
      <c r="A5058" s="516" t="s">
        <v>12</v>
      </c>
      <c r="B5058" s="517"/>
      <c r="C5058" s="517"/>
      <c r="D5058" s="517"/>
      <c r="E5058" s="517"/>
      <c r="F5058" s="517"/>
      <c r="G5058" s="517"/>
      <c r="H5058" s="518"/>
      <c r="I5058" s="23"/>
      <c r="P5058"/>
      <c r="Q5058"/>
      <c r="R5058"/>
      <c r="S5058"/>
      <c r="T5058"/>
      <c r="U5058"/>
      <c r="V5058"/>
      <c r="W5058"/>
      <c r="X5058"/>
    </row>
    <row r="5059" spans="1:24" ht="27" x14ac:dyDescent="0.25">
      <c r="A5059" s="255">
        <v>4251</v>
      </c>
      <c r="B5059" s="300" t="s">
        <v>2167</v>
      </c>
      <c r="C5059" s="255" t="s">
        <v>462</v>
      </c>
      <c r="D5059" s="300" t="s">
        <v>1220</v>
      </c>
      <c r="E5059" s="300" t="s">
        <v>14</v>
      </c>
      <c r="F5059" s="300">
        <v>39100</v>
      </c>
      <c r="G5059" s="300">
        <v>39100</v>
      </c>
      <c r="H5059" s="300">
        <v>1</v>
      </c>
      <c r="I5059" s="23"/>
      <c r="P5059"/>
      <c r="Q5059"/>
      <c r="R5059"/>
      <c r="S5059"/>
      <c r="T5059"/>
      <c r="U5059"/>
      <c r="V5059"/>
      <c r="W5059"/>
      <c r="X5059"/>
    </row>
    <row r="5060" spans="1:24" ht="27" x14ac:dyDescent="0.25">
      <c r="A5060" s="255">
        <v>4251</v>
      </c>
      <c r="B5060" s="300" t="s">
        <v>2168</v>
      </c>
      <c r="C5060" s="300" t="s">
        <v>462</v>
      </c>
      <c r="D5060" s="300" t="s">
        <v>1220</v>
      </c>
      <c r="E5060" s="300" t="s">
        <v>14</v>
      </c>
      <c r="F5060" s="300">
        <v>490000</v>
      </c>
      <c r="G5060" s="300">
        <v>490000</v>
      </c>
      <c r="H5060" s="300">
        <v>1</v>
      </c>
      <c r="I5060" s="23"/>
      <c r="P5060"/>
      <c r="Q5060"/>
      <c r="R5060"/>
      <c r="S5060"/>
      <c r="T5060"/>
      <c r="U5060"/>
      <c r="V5060"/>
      <c r="W5060"/>
      <c r="X5060"/>
    </row>
    <row r="5061" spans="1:24" ht="15" customHeight="1" x14ac:dyDescent="0.25">
      <c r="A5061" s="519" t="s">
        <v>103</v>
      </c>
      <c r="B5061" s="520"/>
      <c r="C5061" s="520"/>
      <c r="D5061" s="520"/>
      <c r="E5061" s="520"/>
      <c r="F5061" s="520"/>
      <c r="G5061" s="520"/>
      <c r="H5061" s="521"/>
      <c r="I5061" s="23"/>
      <c r="P5061"/>
      <c r="Q5061"/>
      <c r="R5061"/>
      <c r="S5061"/>
      <c r="T5061"/>
      <c r="U5061"/>
      <c r="V5061"/>
      <c r="W5061"/>
      <c r="X5061"/>
    </row>
    <row r="5062" spans="1:24" ht="15" customHeight="1" x14ac:dyDescent="0.25">
      <c r="A5062" s="516" t="s">
        <v>16</v>
      </c>
      <c r="B5062" s="517"/>
      <c r="C5062" s="517"/>
      <c r="D5062" s="517"/>
      <c r="E5062" s="517"/>
      <c r="F5062" s="517"/>
      <c r="G5062" s="517"/>
      <c r="H5062" s="518"/>
      <c r="I5062" s="23"/>
      <c r="P5062"/>
      <c r="Q5062"/>
      <c r="R5062"/>
      <c r="S5062"/>
      <c r="T5062"/>
      <c r="U5062"/>
      <c r="V5062"/>
      <c r="W5062"/>
      <c r="X5062"/>
    </row>
    <row r="5063" spans="1:24" ht="54" x14ac:dyDescent="0.25">
      <c r="A5063" s="255">
        <v>5129</v>
      </c>
      <c r="B5063" s="322" t="s">
        <v>2504</v>
      </c>
      <c r="C5063" s="322" t="s">
        <v>1817</v>
      </c>
      <c r="D5063" s="322" t="s">
        <v>389</v>
      </c>
      <c r="E5063" s="322" t="s">
        <v>14</v>
      </c>
      <c r="F5063" s="322">
        <v>4900000</v>
      </c>
      <c r="G5063" s="322">
        <v>4900000</v>
      </c>
      <c r="H5063" s="322">
        <v>1</v>
      </c>
      <c r="I5063" s="23"/>
      <c r="P5063"/>
      <c r="Q5063"/>
      <c r="R5063"/>
      <c r="S5063"/>
      <c r="T5063"/>
      <c r="U5063"/>
      <c r="V5063"/>
      <c r="W5063"/>
      <c r="X5063"/>
    </row>
    <row r="5064" spans="1:24" ht="15" customHeight="1" x14ac:dyDescent="0.25">
      <c r="A5064" s="516" t="s">
        <v>12</v>
      </c>
      <c r="B5064" s="517"/>
      <c r="C5064" s="517"/>
      <c r="D5064" s="517"/>
      <c r="E5064" s="517"/>
      <c r="F5064" s="517"/>
      <c r="G5064" s="517"/>
      <c r="H5064" s="518"/>
      <c r="I5064" s="23"/>
      <c r="P5064"/>
      <c r="Q5064"/>
      <c r="R5064"/>
      <c r="S5064"/>
      <c r="T5064"/>
      <c r="U5064"/>
      <c r="V5064"/>
      <c r="W5064"/>
      <c r="X5064"/>
    </row>
    <row r="5065" spans="1:24" ht="27" x14ac:dyDescent="0.25">
      <c r="A5065" s="255">
        <v>5129</v>
      </c>
      <c r="B5065" s="322" t="s">
        <v>2505</v>
      </c>
      <c r="C5065" s="322" t="s">
        <v>462</v>
      </c>
      <c r="D5065" s="322" t="s">
        <v>1220</v>
      </c>
      <c r="E5065" s="322" t="s">
        <v>14</v>
      </c>
      <c r="F5065" s="322">
        <v>98000</v>
      </c>
      <c r="G5065" s="322">
        <v>98000</v>
      </c>
      <c r="H5065" s="322">
        <v>1</v>
      </c>
      <c r="I5065" s="23"/>
      <c r="P5065"/>
      <c r="Q5065"/>
      <c r="R5065"/>
      <c r="S5065"/>
      <c r="T5065"/>
      <c r="U5065"/>
      <c r="V5065"/>
      <c r="W5065"/>
      <c r="X5065"/>
    </row>
    <row r="5066" spans="1:24" ht="27" x14ac:dyDescent="0.25">
      <c r="A5066" s="323">
        <v>5129</v>
      </c>
      <c r="B5066" s="323" t="s">
        <v>2539</v>
      </c>
      <c r="C5066" s="323" t="s">
        <v>1101</v>
      </c>
      <c r="D5066" s="323" t="s">
        <v>13</v>
      </c>
      <c r="E5066" s="323" t="s">
        <v>14</v>
      </c>
      <c r="F5066" s="323">
        <v>23170</v>
      </c>
      <c r="G5066" s="323">
        <v>23170</v>
      </c>
      <c r="H5066" s="323">
        <v>1</v>
      </c>
      <c r="I5066" s="23"/>
      <c r="P5066"/>
      <c r="Q5066"/>
      <c r="R5066"/>
      <c r="S5066"/>
      <c r="T5066"/>
      <c r="U5066"/>
      <c r="V5066"/>
      <c r="W5066"/>
      <c r="X5066"/>
    </row>
    <row r="5067" spans="1:24" x14ac:dyDescent="0.25">
      <c r="A5067" s="516" t="s">
        <v>8</v>
      </c>
      <c r="B5067" s="517"/>
      <c r="C5067" s="517"/>
      <c r="D5067" s="517"/>
      <c r="E5067" s="517"/>
      <c r="F5067" s="517"/>
      <c r="G5067" s="517"/>
      <c r="H5067" s="518"/>
      <c r="I5067" s="23"/>
      <c r="P5067"/>
      <c r="Q5067"/>
      <c r="R5067"/>
      <c r="S5067"/>
      <c r="T5067"/>
      <c r="U5067"/>
      <c r="V5067"/>
      <c r="W5067"/>
      <c r="X5067"/>
    </row>
    <row r="5068" spans="1:24" x14ac:dyDescent="0.25">
      <c r="A5068" s="258">
        <v>4251</v>
      </c>
      <c r="B5068" s="300" t="s">
        <v>2184</v>
      </c>
      <c r="C5068" s="300" t="s">
        <v>1852</v>
      </c>
      <c r="D5068" s="300" t="s">
        <v>9</v>
      </c>
      <c r="E5068" s="258" t="s">
        <v>10</v>
      </c>
      <c r="F5068" s="300">
        <v>35000</v>
      </c>
      <c r="G5068" s="300">
        <f>F5068*H5068</f>
        <v>210000</v>
      </c>
      <c r="H5068" s="300">
        <v>6</v>
      </c>
      <c r="I5068" s="23"/>
      <c r="P5068"/>
      <c r="Q5068"/>
      <c r="R5068"/>
      <c r="S5068"/>
      <c r="T5068"/>
      <c r="U5068"/>
      <c r="V5068"/>
      <c r="W5068"/>
      <c r="X5068"/>
    </row>
    <row r="5069" spans="1:24" x14ac:dyDescent="0.25">
      <c r="A5069" s="258">
        <v>4251</v>
      </c>
      <c r="B5069" s="300" t="s">
        <v>2185</v>
      </c>
      <c r="C5069" s="300" t="s">
        <v>1853</v>
      </c>
      <c r="D5069" s="300" t="s">
        <v>9</v>
      </c>
      <c r="E5069" s="300" t="s">
        <v>10</v>
      </c>
      <c r="F5069" s="300">
        <v>1500000</v>
      </c>
      <c r="G5069" s="300">
        <f t="shared" ref="G5069:G5076" si="89">F5069*H5069</f>
        <v>3000000</v>
      </c>
      <c r="H5069" s="300">
        <v>2</v>
      </c>
      <c r="I5069" s="23"/>
      <c r="P5069"/>
      <c r="Q5069"/>
      <c r="R5069"/>
      <c r="S5069"/>
      <c r="T5069"/>
      <c r="U5069"/>
      <c r="V5069"/>
      <c r="W5069"/>
      <c r="X5069"/>
    </row>
    <row r="5070" spans="1:24" x14ac:dyDescent="0.25">
      <c r="A5070" s="258">
        <v>4251</v>
      </c>
      <c r="B5070" s="300" t="s">
        <v>2186</v>
      </c>
      <c r="C5070" s="300" t="s">
        <v>1853</v>
      </c>
      <c r="D5070" s="300" t="s">
        <v>9</v>
      </c>
      <c r="E5070" s="300" t="s">
        <v>10</v>
      </c>
      <c r="F5070" s="300">
        <v>140000</v>
      </c>
      <c r="G5070" s="300">
        <f t="shared" si="89"/>
        <v>280000</v>
      </c>
      <c r="H5070" s="300">
        <v>2</v>
      </c>
      <c r="I5070" s="23"/>
      <c r="P5070"/>
      <c r="Q5070"/>
      <c r="R5070"/>
      <c r="S5070"/>
      <c r="T5070"/>
      <c r="U5070"/>
      <c r="V5070"/>
      <c r="W5070"/>
      <c r="X5070"/>
    </row>
    <row r="5071" spans="1:24" x14ac:dyDescent="0.25">
      <c r="A5071" s="258">
        <v>4251</v>
      </c>
      <c r="B5071" s="300" t="s">
        <v>2187</v>
      </c>
      <c r="C5071" s="300" t="s">
        <v>1853</v>
      </c>
      <c r="D5071" s="300" t="s">
        <v>9</v>
      </c>
      <c r="E5071" s="300" t="s">
        <v>10</v>
      </c>
      <c r="F5071" s="300">
        <v>135000</v>
      </c>
      <c r="G5071" s="300">
        <f t="shared" si="89"/>
        <v>135000</v>
      </c>
      <c r="H5071" s="300">
        <v>1</v>
      </c>
      <c r="I5071" s="23"/>
      <c r="P5071"/>
      <c r="Q5071"/>
      <c r="R5071"/>
      <c r="S5071"/>
      <c r="T5071"/>
      <c r="U5071"/>
      <c r="V5071"/>
      <c r="W5071"/>
      <c r="X5071"/>
    </row>
    <row r="5072" spans="1:24" x14ac:dyDescent="0.25">
      <c r="A5072" s="258">
        <v>4251</v>
      </c>
      <c r="B5072" s="300" t="s">
        <v>2188</v>
      </c>
      <c r="C5072" s="300" t="s">
        <v>1853</v>
      </c>
      <c r="D5072" s="300" t="s">
        <v>9</v>
      </c>
      <c r="E5072" s="300" t="s">
        <v>10</v>
      </c>
      <c r="F5072" s="300">
        <v>135000</v>
      </c>
      <c r="G5072" s="300">
        <f t="shared" si="89"/>
        <v>135000</v>
      </c>
      <c r="H5072" s="300">
        <v>1</v>
      </c>
      <c r="I5072" s="23"/>
      <c r="P5072"/>
      <c r="Q5072"/>
      <c r="R5072"/>
      <c r="S5072"/>
      <c r="T5072"/>
      <c r="U5072"/>
      <c r="V5072"/>
      <c r="W5072"/>
      <c r="X5072"/>
    </row>
    <row r="5073" spans="1:24" x14ac:dyDescent="0.25">
      <c r="A5073" s="258">
        <v>4251</v>
      </c>
      <c r="B5073" s="300" t="s">
        <v>2189</v>
      </c>
      <c r="C5073" s="300" t="s">
        <v>1853</v>
      </c>
      <c r="D5073" s="300" t="s">
        <v>9</v>
      </c>
      <c r="E5073" s="300" t="s">
        <v>10</v>
      </c>
      <c r="F5073" s="300">
        <v>235000</v>
      </c>
      <c r="G5073" s="300">
        <f t="shared" si="89"/>
        <v>470000</v>
      </c>
      <c r="H5073" s="300">
        <v>2</v>
      </c>
      <c r="I5073" s="23"/>
      <c r="P5073"/>
      <c r="Q5073"/>
      <c r="R5073"/>
      <c r="S5073"/>
      <c r="T5073"/>
      <c r="U5073"/>
      <c r="V5073"/>
      <c r="W5073"/>
      <c r="X5073"/>
    </row>
    <row r="5074" spans="1:24" x14ac:dyDescent="0.25">
      <c r="A5074" s="258">
        <v>4251</v>
      </c>
      <c r="B5074" s="300" t="s">
        <v>2190</v>
      </c>
      <c r="C5074" s="300" t="s">
        <v>1853</v>
      </c>
      <c r="D5074" s="300" t="s">
        <v>9</v>
      </c>
      <c r="E5074" s="300" t="s">
        <v>10</v>
      </c>
      <c r="F5074" s="300">
        <v>55000</v>
      </c>
      <c r="G5074" s="300">
        <f t="shared" si="89"/>
        <v>55000</v>
      </c>
      <c r="H5074" s="300">
        <v>1</v>
      </c>
      <c r="I5074" s="23"/>
      <c r="P5074"/>
      <c r="Q5074"/>
      <c r="R5074"/>
      <c r="S5074"/>
      <c r="T5074"/>
      <c r="U5074"/>
      <c r="V5074"/>
      <c r="W5074"/>
      <c r="X5074"/>
    </row>
    <row r="5075" spans="1:24" x14ac:dyDescent="0.25">
      <c r="A5075" s="258">
        <v>4251</v>
      </c>
      <c r="B5075" s="300" t="s">
        <v>2191</v>
      </c>
      <c r="C5075" s="300" t="s">
        <v>1853</v>
      </c>
      <c r="D5075" s="300" t="s">
        <v>9</v>
      </c>
      <c r="E5075" s="300" t="s">
        <v>10</v>
      </c>
      <c r="F5075" s="300">
        <v>70000</v>
      </c>
      <c r="G5075" s="300">
        <f t="shared" si="89"/>
        <v>70000</v>
      </c>
      <c r="H5075" s="300">
        <v>1</v>
      </c>
      <c r="I5075" s="23"/>
      <c r="P5075"/>
      <c r="Q5075"/>
      <c r="R5075"/>
      <c r="S5075"/>
      <c r="T5075"/>
      <c r="U5075"/>
      <c r="V5075"/>
      <c r="W5075"/>
      <c r="X5075"/>
    </row>
    <row r="5076" spans="1:24" s="446" customFormat="1" ht="27.75" customHeight="1" x14ac:dyDescent="0.25">
      <c r="A5076" s="505">
        <v>5129</v>
      </c>
      <c r="B5076" s="505" t="s">
        <v>5487</v>
      </c>
      <c r="C5076" s="505" t="s">
        <v>1639</v>
      </c>
      <c r="D5076" s="505" t="s">
        <v>9</v>
      </c>
      <c r="E5076" s="505" t="s">
        <v>10</v>
      </c>
      <c r="F5076" s="505">
        <v>650000</v>
      </c>
      <c r="G5076" s="505">
        <f t="shared" si="89"/>
        <v>1300000</v>
      </c>
      <c r="H5076" s="505">
        <v>2</v>
      </c>
      <c r="I5076" s="449"/>
    </row>
    <row r="5077" spans="1:24" ht="15" customHeight="1" x14ac:dyDescent="0.25">
      <c r="A5077" s="519" t="s">
        <v>237</v>
      </c>
      <c r="B5077" s="520"/>
      <c r="C5077" s="520"/>
      <c r="D5077" s="520"/>
      <c r="E5077" s="520"/>
      <c r="F5077" s="520"/>
      <c r="G5077" s="520"/>
      <c r="H5077" s="521"/>
      <c r="I5077" s="23"/>
      <c r="P5077"/>
      <c r="Q5077"/>
      <c r="R5077"/>
      <c r="S5077"/>
      <c r="T5077"/>
      <c r="U5077"/>
      <c r="V5077"/>
      <c r="W5077"/>
      <c r="X5077"/>
    </row>
    <row r="5078" spans="1:24" ht="15" customHeight="1" x14ac:dyDescent="0.25">
      <c r="A5078" s="516" t="s">
        <v>16</v>
      </c>
      <c r="B5078" s="517"/>
      <c r="C5078" s="517"/>
      <c r="D5078" s="517"/>
      <c r="E5078" s="517"/>
      <c r="F5078" s="517"/>
      <c r="G5078" s="517"/>
      <c r="H5078" s="518"/>
      <c r="I5078" s="23"/>
      <c r="P5078"/>
      <c r="Q5078"/>
      <c r="R5078"/>
      <c r="S5078"/>
      <c r="T5078"/>
      <c r="U5078"/>
      <c r="V5078"/>
      <c r="W5078"/>
      <c r="X5078"/>
    </row>
    <row r="5079" spans="1:24" x14ac:dyDescent="0.25">
      <c r="A5079" s="13"/>
      <c r="B5079" s="13"/>
      <c r="C5079" s="13"/>
      <c r="D5079" s="13"/>
      <c r="E5079" s="13"/>
      <c r="F5079" s="13"/>
      <c r="G5079" s="13"/>
      <c r="H5079" s="13"/>
      <c r="I5079" s="23"/>
      <c r="P5079"/>
      <c r="Q5079"/>
      <c r="R5079"/>
      <c r="S5079"/>
      <c r="T5079"/>
      <c r="U5079"/>
      <c r="V5079"/>
      <c r="W5079"/>
      <c r="X5079"/>
    </row>
    <row r="5080" spans="1:24" ht="15" customHeight="1" x14ac:dyDescent="0.25">
      <c r="A5080" s="519" t="s">
        <v>193</v>
      </c>
      <c r="B5080" s="520"/>
      <c r="C5080" s="520"/>
      <c r="D5080" s="520"/>
      <c r="E5080" s="520"/>
      <c r="F5080" s="520"/>
      <c r="G5080" s="520"/>
      <c r="H5080" s="521"/>
      <c r="I5080" s="23"/>
      <c r="P5080"/>
      <c r="Q5080"/>
      <c r="R5080"/>
      <c r="S5080"/>
      <c r="T5080"/>
      <c r="U5080"/>
      <c r="V5080"/>
      <c r="W5080"/>
      <c r="X5080"/>
    </row>
    <row r="5081" spans="1:24" ht="15" customHeight="1" x14ac:dyDescent="0.25">
      <c r="A5081" s="516" t="s">
        <v>16</v>
      </c>
      <c r="B5081" s="517"/>
      <c r="C5081" s="517"/>
      <c r="D5081" s="517"/>
      <c r="E5081" s="517"/>
      <c r="F5081" s="517"/>
      <c r="G5081" s="517"/>
      <c r="H5081" s="518"/>
      <c r="I5081" s="23"/>
      <c r="P5081"/>
      <c r="Q5081"/>
      <c r="R5081"/>
      <c r="S5081"/>
      <c r="T5081"/>
      <c r="U5081"/>
      <c r="V5081"/>
      <c r="W5081"/>
      <c r="X5081"/>
    </row>
    <row r="5082" spans="1:24" x14ac:dyDescent="0.25">
      <c r="A5082" s="4"/>
      <c r="B5082" s="4"/>
      <c r="C5082" s="4"/>
      <c r="D5082" s="13"/>
      <c r="E5082" s="6"/>
      <c r="F5082" s="13"/>
      <c r="G5082" s="13"/>
      <c r="H5082" s="20"/>
      <c r="I5082" s="23"/>
      <c r="P5082"/>
      <c r="Q5082"/>
      <c r="R5082"/>
      <c r="S5082"/>
      <c r="T5082"/>
      <c r="U5082"/>
      <c r="V5082"/>
      <c r="W5082"/>
      <c r="X5082"/>
    </row>
    <row r="5083" spans="1:24" ht="15" customHeight="1" x14ac:dyDescent="0.25">
      <c r="A5083" s="516" t="s">
        <v>12</v>
      </c>
      <c r="B5083" s="517"/>
      <c r="C5083" s="517"/>
      <c r="D5083" s="517"/>
      <c r="E5083" s="517"/>
      <c r="F5083" s="517"/>
      <c r="G5083" s="517"/>
      <c r="H5083" s="518"/>
      <c r="I5083" s="23"/>
      <c r="P5083"/>
      <c r="Q5083"/>
      <c r="R5083"/>
      <c r="S5083"/>
      <c r="T5083"/>
      <c r="U5083"/>
      <c r="V5083"/>
      <c r="W5083"/>
      <c r="X5083"/>
    </row>
    <row r="5084" spans="1:24" x14ac:dyDescent="0.25">
      <c r="A5084" s="114"/>
      <c r="B5084" s="114"/>
      <c r="C5084" s="114"/>
      <c r="D5084" s="114"/>
      <c r="E5084" s="114"/>
      <c r="F5084" s="114"/>
      <c r="G5084" s="114"/>
      <c r="H5084" s="114"/>
      <c r="I5084" s="23"/>
      <c r="P5084"/>
      <c r="Q5084"/>
      <c r="R5084"/>
      <c r="S5084"/>
      <c r="T5084"/>
      <c r="U5084"/>
      <c r="V5084"/>
      <c r="W5084"/>
      <c r="X5084"/>
    </row>
    <row r="5085" spans="1:24" ht="15" customHeight="1" x14ac:dyDescent="0.25">
      <c r="A5085" s="519" t="s">
        <v>138</v>
      </c>
      <c r="B5085" s="520"/>
      <c r="C5085" s="520"/>
      <c r="D5085" s="520"/>
      <c r="E5085" s="520"/>
      <c r="F5085" s="520"/>
      <c r="G5085" s="520"/>
      <c r="H5085" s="521"/>
      <c r="I5085" s="23"/>
      <c r="P5085"/>
      <c r="Q5085"/>
      <c r="R5085"/>
      <c r="S5085"/>
      <c r="T5085"/>
      <c r="U5085"/>
      <c r="V5085"/>
      <c r="W5085"/>
      <c r="X5085"/>
    </row>
    <row r="5086" spans="1:24" ht="15" customHeight="1" x14ac:dyDescent="0.25">
      <c r="A5086" s="516" t="s">
        <v>12</v>
      </c>
      <c r="B5086" s="517"/>
      <c r="C5086" s="517"/>
      <c r="D5086" s="517"/>
      <c r="E5086" s="517"/>
      <c r="F5086" s="517"/>
      <c r="G5086" s="517"/>
      <c r="H5086" s="518"/>
      <c r="I5086" s="23"/>
      <c r="P5086"/>
      <c r="Q5086"/>
      <c r="R5086"/>
      <c r="S5086"/>
      <c r="T5086"/>
      <c r="U5086"/>
      <c r="V5086"/>
      <c r="W5086"/>
      <c r="X5086"/>
    </row>
    <row r="5087" spans="1:24" ht="40.5" x14ac:dyDescent="0.25">
      <c r="A5087" s="358">
        <v>4239</v>
      </c>
      <c r="B5087" s="358" t="s">
        <v>3265</v>
      </c>
      <c r="C5087" s="358" t="s">
        <v>505</v>
      </c>
      <c r="D5087" s="358" t="s">
        <v>256</v>
      </c>
      <c r="E5087" s="358" t="s">
        <v>14</v>
      </c>
      <c r="F5087" s="358">
        <v>750000</v>
      </c>
      <c r="G5087" s="358">
        <v>750000</v>
      </c>
      <c r="H5087" s="358">
        <v>1</v>
      </c>
      <c r="I5087" s="23"/>
      <c r="P5087"/>
      <c r="Q5087"/>
      <c r="R5087"/>
      <c r="S5087"/>
      <c r="T5087"/>
      <c r="U5087"/>
      <c r="V5087"/>
      <c r="W5087"/>
      <c r="X5087"/>
    </row>
    <row r="5088" spans="1:24" ht="40.5" x14ac:dyDescent="0.25">
      <c r="A5088" s="358">
        <v>4239</v>
      </c>
      <c r="B5088" s="358" t="s">
        <v>3266</v>
      </c>
      <c r="C5088" s="358" t="s">
        <v>505</v>
      </c>
      <c r="D5088" s="358" t="s">
        <v>256</v>
      </c>
      <c r="E5088" s="358" t="s">
        <v>14</v>
      </c>
      <c r="F5088" s="358">
        <v>250000</v>
      </c>
      <c r="G5088" s="358">
        <v>250000</v>
      </c>
      <c r="H5088" s="358">
        <v>1</v>
      </c>
      <c r="I5088" s="23"/>
      <c r="P5088"/>
      <c r="Q5088"/>
      <c r="R5088"/>
      <c r="S5088"/>
      <c r="T5088"/>
      <c r="U5088"/>
      <c r="V5088"/>
      <c r="W5088"/>
      <c r="X5088"/>
    </row>
    <row r="5089" spans="1:24" ht="40.5" x14ac:dyDescent="0.25">
      <c r="A5089" s="358">
        <v>4239</v>
      </c>
      <c r="B5089" s="358" t="s">
        <v>3267</v>
      </c>
      <c r="C5089" s="358" t="s">
        <v>505</v>
      </c>
      <c r="D5089" s="358" t="s">
        <v>256</v>
      </c>
      <c r="E5089" s="358" t="s">
        <v>14</v>
      </c>
      <c r="F5089" s="358">
        <v>500000</v>
      </c>
      <c r="G5089" s="358">
        <v>500000</v>
      </c>
      <c r="H5089" s="358">
        <v>1</v>
      </c>
      <c r="I5089" s="23"/>
      <c r="P5089"/>
      <c r="Q5089"/>
      <c r="R5089"/>
      <c r="S5089"/>
      <c r="T5089"/>
      <c r="U5089"/>
      <c r="V5089"/>
      <c r="W5089"/>
      <c r="X5089"/>
    </row>
    <row r="5090" spans="1:24" ht="40.5" x14ac:dyDescent="0.25">
      <c r="A5090" s="358">
        <v>4239</v>
      </c>
      <c r="B5090" s="358" t="s">
        <v>3268</v>
      </c>
      <c r="C5090" s="358" t="s">
        <v>505</v>
      </c>
      <c r="D5090" s="358" t="s">
        <v>256</v>
      </c>
      <c r="E5090" s="358" t="s">
        <v>14</v>
      </c>
      <c r="F5090" s="358">
        <v>250000</v>
      </c>
      <c r="G5090" s="358">
        <v>250000</v>
      </c>
      <c r="H5090" s="358">
        <v>1</v>
      </c>
      <c r="I5090" s="23"/>
      <c r="P5090"/>
      <c r="Q5090"/>
      <c r="R5090"/>
      <c r="S5090"/>
      <c r="T5090"/>
      <c r="U5090"/>
      <c r="V5090"/>
      <c r="W5090"/>
      <c r="X5090"/>
    </row>
    <row r="5091" spans="1:24" ht="40.5" x14ac:dyDescent="0.25">
      <c r="A5091" s="358">
        <v>4239</v>
      </c>
      <c r="B5091" s="358" t="s">
        <v>3269</v>
      </c>
      <c r="C5091" s="358" t="s">
        <v>505</v>
      </c>
      <c r="D5091" s="358" t="s">
        <v>256</v>
      </c>
      <c r="E5091" s="358" t="s">
        <v>14</v>
      </c>
      <c r="F5091" s="358">
        <v>300000</v>
      </c>
      <c r="G5091" s="358">
        <v>300000</v>
      </c>
      <c r="H5091" s="358">
        <v>1</v>
      </c>
      <c r="I5091" s="23"/>
      <c r="P5091"/>
      <c r="Q5091"/>
      <c r="R5091"/>
      <c r="S5091"/>
      <c r="T5091"/>
      <c r="U5091"/>
      <c r="V5091"/>
      <c r="W5091"/>
      <c r="X5091"/>
    </row>
    <row r="5092" spans="1:24" ht="40.5" x14ac:dyDescent="0.25">
      <c r="A5092" s="358">
        <v>4239</v>
      </c>
      <c r="B5092" s="358" t="s">
        <v>3270</v>
      </c>
      <c r="C5092" s="358" t="s">
        <v>505</v>
      </c>
      <c r="D5092" s="358" t="s">
        <v>256</v>
      </c>
      <c r="E5092" s="358" t="s">
        <v>14</v>
      </c>
      <c r="F5092" s="358">
        <v>650000</v>
      </c>
      <c r="G5092" s="358">
        <v>650000</v>
      </c>
      <c r="H5092" s="358">
        <v>1</v>
      </c>
      <c r="I5092" s="23"/>
      <c r="P5092"/>
      <c r="Q5092"/>
      <c r="R5092"/>
      <c r="S5092"/>
      <c r="T5092"/>
      <c r="U5092"/>
      <c r="V5092"/>
      <c r="W5092"/>
      <c r="X5092"/>
    </row>
    <row r="5093" spans="1:24" ht="40.5" x14ac:dyDescent="0.25">
      <c r="A5093" s="358">
        <v>4239</v>
      </c>
      <c r="B5093" s="358" t="s">
        <v>3271</v>
      </c>
      <c r="C5093" s="358" t="s">
        <v>505</v>
      </c>
      <c r="D5093" s="358" t="s">
        <v>256</v>
      </c>
      <c r="E5093" s="358" t="s">
        <v>14</v>
      </c>
      <c r="F5093" s="358">
        <v>800000</v>
      </c>
      <c r="G5093" s="358">
        <v>800000</v>
      </c>
      <c r="H5093" s="358">
        <v>1</v>
      </c>
      <c r="I5093" s="23"/>
      <c r="P5093"/>
      <c r="Q5093"/>
      <c r="R5093"/>
      <c r="S5093"/>
      <c r="T5093"/>
      <c r="U5093"/>
      <c r="V5093"/>
      <c r="W5093"/>
      <c r="X5093"/>
    </row>
    <row r="5094" spans="1:24" ht="40.5" x14ac:dyDescent="0.25">
      <c r="A5094" s="358">
        <v>4239</v>
      </c>
      <c r="B5094" s="358" t="s">
        <v>3272</v>
      </c>
      <c r="C5094" s="358" t="s">
        <v>505</v>
      </c>
      <c r="D5094" s="358" t="s">
        <v>256</v>
      </c>
      <c r="E5094" s="358" t="s">
        <v>14</v>
      </c>
      <c r="F5094" s="358">
        <v>1000000</v>
      </c>
      <c r="G5094" s="358">
        <v>1000000</v>
      </c>
      <c r="H5094" s="358">
        <v>1</v>
      </c>
      <c r="I5094" s="23"/>
      <c r="P5094"/>
      <c r="Q5094"/>
      <c r="R5094"/>
      <c r="S5094"/>
      <c r="T5094"/>
      <c r="U5094"/>
      <c r="V5094"/>
      <c r="W5094"/>
      <c r="X5094"/>
    </row>
    <row r="5095" spans="1:24" ht="40.5" x14ac:dyDescent="0.25">
      <c r="A5095" s="358">
        <v>4239</v>
      </c>
      <c r="B5095" s="358" t="s">
        <v>3273</v>
      </c>
      <c r="C5095" s="358" t="s">
        <v>505</v>
      </c>
      <c r="D5095" s="358" t="s">
        <v>256</v>
      </c>
      <c r="E5095" s="358" t="s">
        <v>14</v>
      </c>
      <c r="F5095" s="358">
        <v>650000</v>
      </c>
      <c r="G5095" s="358">
        <v>650000</v>
      </c>
      <c r="H5095" s="358">
        <v>1</v>
      </c>
      <c r="I5095" s="23"/>
      <c r="P5095"/>
      <c r="Q5095"/>
      <c r="R5095"/>
      <c r="S5095"/>
      <c r="T5095"/>
      <c r="U5095"/>
      <c r="V5095"/>
      <c r="W5095"/>
      <c r="X5095"/>
    </row>
    <row r="5096" spans="1:24" ht="40.5" x14ac:dyDescent="0.25">
      <c r="A5096" s="358">
        <v>4239</v>
      </c>
      <c r="B5096" s="358" t="s">
        <v>3274</v>
      </c>
      <c r="C5096" s="358" t="s">
        <v>505</v>
      </c>
      <c r="D5096" s="358" t="s">
        <v>256</v>
      </c>
      <c r="E5096" s="358" t="s">
        <v>14</v>
      </c>
      <c r="F5096" s="358">
        <v>150000</v>
      </c>
      <c r="G5096" s="358">
        <v>150000</v>
      </c>
      <c r="H5096" s="358">
        <v>1</v>
      </c>
      <c r="I5096" s="23"/>
      <c r="P5096"/>
      <c r="Q5096"/>
      <c r="R5096"/>
      <c r="S5096"/>
      <c r="T5096"/>
      <c r="U5096"/>
      <c r="V5096"/>
      <c r="W5096"/>
      <c r="X5096"/>
    </row>
    <row r="5097" spans="1:24" ht="40.5" x14ac:dyDescent="0.25">
      <c r="A5097" s="207">
        <v>4239</v>
      </c>
      <c r="B5097" s="207" t="s">
        <v>1197</v>
      </c>
      <c r="C5097" s="329" t="s">
        <v>505</v>
      </c>
      <c r="D5097" s="329" t="s">
        <v>9</v>
      </c>
      <c r="E5097" s="329" t="s">
        <v>14</v>
      </c>
      <c r="F5097" s="329">
        <v>532000</v>
      </c>
      <c r="G5097" s="329">
        <v>532000</v>
      </c>
      <c r="H5097" s="329">
        <v>1</v>
      </c>
      <c r="I5097" s="23"/>
      <c r="P5097"/>
      <c r="Q5097"/>
      <c r="R5097"/>
      <c r="S5097"/>
      <c r="T5097"/>
      <c r="U5097"/>
      <c r="V5097"/>
      <c r="W5097"/>
      <c r="X5097"/>
    </row>
    <row r="5098" spans="1:24" s="3" customFormat="1" ht="40.5" x14ac:dyDescent="0.25">
      <c r="A5098" s="207">
        <v>4239</v>
      </c>
      <c r="B5098" s="329" t="s">
        <v>1198</v>
      </c>
      <c r="C5098" s="329" t="s">
        <v>505</v>
      </c>
      <c r="D5098" s="329" t="s">
        <v>9</v>
      </c>
      <c r="E5098" s="329" t="s">
        <v>14</v>
      </c>
      <c r="F5098" s="329">
        <v>539000</v>
      </c>
      <c r="G5098" s="329">
        <v>539000</v>
      </c>
      <c r="H5098" s="329">
        <v>1</v>
      </c>
      <c r="I5098" s="215"/>
    </row>
    <row r="5099" spans="1:24" s="3" customFormat="1" ht="40.5" x14ac:dyDescent="0.25">
      <c r="A5099" s="207">
        <v>4239</v>
      </c>
      <c r="B5099" s="329" t="s">
        <v>1199</v>
      </c>
      <c r="C5099" s="329" t="s">
        <v>505</v>
      </c>
      <c r="D5099" s="329" t="s">
        <v>9</v>
      </c>
      <c r="E5099" s="329" t="s">
        <v>14</v>
      </c>
      <c r="F5099" s="329">
        <v>231000</v>
      </c>
      <c r="G5099" s="329">
        <v>231000</v>
      </c>
      <c r="H5099" s="329">
        <v>1</v>
      </c>
      <c r="I5099" s="215"/>
    </row>
    <row r="5100" spans="1:24" s="3" customFormat="1" ht="40.5" x14ac:dyDescent="0.25">
      <c r="A5100" s="207">
        <v>4239</v>
      </c>
      <c r="B5100" s="207" t="s">
        <v>1200</v>
      </c>
      <c r="C5100" s="207" t="s">
        <v>505</v>
      </c>
      <c r="D5100" s="207" t="s">
        <v>9</v>
      </c>
      <c r="E5100" s="329" t="s">
        <v>14</v>
      </c>
      <c r="F5100" s="329">
        <v>500000</v>
      </c>
      <c r="G5100" s="329">
        <v>500000</v>
      </c>
      <c r="H5100" s="329">
        <v>1</v>
      </c>
      <c r="I5100" s="215"/>
    </row>
    <row r="5101" spans="1:24" s="3" customFormat="1" x14ac:dyDescent="0.25">
      <c r="A5101" s="516" t="s">
        <v>8</v>
      </c>
      <c r="B5101" s="517"/>
      <c r="C5101" s="517"/>
      <c r="D5101" s="517"/>
      <c r="E5101" s="517"/>
      <c r="F5101" s="517"/>
      <c r="G5101" s="517"/>
      <c r="H5101" s="518"/>
      <c r="I5101" s="215"/>
    </row>
    <row r="5102" spans="1:24" s="3" customFormat="1" x14ac:dyDescent="0.25">
      <c r="A5102" s="404">
        <v>4269</v>
      </c>
      <c r="B5102" s="404" t="s">
        <v>4203</v>
      </c>
      <c r="C5102" s="404" t="s">
        <v>3079</v>
      </c>
      <c r="D5102" s="404" t="s">
        <v>256</v>
      </c>
      <c r="E5102" s="404" t="s">
        <v>10</v>
      </c>
      <c r="F5102" s="404">
        <v>6250</v>
      </c>
      <c r="G5102" s="404">
        <f>+F5102*H5102</f>
        <v>1000000</v>
      </c>
      <c r="H5102" s="404">
        <v>160</v>
      </c>
      <c r="I5102" s="215"/>
    </row>
    <row r="5103" spans="1:24" s="3" customFormat="1" ht="40.5" x14ac:dyDescent="0.25">
      <c r="A5103" s="404">
        <v>4269</v>
      </c>
      <c r="B5103" s="404" t="s">
        <v>4204</v>
      </c>
      <c r="C5103" s="404" t="s">
        <v>505</v>
      </c>
      <c r="D5103" s="404" t="s">
        <v>256</v>
      </c>
      <c r="E5103" s="404" t="s">
        <v>10</v>
      </c>
      <c r="F5103" s="404">
        <v>2500000</v>
      </c>
      <c r="G5103" s="404">
        <f>+F5103*H5103</f>
        <v>2500000</v>
      </c>
      <c r="H5103" s="404" t="s">
        <v>706</v>
      </c>
      <c r="I5103" s="215"/>
    </row>
    <row r="5104" spans="1:24" s="3" customFormat="1" x14ac:dyDescent="0.25">
      <c r="A5104" s="513">
        <v>4267</v>
      </c>
      <c r="B5104" s="513" t="s">
        <v>5628</v>
      </c>
      <c r="C5104" s="513" t="s">
        <v>965</v>
      </c>
      <c r="D5104" s="513" t="s">
        <v>389</v>
      </c>
      <c r="E5104" s="513" t="s">
        <v>10</v>
      </c>
      <c r="F5104" s="513">
        <v>1710</v>
      </c>
      <c r="G5104" s="513">
        <f>+F5104*H5104</f>
        <v>547200</v>
      </c>
      <c r="H5104" s="513">
        <v>320</v>
      </c>
      <c r="I5104" s="215"/>
    </row>
    <row r="5105" spans="1:24" ht="15" customHeight="1" x14ac:dyDescent="0.25">
      <c r="A5105" s="519" t="s">
        <v>140</v>
      </c>
      <c r="B5105" s="520"/>
      <c r="C5105" s="520"/>
      <c r="D5105" s="520"/>
      <c r="E5105" s="520"/>
      <c r="F5105" s="520"/>
      <c r="G5105" s="520"/>
      <c r="H5105" s="521"/>
      <c r="I5105" s="23"/>
      <c r="P5105"/>
      <c r="Q5105"/>
      <c r="R5105"/>
      <c r="S5105"/>
      <c r="T5105"/>
      <c r="U5105"/>
      <c r="V5105"/>
      <c r="W5105"/>
      <c r="X5105"/>
    </row>
    <row r="5106" spans="1:24" x14ac:dyDescent="0.25">
      <c r="A5106" s="516" t="s">
        <v>8</v>
      </c>
      <c r="B5106" s="517"/>
      <c r="C5106" s="517"/>
      <c r="D5106" s="517"/>
      <c r="E5106" s="517"/>
      <c r="F5106" s="517"/>
      <c r="G5106" s="517"/>
      <c r="H5106" s="518"/>
      <c r="I5106" s="23"/>
      <c r="P5106"/>
      <c r="Q5106"/>
      <c r="R5106"/>
      <c r="S5106"/>
      <c r="T5106"/>
      <c r="U5106"/>
      <c r="V5106"/>
      <c r="W5106"/>
      <c r="X5106"/>
    </row>
    <row r="5107" spans="1:24" x14ac:dyDescent="0.25">
      <c r="A5107" s="258">
        <v>4269</v>
      </c>
      <c r="B5107" s="300" t="s">
        <v>2171</v>
      </c>
      <c r="C5107" s="300" t="s">
        <v>1854</v>
      </c>
      <c r="D5107" s="258" t="s">
        <v>9</v>
      </c>
      <c r="E5107" s="300" t="s">
        <v>10</v>
      </c>
      <c r="F5107" s="300">
        <v>1300</v>
      </c>
      <c r="G5107" s="300">
        <f>F5107*H5107</f>
        <v>104000</v>
      </c>
      <c r="H5107" s="300">
        <v>80</v>
      </c>
      <c r="I5107" s="23"/>
      <c r="P5107"/>
      <c r="Q5107"/>
      <c r="R5107"/>
      <c r="S5107"/>
      <c r="T5107"/>
      <c r="U5107"/>
      <c r="V5107"/>
      <c r="W5107"/>
      <c r="X5107"/>
    </row>
    <row r="5108" spans="1:24" x14ac:dyDescent="0.25">
      <c r="A5108" s="258">
        <v>4269</v>
      </c>
      <c r="B5108" s="300" t="s">
        <v>2172</v>
      </c>
      <c r="C5108" s="300" t="s">
        <v>1854</v>
      </c>
      <c r="D5108" s="258" t="s">
        <v>9</v>
      </c>
      <c r="E5108" s="300" t="s">
        <v>10</v>
      </c>
      <c r="F5108" s="300">
        <v>700</v>
      </c>
      <c r="G5108" s="300">
        <f t="shared" ref="G5108:G5117" si="90">F5108*H5108</f>
        <v>28000</v>
      </c>
      <c r="H5108" s="300">
        <v>40</v>
      </c>
      <c r="I5108" s="23"/>
      <c r="P5108"/>
      <c r="Q5108"/>
      <c r="R5108"/>
      <c r="S5108"/>
      <c r="T5108"/>
      <c r="U5108"/>
      <c r="V5108"/>
      <c r="W5108"/>
      <c r="X5108"/>
    </row>
    <row r="5109" spans="1:24" x14ac:dyDescent="0.25">
      <c r="A5109" s="258">
        <v>4269</v>
      </c>
      <c r="B5109" s="300" t="s">
        <v>2173</v>
      </c>
      <c r="C5109" s="300" t="s">
        <v>1855</v>
      </c>
      <c r="D5109" s="258" t="s">
        <v>9</v>
      </c>
      <c r="E5109" s="300" t="s">
        <v>551</v>
      </c>
      <c r="F5109" s="300">
        <v>3700</v>
      </c>
      <c r="G5109" s="300">
        <f t="shared" si="90"/>
        <v>103600</v>
      </c>
      <c r="H5109" s="300">
        <v>28</v>
      </c>
      <c r="I5109" s="23"/>
      <c r="P5109"/>
      <c r="Q5109"/>
      <c r="R5109"/>
      <c r="S5109"/>
      <c r="T5109"/>
      <c r="U5109"/>
      <c r="V5109"/>
      <c r="W5109"/>
      <c r="X5109"/>
    </row>
    <row r="5110" spans="1:24" x14ac:dyDescent="0.25">
      <c r="A5110" s="258">
        <v>4269</v>
      </c>
      <c r="B5110" s="300" t="s">
        <v>2174</v>
      </c>
      <c r="C5110" s="300" t="s">
        <v>1579</v>
      </c>
      <c r="D5110" s="258" t="s">
        <v>9</v>
      </c>
      <c r="E5110" s="300" t="s">
        <v>862</v>
      </c>
      <c r="F5110" s="300">
        <v>3800</v>
      </c>
      <c r="G5110" s="300">
        <f t="shared" si="90"/>
        <v>10260000</v>
      </c>
      <c r="H5110" s="300">
        <v>2700</v>
      </c>
      <c r="I5110" s="23"/>
      <c r="P5110"/>
      <c r="Q5110"/>
      <c r="R5110"/>
      <c r="S5110"/>
      <c r="T5110"/>
      <c r="U5110"/>
      <c r="V5110"/>
      <c r="W5110"/>
      <c r="X5110"/>
    </row>
    <row r="5111" spans="1:24" x14ac:dyDescent="0.25">
      <c r="A5111" s="258">
        <v>4269</v>
      </c>
      <c r="B5111" s="300" t="s">
        <v>2175</v>
      </c>
      <c r="C5111" s="300" t="s">
        <v>1579</v>
      </c>
      <c r="D5111" s="258" t="s">
        <v>9</v>
      </c>
      <c r="E5111" s="300" t="s">
        <v>862</v>
      </c>
      <c r="F5111" s="300">
        <v>3500</v>
      </c>
      <c r="G5111" s="300">
        <f t="shared" si="90"/>
        <v>3500000</v>
      </c>
      <c r="H5111" s="300">
        <v>1000</v>
      </c>
      <c r="I5111" s="23"/>
      <c r="P5111"/>
      <c r="Q5111"/>
      <c r="R5111"/>
      <c r="S5111"/>
      <c r="T5111"/>
      <c r="U5111"/>
      <c r="V5111"/>
      <c r="W5111"/>
      <c r="X5111"/>
    </row>
    <row r="5112" spans="1:24" x14ac:dyDescent="0.25">
      <c r="A5112" s="258">
        <v>4269</v>
      </c>
      <c r="B5112" s="300" t="s">
        <v>2176</v>
      </c>
      <c r="C5112" s="300" t="s">
        <v>1856</v>
      </c>
      <c r="D5112" s="258" t="s">
        <v>9</v>
      </c>
      <c r="E5112" s="300" t="s">
        <v>1684</v>
      </c>
      <c r="F5112" s="300">
        <v>170000</v>
      </c>
      <c r="G5112" s="300">
        <f t="shared" si="90"/>
        <v>1105000</v>
      </c>
      <c r="H5112" s="300">
        <v>6.5</v>
      </c>
      <c r="I5112" s="23"/>
      <c r="P5112"/>
      <c r="Q5112"/>
      <c r="R5112"/>
      <c r="S5112"/>
      <c r="T5112"/>
      <c r="U5112"/>
      <c r="V5112"/>
      <c r="W5112"/>
      <c r="X5112"/>
    </row>
    <row r="5113" spans="1:24" x14ac:dyDescent="0.25">
      <c r="A5113" s="258">
        <v>4269</v>
      </c>
      <c r="B5113" s="300" t="s">
        <v>2177</v>
      </c>
      <c r="C5113" s="300" t="s">
        <v>1856</v>
      </c>
      <c r="D5113" s="258" t="s">
        <v>9</v>
      </c>
      <c r="E5113" s="300" t="s">
        <v>1684</v>
      </c>
      <c r="F5113" s="300">
        <v>170000</v>
      </c>
      <c r="G5113" s="300">
        <f t="shared" si="90"/>
        <v>595000</v>
      </c>
      <c r="H5113" s="300">
        <v>3.5</v>
      </c>
      <c r="I5113" s="23"/>
      <c r="P5113"/>
      <c r="Q5113"/>
      <c r="R5113"/>
      <c r="S5113"/>
      <c r="T5113"/>
      <c r="U5113"/>
      <c r="V5113"/>
      <c r="W5113"/>
      <c r="X5113"/>
    </row>
    <row r="5114" spans="1:24" x14ac:dyDescent="0.25">
      <c r="A5114" s="258">
        <v>4269</v>
      </c>
      <c r="B5114" s="300" t="s">
        <v>2178</v>
      </c>
      <c r="C5114" s="300" t="s">
        <v>1857</v>
      </c>
      <c r="D5114" s="258" t="s">
        <v>9</v>
      </c>
      <c r="E5114" s="300" t="s">
        <v>551</v>
      </c>
      <c r="F5114" s="300">
        <v>850</v>
      </c>
      <c r="G5114" s="300">
        <f t="shared" si="90"/>
        <v>153000</v>
      </c>
      <c r="H5114" s="300">
        <v>180</v>
      </c>
      <c r="I5114" s="23"/>
      <c r="P5114"/>
      <c r="Q5114"/>
      <c r="R5114"/>
      <c r="S5114"/>
      <c r="T5114"/>
      <c r="U5114"/>
      <c r="V5114"/>
      <c r="W5114"/>
      <c r="X5114"/>
    </row>
    <row r="5115" spans="1:24" x14ac:dyDescent="0.25">
      <c r="A5115" s="258">
        <v>4269</v>
      </c>
      <c r="B5115" s="300" t="s">
        <v>2179</v>
      </c>
      <c r="C5115" s="300" t="s">
        <v>1858</v>
      </c>
      <c r="D5115" s="258" t="s">
        <v>9</v>
      </c>
      <c r="E5115" s="300" t="s">
        <v>551</v>
      </c>
      <c r="F5115" s="300">
        <v>850</v>
      </c>
      <c r="G5115" s="300">
        <f t="shared" si="90"/>
        <v>21250</v>
      </c>
      <c r="H5115" s="300">
        <v>25</v>
      </c>
      <c r="I5115" s="23"/>
      <c r="P5115"/>
      <c r="Q5115"/>
      <c r="R5115"/>
      <c r="S5115"/>
      <c r="T5115"/>
      <c r="U5115"/>
      <c r="V5115"/>
      <c r="W5115"/>
      <c r="X5115"/>
    </row>
    <row r="5116" spans="1:24" x14ac:dyDescent="0.25">
      <c r="A5116" s="258">
        <v>4269</v>
      </c>
      <c r="B5116" s="300" t="s">
        <v>2180</v>
      </c>
      <c r="C5116" s="300" t="s">
        <v>1696</v>
      </c>
      <c r="D5116" s="258" t="s">
        <v>9</v>
      </c>
      <c r="E5116" s="300" t="s">
        <v>10</v>
      </c>
      <c r="F5116" s="300">
        <v>25</v>
      </c>
      <c r="G5116" s="300">
        <f t="shared" si="90"/>
        <v>500000</v>
      </c>
      <c r="H5116" s="300">
        <v>20000</v>
      </c>
      <c r="I5116" s="23"/>
      <c r="P5116"/>
      <c r="Q5116"/>
      <c r="R5116"/>
      <c r="S5116"/>
      <c r="T5116"/>
      <c r="U5116"/>
      <c r="V5116"/>
      <c r="W5116"/>
      <c r="X5116"/>
    </row>
    <row r="5117" spans="1:24" x14ac:dyDescent="0.25">
      <c r="A5117" s="258">
        <v>4269</v>
      </c>
      <c r="B5117" s="300" t="s">
        <v>2181</v>
      </c>
      <c r="C5117" s="300" t="s">
        <v>1696</v>
      </c>
      <c r="D5117" s="258" t="s">
        <v>9</v>
      </c>
      <c r="E5117" s="300" t="s">
        <v>10</v>
      </c>
      <c r="F5117" s="300">
        <v>20</v>
      </c>
      <c r="G5117" s="300">
        <f t="shared" si="90"/>
        <v>200000</v>
      </c>
      <c r="H5117" s="300">
        <v>10000</v>
      </c>
      <c r="I5117" s="23"/>
      <c r="P5117"/>
      <c r="Q5117"/>
      <c r="R5117"/>
      <c r="S5117"/>
      <c r="T5117"/>
      <c r="U5117"/>
      <c r="V5117"/>
      <c r="W5117"/>
      <c r="X5117"/>
    </row>
    <row r="5118" spans="1:24" ht="15" customHeight="1" x14ac:dyDescent="0.25">
      <c r="A5118" s="519" t="s">
        <v>214</v>
      </c>
      <c r="B5118" s="520"/>
      <c r="C5118" s="520"/>
      <c r="D5118" s="520"/>
      <c r="E5118" s="520"/>
      <c r="F5118" s="520"/>
      <c r="G5118" s="520"/>
      <c r="H5118" s="521"/>
      <c r="I5118" s="23"/>
      <c r="P5118"/>
      <c r="Q5118"/>
      <c r="R5118"/>
      <c r="S5118"/>
      <c r="T5118"/>
      <c r="U5118"/>
      <c r="V5118"/>
      <c r="W5118"/>
      <c r="X5118"/>
    </row>
    <row r="5119" spans="1:24" x14ac:dyDescent="0.25">
      <c r="A5119" s="516" t="s">
        <v>8</v>
      </c>
      <c r="B5119" s="517"/>
      <c r="C5119" s="517"/>
      <c r="D5119" s="517"/>
      <c r="E5119" s="517"/>
      <c r="F5119" s="517"/>
      <c r="G5119" s="517"/>
      <c r="H5119" s="518"/>
      <c r="I5119" s="23"/>
      <c r="P5119"/>
      <c r="Q5119"/>
      <c r="R5119"/>
      <c r="S5119"/>
      <c r="T5119"/>
      <c r="U5119"/>
      <c r="V5119"/>
      <c r="W5119"/>
      <c r="X5119"/>
    </row>
    <row r="5120" spans="1:24" x14ac:dyDescent="0.25">
      <c r="A5120" s="387">
        <v>4269</v>
      </c>
      <c r="B5120" s="387" t="s">
        <v>3911</v>
      </c>
      <c r="C5120" s="387" t="s">
        <v>965</v>
      </c>
      <c r="D5120" s="387" t="s">
        <v>389</v>
      </c>
      <c r="E5120" s="387" t="s">
        <v>10</v>
      </c>
      <c r="F5120" s="387">
        <v>10500</v>
      </c>
      <c r="G5120" s="387">
        <f>+F5120*H5120</f>
        <v>1575000</v>
      </c>
      <c r="H5120" s="387">
        <v>150</v>
      </c>
      <c r="I5120" s="23"/>
      <c r="P5120"/>
      <c r="Q5120"/>
      <c r="R5120"/>
      <c r="S5120"/>
      <c r="T5120"/>
      <c r="U5120"/>
      <c r="V5120"/>
      <c r="W5120"/>
      <c r="X5120"/>
    </row>
    <row r="5121" spans="1:24" x14ac:dyDescent="0.25">
      <c r="A5121" s="387">
        <v>4269</v>
      </c>
      <c r="B5121" s="387" t="s">
        <v>3912</v>
      </c>
      <c r="C5121" s="387" t="s">
        <v>3079</v>
      </c>
      <c r="D5121" s="387" t="s">
        <v>256</v>
      </c>
      <c r="E5121" s="387" t="s">
        <v>10</v>
      </c>
      <c r="F5121" s="387">
        <v>15000</v>
      </c>
      <c r="G5121" s="387">
        <f t="shared" ref="G5121:G5122" si="91">+F5121*H5121</f>
        <v>1500000</v>
      </c>
      <c r="H5121" s="387">
        <v>100</v>
      </c>
      <c r="I5121" s="23"/>
      <c r="P5121"/>
      <c r="Q5121"/>
      <c r="R5121"/>
      <c r="S5121"/>
      <c r="T5121"/>
      <c r="U5121"/>
      <c r="V5121"/>
      <c r="W5121"/>
      <c r="X5121"/>
    </row>
    <row r="5122" spans="1:24" x14ac:dyDescent="0.25">
      <c r="A5122" s="387">
        <v>4269</v>
      </c>
      <c r="B5122" s="387" t="s">
        <v>3913</v>
      </c>
      <c r="C5122" s="387" t="s">
        <v>967</v>
      </c>
      <c r="D5122" s="387" t="s">
        <v>389</v>
      </c>
      <c r="E5122" s="387" t="s">
        <v>14</v>
      </c>
      <c r="F5122" s="387">
        <v>675000</v>
      </c>
      <c r="G5122" s="387">
        <f t="shared" si="91"/>
        <v>675000</v>
      </c>
      <c r="H5122" s="387" t="s">
        <v>706</v>
      </c>
      <c r="I5122" s="23"/>
      <c r="P5122"/>
      <c r="Q5122"/>
      <c r="R5122"/>
      <c r="S5122"/>
      <c r="T5122"/>
      <c r="U5122"/>
      <c r="V5122"/>
      <c r="W5122"/>
      <c r="X5122"/>
    </row>
    <row r="5123" spans="1:24" ht="15" customHeight="1" x14ac:dyDescent="0.25">
      <c r="A5123" s="519" t="s">
        <v>139</v>
      </c>
      <c r="B5123" s="520"/>
      <c r="C5123" s="520"/>
      <c r="D5123" s="520"/>
      <c r="E5123" s="520"/>
      <c r="F5123" s="520"/>
      <c r="G5123" s="520"/>
      <c r="H5123" s="521"/>
      <c r="I5123" s="23"/>
      <c r="P5123"/>
      <c r="Q5123"/>
      <c r="R5123"/>
      <c r="S5123"/>
      <c r="T5123"/>
      <c r="U5123"/>
      <c r="V5123"/>
      <c r="W5123"/>
      <c r="X5123"/>
    </row>
    <row r="5124" spans="1:24" ht="15" customHeight="1" x14ac:dyDescent="0.25">
      <c r="A5124" s="516" t="s">
        <v>12</v>
      </c>
      <c r="B5124" s="517"/>
      <c r="C5124" s="517"/>
      <c r="D5124" s="517"/>
      <c r="E5124" s="517"/>
      <c r="F5124" s="517"/>
      <c r="G5124" s="517"/>
      <c r="H5124" s="518"/>
      <c r="I5124" s="23"/>
      <c r="P5124"/>
      <c r="Q5124"/>
      <c r="R5124"/>
      <c r="S5124"/>
      <c r="T5124"/>
      <c r="U5124"/>
      <c r="V5124"/>
      <c r="W5124"/>
      <c r="X5124"/>
    </row>
    <row r="5125" spans="1:24" ht="40.5" x14ac:dyDescent="0.25">
      <c r="A5125" s="358">
        <v>4239</v>
      </c>
      <c r="B5125" s="358" t="s">
        <v>3275</v>
      </c>
      <c r="C5125" s="358" t="s">
        <v>442</v>
      </c>
      <c r="D5125" s="358" t="s">
        <v>9</v>
      </c>
      <c r="E5125" s="358" t="s">
        <v>14</v>
      </c>
      <c r="F5125" s="358">
        <v>400000</v>
      </c>
      <c r="G5125" s="358">
        <v>400000</v>
      </c>
      <c r="H5125" s="358">
        <v>1</v>
      </c>
      <c r="I5125" s="23"/>
      <c r="P5125"/>
      <c r="Q5125"/>
      <c r="R5125"/>
      <c r="S5125"/>
      <c r="T5125"/>
      <c r="U5125"/>
      <c r="V5125"/>
      <c r="W5125"/>
      <c r="X5125"/>
    </row>
    <row r="5126" spans="1:24" ht="40.5" x14ac:dyDescent="0.25">
      <c r="A5126" s="358">
        <v>4239</v>
      </c>
      <c r="B5126" s="358" t="s">
        <v>3276</v>
      </c>
      <c r="C5126" s="358" t="s">
        <v>442</v>
      </c>
      <c r="D5126" s="358" t="s">
        <v>9</v>
      </c>
      <c r="E5126" s="358" t="s">
        <v>14</v>
      </c>
      <c r="F5126" s="358">
        <v>600000</v>
      </c>
      <c r="G5126" s="358">
        <v>600000</v>
      </c>
      <c r="H5126" s="358">
        <v>1</v>
      </c>
      <c r="I5126" s="23"/>
      <c r="P5126"/>
      <c r="Q5126"/>
      <c r="R5126"/>
      <c r="S5126"/>
      <c r="T5126"/>
      <c r="U5126"/>
      <c r="V5126"/>
      <c r="W5126"/>
      <c r="X5126"/>
    </row>
    <row r="5127" spans="1:24" ht="40.5" x14ac:dyDescent="0.25">
      <c r="A5127" s="358">
        <v>4239</v>
      </c>
      <c r="B5127" s="358" t="s">
        <v>3277</v>
      </c>
      <c r="C5127" s="358" t="s">
        <v>442</v>
      </c>
      <c r="D5127" s="358" t="s">
        <v>9</v>
      </c>
      <c r="E5127" s="358" t="s">
        <v>14</v>
      </c>
      <c r="F5127" s="358">
        <v>250000</v>
      </c>
      <c r="G5127" s="358">
        <v>250000</v>
      </c>
      <c r="H5127" s="358">
        <v>1</v>
      </c>
      <c r="I5127" s="23"/>
      <c r="P5127"/>
      <c r="Q5127"/>
      <c r="R5127"/>
      <c r="S5127"/>
      <c r="T5127"/>
      <c r="U5127"/>
      <c r="V5127"/>
      <c r="W5127"/>
      <c r="X5127"/>
    </row>
    <row r="5128" spans="1:24" ht="40.5" x14ac:dyDescent="0.25">
      <c r="A5128" s="358">
        <v>4239</v>
      </c>
      <c r="B5128" s="358" t="s">
        <v>3278</v>
      </c>
      <c r="C5128" s="358" t="s">
        <v>442</v>
      </c>
      <c r="D5128" s="358" t="s">
        <v>9</v>
      </c>
      <c r="E5128" s="358" t="s">
        <v>14</v>
      </c>
      <c r="F5128" s="358">
        <v>150000</v>
      </c>
      <c r="G5128" s="358">
        <v>150000</v>
      </c>
      <c r="H5128" s="358">
        <v>1</v>
      </c>
      <c r="I5128" s="23"/>
      <c r="P5128"/>
      <c r="Q5128"/>
      <c r="R5128"/>
      <c r="S5128"/>
      <c r="T5128"/>
      <c r="U5128"/>
      <c r="V5128"/>
      <c r="W5128"/>
      <c r="X5128"/>
    </row>
    <row r="5129" spans="1:24" ht="40.5" x14ac:dyDescent="0.25">
      <c r="A5129" s="358">
        <v>4239</v>
      </c>
      <c r="B5129" s="358" t="s">
        <v>3279</v>
      </c>
      <c r="C5129" s="358" t="s">
        <v>442</v>
      </c>
      <c r="D5129" s="358" t="s">
        <v>9</v>
      </c>
      <c r="E5129" s="358" t="s">
        <v>14</v>
      </c>
      <c r="F5129" s="358">
        <v>350000</v>
      </c>
      <c r="G5129" s="358">
        <v>350000</v>
      </c>
      <c r="H5129" s="358">
        <v>1</v>
      </c>
      <c r="I5129" s="23"/>
      <c r="P5129"/>
      <c r="Q5129"/>
      <c r="R5129"/>
      <c r="S5129"/>
      <c r="T5129"/>
      <c r="U5129"/>
      <c r="V5129"/>
      <c r="W5129"/>
      <c r="X5129"/>
    </row>
    <row r="5130" spans="1:24" ht="40.5" x14ac:dyDescent="0.25">
      <c r="A5130" s="207">
        <v>4239</v>
      </c>
      <c r="B5130" s="358" t="s">
        <v>1201</v>
      </c>
      <c r="C5130" s="358" t="s">
        <v>442</v>
      </c>
      <c r="D5130" s="358" t="s">
        <v>9</v>
      </c>
      <c r="E5130" s="358" t="s">
        <v>14</v>
      </c>
      <c r="F5130" s="358">
        <v>691000</v>
      </c>
      <c r="G5130" s="358">
        <v>691000</v>
      </c>
      <c r="H5130" s="358">
        <v>1</v>
      </c>
      <c r="I5130" s="23"/>
      <c r="P5130"/>
      <c r="Q5130"/>
      <c r="R5130"/>
      <c r="S5130"/>
      <c r="T5130"/>
      <c r="U5130"/>
      <c r="V5130"/>
      <c r="W5130"/>
      <c r="X5130"/>
    </row>
    <row r="5131" spans="1:24" ht="40.5" x14ac:dyDescent="0.25">
      <c r="A5131" s="207">
        <v>4239</v>
      </c>
      <c r="B5131" s="207" t="s">
        <v>1202</v>
      </c>
      <c r="C5131" s="207" t="s">
        <v>442</v>
      </c>
      <c r="D5131" s="329" t="s">
        <v>9</v>
      </c>
      <c r="E5131" s="329" t="s">
        <v>14</v>
      </c>
      <c r="F5131" s="329">
        <v>295000</v>
      </c>
      <c r="G5131" s="329">
        <v>295000</v>
      </c>
      <c r="H5131" s="329">
        <v>1</v>
      </c>
      <c r="I5131" s="23"/>
      <c r="P5131"/>
      <c r="Q5131"/>
      <c r="R5131"/>
      <c r="S5131"/>
      <c r="T5131"/>
      <c r="U5131"/>
      <c r="V5131"/>
      <c r="W5131"/>
      <c r="X5131"/>
    </row>
    <row r="5132" spans="1:24" ht="15" customHeight="1" x14ac:dyDescent="0.25">
      <c r="A5132" s="519" t="s">
        <v>4927</v>
      </c>
      <c r="B5132" s="520"/>
      <c r="C5132" s="520"/>
      <c r="D5132" s="520"/>
      <c r="E5132" s="520"/>
      <c r="F5132" s="520"/>
      <c r="G5132" s="520"/>
      <c r="H5132" s="521"/>
      <c r="I5132" s="23"/>
      <c r="P5132"/>
      <c r="Q5132"/>
      <c r="R5132"/>
      <c r="S5132"/>
      <c r="T5132"/>
      <c r="U5132"/>
      <c r="V5132"/>
      <c r="W5132"/>
      <c r="X5132"/>
    </row>
    <row r="5133" spans="1:24" x14ac:dyDescent="0.25">
      <c r="A5133" s="516" t="s">
        <v>8</v>
      </c>
      <c r="B5133" s="517"/>
      <c r="C5133" s="517"/>
      <c r="D5133" s="517"/>
      <c r="E5133" s="517"/>
      <c r="F5133" s="517"/>
      <c r="G5133" s="517"/>
      <c r="H5133" s="518"/>
      <c r="I5133" s="23"/>
      <c r="P5133"/>
      <c r="Q5133"/>
      <c r="R5133"/>
      <c r="S5133"/>
      <c r="T5133"/>
      <c r="U5133"/>
      <c r="V5133"/>
      <c r="W5133"/>
      <c r="X5133"/>
    </row>
    <row r="5134" spans="1:24" x14ac:dyDescent="0.25">
      <c r="A5134" s="358">
        <v>5129</v>
      </c>
      <c r="B5134" s="358" t="s">
        <v>3244</v>
      </c>
      <c r="C5134" s="358" t="s">
        <v>3245</v>
      </c>
      <c r="D5134" s="358" t="s">
        <v>9</v>
      </c>
      <c r="E5134" s="358" t="s">
        <v>10</v>
      </c>
      <c r="F5134" s="358">
        <v>200000</v>
      </c>
      <c r="G5134" s="358">
        <f>+F5134*H5134</f>
        <v>200000</v>
      </c>
      <c r="H5134" s="358">
        <v>1</v>
      </c>
      <c r="I5134" s="23"/>
      <c r="P5134"/>
      <c r="Q5134"/>
      <c r="R5134"/>
      <c r="S5134"/>
      <c r="T5134"/>
      <c r="U5134"/>
      <c r="V5134"/>
      <c r="W5134"/>
      <c r="X5134"/>
    </row>
    <row r="5135" spans="1:24" ht="27" x14ac:dyDescent="0.25">
      <c r="A5135" s="358">
        <v>5129</v>
      </c>
      <c r="B5135" s="358" t="s">
        <v>3246</v>
      </c>
      <c r="C5135" s="358" t="s">
        <v>3247</v>
      </c>
      <c r="D5135" s="358" t="s">
        <v>9</v>
      </c>
      <c r="E5135" s="358" t="s">
        <v>10</v>
      </c>
      <c r="F5135" s="358">
        <v>20000</v>
      </c>
      <c r="G5135" s="358">
        <f t="shared" ref="G5135:G5146" si="92">+F5135*H5135</f>
        <v>400000</v>
      </c>
      <c r="H5135" s="358">
        <v>20</v>
      </c>
      <c r="I5135" s="23"/>
      <c r="P5135"/>
      <c r="Q5135"/>
      <c r="R5135"/>
      <c r="S5135"/>
      <c r="T5135"/>
      <c r="U5135"/>
      <c r="V5135"/>
      <c r="W5135"/>
      <c r="X5135"/>
    </row>
    <row r="5136" spans="1:24" x14ac:dyDescent="0.25">
      <c r="A5136" s="358">
        <v>5129</v>
      </c>
      <c r="B5136" s="358" t="s">
        <v>3248</v>
      </c>
      <c r="C5136" s="358" t="s">
        <v>3249</v>
      </c>
      <c r="D5136" s="358" t="s">
        <v>9</v>
      </c>
      <c r="E5136" s="358" t="s">
        <v>10</v>
      </c>
      <c r="F5136" s="358">
        <v>6000</v>
      </c>
      <c r="G5136" s="358">
        <f t="shared" si="92"/>
        <v>72000</v>
      </c>
      <c r="H5136" s="358">
        <v>12</v>
      </c>
      <c r="I5136" s="23"/>
      <c r="P5136"/>
      <c r="Q5136"/>
      <c r="R5136"/>
      <c r="S5136"/>
      <c r="T5136"/>
      <c r="U5136"/>
      <c r="V5136"/>
      <c r="W5136"/>
      <c r="X5136"/>
    </row>
    <row r="5137" spans="1:24" x14ac:dyDescent="0.25">
      <c r="A5137" s="358">
        <v>5129</v>
      </c>
      <c r="B5137" s="358" t="s">
        <v>3250</v>
      </c>
      <c r="C5137" s="358" t="s">
        <v>2333</v>
      </c>
      <c r="D5137" s="358" t="s">
        <v>9</v>
      </c>
      <c r="E5137" s="358" t="s">
        <v>10</v>
      </c>
      <c r="F5137" s="358">
        <v>60000</v>
      </c>
      <c r="G5137" s="358">
        <f t="shared" si="92"/>
        <v>120000</v>
      </c>
      <c r="H5137" s="358">
        <v>2</v>
      </c>
      <c r="I5137" s="23"/>
      <c r="P5137"/>
      <c r="Q5137"/>
      <c r="R5137"/>
      <c r="S5137"/>
      <c r="T5137"/>
      <c r="U5137"/>
      <c r="V5137"/>
      <c r="W5137"/>
      <c r="X5137"/>
    </row>
    <row r="5138" spans="1:24" x14ac:dyDescent="0.25">
      <c r="A5138" s="358">
        <v>5129</v>
      </c>
      <c r="B5138" s="358" t="s">
        <v>3251</v>
      </c>
      <c r="C5138" s="358" t="s">
        <v>3252</v>
      </c>
      <c r="D5138" s="358" t="s">
        <v>9</v>
      </c>
      <c r="E5138" s="358" t="s">
        <v>10</v>
      </c>
      <c r="F5138" s="358">
        <v>120000</v>
      </c>
      <c r="G5138" s="358">
        <f t="shared" si="92"/>
        <v>120000</v>
      </c>
      <c r="H5138" s="358">
        <v>1</v>
      </c>
      <c r="I5138" s="23"/>
      <c r="P5138"/>
      <c r="Q5138"/>
      <c r="R5138"/>
      <c r="S5138"/>
      <c r="T5138"/>
      <c r="U5138"/>
      <c r="V5138"/>
      <c r="W5138"/>
      <c r="X5138"/>
    </row>
    <row r="5139" spans="1:24" x14ac:dyDescent="0.25">
      <c r="A5139" s="358">
        <v>5129</v>
      </c>
      <c r="B5139" s="358" t="s">
        <v>3253</v>
      </c>
      <c r="C5139" s="358" t="s">
        <v>1353</v>
      </c>
      <c r="D5139" s="358" t="s">
        <v>9</v>
      </c>
      <c r="E5139" s="358" t="s">
        <v>10</v>
      </c>
      <c r="F5139" s="358">
        <v>120000</v>
      </c>
      <c r="G5139" s="358">
        <f t="shared" si="92"/>
        <v>120000</v>
      </c>
      <c r="H5139" s="358">
        <v>1</v>
      </c>
      <c r="I5139" s="23"/>
      <c r="P5139"/>
      <c r="Q5139"/>
      <c r="R5139"/>
      <c r="S5139"/>
      <c r="T5139"/>
      <c r="U5139"/>
      <c r="V5139"/>
      <c r="W5139"/>
      <c r="X5139"/>
    </row>
    <row r="5140" spans="1:24" x14ac:dyDescent="0.25">
      <c r="A5140" s="358">
        <v>5129</v>
      </c>
      <c r="B5140" s="358" t="s">
        <v>3254</v>
      </c>
      <c r="C5140" s="358" t="s">
        <v>1734</v>
      </c>
      <c r="D5140" s="358" t="s">
        <v>9</v>
      </c>
      <c r="E5140" s="358" t="s">
        <v>10</v>
      </c>
      <c r="F5140" s="358">
        <v>20000</v>
      </c>
      <c r="G5140" s="358">
        <f t="shared" si="92"/>
        <v>400000</v>
      </c>
      <c r="H5140" s="358">
        <v>20</v>
      </c>
      <c r="I5140" s="23"/>
      <c r="P5140"/>
      <c r="Q5140"/>
      <c r="R5140"/>
      <c r="S5140"/>
      <c r="T5140"/>
      <c r="U5140"/>
      <c r="V5140"/>
      <c r="W5140"/>
      <c r="X5140"/>
    </row>
    <row r="5141" spans="1:24" x14ac:dyDescent="0.25">
      <c r="A5141" s="358">
        <v>5129</v>
      </c>
      <c r="B5141" s="358" t="s">
        <v>3255</v>
      </c>
      <c r="C5141" s="358" t="s">
        <v>1358</v>
      </c>
      <c r="D5141" s="358" t="s">
        <v>9</v>
      </c>
      <c r="E5141" s="358" t="s">
        <v>10</v>
      </c>
      <c r="F5141" s="358">
        <v>145000</v>
      </c>
      <c r="G5141" s="358">
        <f t="shared" si="92"/>
        <v>435000</v>
      </c>
      <c r="H5141" s="358">
        <v>3</v>
      </c>
      <c r="I5141" s="23"/>
      <c r="P5141"/>
      <c r="Q5141"/>
      <c r="R5141"/>
      <c r="S5141"/>
      <c r="T5141"/>
      <c r="U5141"/>
      <c r="V5141"/>
      <c r="W5141"/>
      <c r="X5141"/>
    </row>
    <row r="5142" spans="1:24" x14ac:dyDescent="0.25">
      <c r="A5142" s="358">
        <v>5129</v>
      </c>
      <c r="B5142" s="358" t="s">
        <v>3256</v>
      </c>
      <c r="C5142" s="358" t="s">
        <v>3257</v>
      </c>
      <c r="D5142" s="358" t="s">
        <v>9</v>
      </c>
      <c r="E5142" s="358" t="s">
        <v>10</v>
      </c>
      <c r="F5142" s="358">
        <v>60000</v>
      </c>
      <c r="G5142" s="358">
        <f t="shared" si="92"/>
        <v>120000</v>
      </c>
      <c r="H5142" s="358">
        <v>2</v>
      </c>
      <c r="I5142" s="23"/>
      <c r="P5142"/>
      <c r="Q5142"/>
      <c r="R5142"/>
      <c r="S5142"/>
      <c r="T5142"/>
      <c r="U5142"/>
      <c r="V5142"/>
      <c r="W5142"/>
      <c r="X5142"/>
    </row>
    <row r="5143" spans="1:24" x14ac:dyDescent="0.25">
      <c r="A5143" s="358">
        <v>5129</v>
      </c>
      <c r="B5143" s="358" t="s">
        <v>3258</v>
      </c>
      <c r="C5143" s="358" t="s">
        <v>3259</v>
      </c>
      <c r="D5143" s="358" t="s">
        <v>9</v>
      </c>
      <c r="E5143" s="358" t="s">
        <v>10</v>
      </c>
      <c r="F5143" s="358">
        <v>38000</v>
      </c>
      <c r="G5143" s="358">
        <f t="shared" si="92"/>
        <v>1520000</v>
      </c>
      <c r="H5143" s="358">
        <v>40</v>
      </c>
      <c r="I5143" s="23"/>
      <c r="P5143"/>
      <c r="Q5143"/>
      <c r="R5143"/>
      <c r="S5143"/>
      <c r="T5143"/>
      <c r="U5143"/>
      <c r="V5143"/>
      <c r="W5143"/>
      <c r="X5143"/>
    </row>
    <row r="5144" spans="1:24" x14ac:dyDescent="0.25">
      <c r="A5144" s="358">
        <v>5129</v>
      </c>
      <c r="B5144" s="358" t="s">
        <v>3260</v>
      </c>
      <c r="C5144" s="358" t="s">
        <v>3261</v>
      </c>
      <c r="D5144" s="358" t="s">
        <v>9</v>
      </c>
      <c r="E5144" s="358" t="s">
        <v>10</v>
      </c>
      <c r="F5144" s="358">
        <v>34500</v>
      </c>
      <c r="G5144" s="358">
        <f t="shared" si="92"/>
        <v>690000</v>
      </c>
      <c r="H5144" s="358">
        <v>20</v>
      </c>
      <c r="I5144" s="23"/>
      <c r="P5144"/>
      <c r="Q5144"/>
      <c r="R5144"/>
      <c r="S5144"/>
      <c r="T5144"/>
      <c r="U5144"/>
      <c r="V5144"/>
      <c r="W5144"/>
      <c r="X5144"/>
    </row>
    <row r="5145" spans="1:24" x14ac:dyDescent="0.25">
      <c r="A5145" s="358">
        <v>5129</v>
      </c>
      <c r="B5145" s="358" t="s">
        <v>3262</v>
      </c>
      <c r="C5145" s="358" t="s">
        <v>3263</v>
      </c>
      <c r="D5145" s="358" t="s">
        <v>9</v>
      </c>
      <c r="E5145" s="358" t="s">
        <v>10</v>
      </c>
      <c r="F5145" s="358">
        <v>20000</v>
      </c>
      <c r="G5145" s="358">
        <f t="shared" si="92"/>
        <v>200000</v>
      </c>
      <c r="H5145" s="358">
        <v>10</v>
      </c>
      <c r="I5145" s="23"/>
      <c r="P5145"/>
      <c r="Q5145"/>
      <c r="R5145"/>
      <c r="S5145"/>
      <c r="T5145"/>
      <c r="U5145"/>
      <c r="V5145"/>
      <c r="W5145"/>
      <c r="X5145"/>
    </row>
    <row r="5146" spans="1:24" x14ac:dyDescent="0.25">
      <c r="A5146" s="358">
        <v>5129</v>
      </c>
      <c r="B5146" s="358" t="s">
        <v>3264</v>
      </c>
      <c r="C5146" s="358" t="s">
        <v>1362</v>
      </c>
      <c r="D5146" s="358" t="s">
        <v>9</v>
      </c>
      <c r="E5146" s="358" t="s">
        <v>10</v>
      </c>
      <c r="F5146" s="358">
        <v>150000</v>
      </c>
      <c r="G5146" s="358">
        <f t="shared" si="92"/>
        <v>600000</v>
      </c>
      <c r="H5146" s="358">
        <v>4</v>
      </c>
      <c r="I5146" s="23"/>
      <c r="P5146"/>
      <c r="Q5146"/>
      <c r="R5146"/>
      <c r="S5146"/>
      <c r="T5146"/>
      <c r="U5146"/>
      <c r="V5146"/>
      <c r="W5146"/>
      <c r="X5146"/>
    </row>
    <row r="5147" spans="1:24" ht="15" customHeight="1" x14ac:dyDescent="0.25">
      <c r="A5147" s="519" t="s">
        <v>104</v>
      </c>
      <c r="B5147" s="520"/>
      <c r="C5147" s="520"/>
      <c r="D5147" s="520"/>
      <c r="E5147" s="520"/>
      <c r="F5147" s="520"/>
      <c r="G5147" s="520"/>
      <c r="H5147" s="521"/>
      <c r="I5147" s="23"/>
      <c r="P5147"/>
      <c r="Q5147"/>
      <c r="R5147"/>
      <c r="S5147"/>
      <c r="T5147"/>
      <c r="U5147"/>
      <c r="V5147"/>
      <c r="W5147"/>
      <c r="X5147"/>
    </row>
    <row r="5148" spans="1:24" ht="15" customHeight="1" x14ac:dyDescent="0.25">
      <c r="A5148" s="516" t="s">
        <v>12</v>
      </c>
      <c r="B5148" s="517"/>
      <c r="C5148" s="517"/>
      <c r="D5148" s="517"/>
      <c r="E5148" s="517"/>
      <c r="F5148" s="517"/>
      <c r="G5148" s="517"/>
      <c r="H5148" s="518"/>
      <c r="I5148" s="23"/>
      <c r="P5148"/>
      <c r="Q5148"/>
      <c r="R5148"/>
      <c r="S5148"/>
      <c r="T5148"/>
      <c r="U5148"/>
      <c r="V5148"/>
      <c r="W5148"/>
      <c r="X5148"/>
    </row>
    <row r="5149" spans="1:24" ht="27" x14ac:dyDescent="0.25">
      <c r="A5149" s="428">
        <v>5113</v>
      </c>
      <c r="B5149" s="428" t="s">
        <v>4511</v>
      </c>
      <c r="C5149" s="428" t="s">
        <v>1101</v>
      </c>
      <c r="D5149" s="428" t="s">
        <v>13</v>
      </c>
      <c r="E5149" s="428" t="s">
        <v>14</v>
      </c>
      <c r="F5149" s="428">
        <v>203976</v>
      </c>
      <c r="G5149" s="428">
        <v>203976</v>
      </c>
      <c r="H5149" s="428">
        <v>1</v>
      </c>
      <c r="I5149" s="23"/>
      <c r="P5149"/>
      <c r="Q5149"/>
      <c r="R5149"/>
      <c r="S5149"/>
      <c r="T5149"/>
      <c r="U5149"/>
      <c r="V5149"/>
      <c r="W5149"/>
      <c r="X5149"/>
    </row>
    <row r="5150" spans="1:24" ht="27" x14ac:dyDescent="0.25">
      <c r="A5150" s="428">
        <v>5113</v>
      </c>
      <c r="B5150" s="428" t="s">
        <v>4341</v>
      </c>
      <c r="C5150" s="428" t="s">
        <v>462</v>
      </c>
      <c r="D5150" s="428" t="s">
        <v>1220</v>
      </c>
      <c r="E5150" s="428" t="s">
        <v>14</v>
      </c>
      <c r="F5150" s="428">
        <v>679920</v>
      </c>
      <c r="G5150" s="428">
        <v>679920</v>
      </c>
      <c r="H5150" s="428">
        <v>1</v>
      </c>
      <c r="I5150" s="23"/>
      <c r="P5150"/>
      <c r="Q5150"/>
      <c r="R5150"/>
      <c r="S5150"/>
      <c r="T5150"/>
      <c r="U5150"/>
      <c r="V5150"/>
      <c r="W5150"/>
      <c r="X5150"/>
    </row>
    <row r="5151" spans="1:24" ht="27" x14ac:dyDescent="0.25">
      <c r="A5151" s="357">
        <v>5113</v>
      </c>
      <c r="B5151" s="428" t="s">
        <v>3215</v>
      </c>
      <c r="C5151" s="428" t="s">
        <v>462</v>
      </c>
      <c r="D5151" s="428" t="s">
        <v>1220</v>
      </c>
      <c r="E5151" s="428" t="s">
        <v>14</v>
      </c>
      <c r="F5151" s="428">
        <v>61812</v>
      </c>
      <c r="G5151" s="428">
        <v>61812</v>
      </c>
      <c r="H5151" s="428">
        <v>1</v>
      </c>
      <c r="I5151" s="23"/>
      <c r="P5151"/>
      <c r="Q5151"/>
      <c r="R5151"/>
      <c r="S5151"/>
      <c r="T5151"/>
      <c r="U5151"/>
      <c r="V5151"/>
      <c r="W5151"/>
      <c r="X5151"/>
    </row>
    <row r="5152" spans="1:24" ht="27" x14ac:dyDescent="0.25">
      <c r="A5152" s="357">
        <v>5113</v>
      </c>
      <c r="B5152" s="357" t="s">
        <v>3216</v>
      </c>
      <c r="C5152" s="357" t="s">
        <v>1101</v>
      </c>
      <c r="D5152" s="357" t="s">
        <v>13</v>
      </c>
      <c r="E5152" s="357" t="s">
        <v>14</v>
      </c>
      <c r="F5152" s="357">
        <v>18540</v>
      </c>
      <c r="G5152" s="357">
        <v>18540</v>
      </c>
      <c r="H5152" s="357">
        <v>1</v>
      </c>
      <c r="I5152" s="23"/>
      <c r="P5152"/>
      <c r="Q5152"/>
      <c r="R5152"/>
      <c r="S5152"/>
      <c r="T5152"/>
      <c r="U5152"/>
      <c r="V5152"/>
      <c r="W5152"/>
      <c r="X5152"/>
    </row>
    <row r="5153" spans="1:24" ht="27" x14ac:dyDescent="0.25">
      <c r="A5153" s="357">
        <v>5112</v>
      </c>
      <c r="B5153" s="357" t="s">
        <v>2183</v>
      </c>
      <c r="C5153" s="357" t="s">
        <v>462</v>
      </c>
      <c r="D5153" s="357" t="s">
        <v>1220</v>
      </c>
      <c r="E5153" s="357" t="s">
        <v>14</v>
      </c>
      <c r="F5153" s="357">
        <v>77200</v>
      </c>
      <c r="G5153" s="357">
        <v>77200</v>
      </c>
      <c r="H5153" s="357">
        <v>1</v>
      </c>
      <c r="I5153" s="23"/>
      <c r="P5153"/>
      <c r="Q5153"/>
      <c r="R5153"/>
      <c r="S5153"/>
      <c r="T5153"/>
      <c r="U5153"/>
      <c r="V5153"/>
      <c r="W5153"/>
      <c r="X5153"/>
    </row>
    <row r="5154" spans="1:24" ht="27" x14ac:dyDescent="0.25">
      <c r="A5154" s="258">
        <v>5113</v>
      </c>
      <c r="B5154" s="357" t="s">
        <v>1325</v>
      </c>
      <c r="C5154" s="357" t="s">
        <v>462</v>
      </c>
      <c r="D5154" s="357" t="s">
        <v>15</v>
      </c>
      <c r="E5154" s="357" t="s">
        <v>14</v>
      </c>
      <c r="F5154" s="357">
        <v>0</v>
      </c>
      <c r="G5154" s="357">
        <v>0</v>
      </c>
      <c r="H5154" s="357">
        <v>1</v>
      </c>
      <c r="I5154" s="23"/>
      <c r="P5154"/>
      <c r="Q5154"/>
      <c r="R5154"/>
      <c r="S5154"/>
      <c r="T5154"/>
      <c r="U5154"/>
      <c r="V5154"/>
      <c r="W5154"/>
      <c r="X5154"/>
    </row>
    <row r="5155" spans="1:24" ht="15" customHeight="1" x14ac:dyDescent="0.25">
      <c r="A5155" s="516" t="s">
        <v>16</v>
      </c>
      <c r="B5155" s="517"/>
      <c r="C5155" s="517"/>
      <c r="D5155" s="517"/>
      <c r="E5155" s="517"/>
      <c r="F5155" s="517"/>
      <c r="G5155" s="517"/>
      <c r="H5155" s="518"/>
      <c r="I5155" s="23"/>
      <c r="P5155"/>
      <c r="Q5155"/>
      <c r="R5155"/>
      <c r="S5155"/>
      <c r="T5155"/>
      <c r="U5155"/>
      <c r="V5155"/>
      <c r="W5155"/>
      <c r="X5155"/>
    </row>
    <row r="5156" spans="1:24" ht="27" x14ac:dyDescent="0.25">
      <c r="A5156" s="421">
        <v>5113</v>
      </c>
      <c r="B5156" s="421" t="s">
        <v>4340</v>
      </c>
      <c r="C5156" s="421" t="s">
        <v>20</v>
      </c>
      <c r="D5156" s="421" t="s">
        <v>389</v>
      </c>
      <c r="E5156" s="421" t="s">
        <v>14</v>
      </c>
      <c r="F5156" s="421">
        <v>34555380</v>
      </c>
      <c r="G5156" s="421">
        <v>34555380</v>
      </c>
      <c r="H5156" s="421">
        <v>1</v>
      </c>
      <c r="I5156" s="23"/>
      <c r="P5156"/>
      <c r="Q5156"/>
      <c r="R5156"/>
      <c r="S5156"/>
      <c r="T5156"/>
      <c r="U5156"/>
      <c r="V5156"/>
      <c r="W5156"/>
      <c r="X5156"/>
    </row>
    <row r="5157" spans="1:24" ht="27" x14ac:dyDescent="0.25">
      <c r="A5157" s="357">
        <v>5113</v>
      </c>
      <c r="B5157" s="421" t="s">
        <v>3214</v>
      </c>
      <c r="C5157" s="421" t="s">
        <v>20</v>
      </c>
      <c r="D5157" s="421" t="s">
        <v>389</v>
      </c>
      <c r="E5157" s="421" t="s">
        <v>14</v>
      </c>
      <c r="F5157" s="421">
        <v>3090780</v>
      </c>
      <c r="G5157" s="421">
        <v>3090780</v>
      </c>
      <c r="H5157" s="421">
        <v>1</v>
      </c>
      <c r="I5157" s="23"/>
      <c r="P5157"/>
      <c r="Q5157"/>
      <c r="R5157"/>
      <c r="S5157"/>
      <c r="T5157"/>
      <c r="U5157"/>
      <c r="V5157"/>
      <c r="W5157"/>
      <c r="X5157"/>
    </row>
    <row r="5158" spans="1:24" ht="27" x14ac:dyDescent="0.25">
      <c r="A5158" s="258">
        <v>5112</v>
      </c>
      <c r="B5158" s="357" t="s">
        <v>2182</v>
      </c>
      <c r="C5158" s="357" t="s">
        <v>20</v>
      </c>
      <c r="D5158" s="357" t="s">
        <v>389</v>
      </c>
      <c r="E5158" s="357" t="s">
        <v>14</v>
      </c>
      <c r="F5158" s="357">
        <v>3862280</v>
      </c>
      <c r="G5158" s="357">
        <v>3862280</v>
      </c>
      <c r="H5158" s="357">
        <v>1</v>
      </c>
      <c r="I5158" s="23"/>
      <c r="P5158"/>
      <c r="Q5158"/>
      <c r="R5158"/>
      <c r="S5158"/>
      <c r="T5158"/>
      <c r="U5158"/>
      <c r="V5158"/>
      <c r="W5158"/>
      <c r="X5158"/>
    </row>
    <row r="5159" spans="1:24" ht="27" x14ac:dyDescent="0.25">
      <c r="A5159" s="258">
        <v>5113</v>
      </c>
      <c r="B5159" s="258" t="s">
        <v>1345</v>
      </c>
      <c r="C5159" s="258" t="s">
        <v>20</v>
      </c>
      <c r="D5159" s="258" t="s">
        <v>15</v>
      </c>
      <c r="E5159" s="258" t="s">
        <v>14</v>
      </c>
      <c r="F5159" s="258">
        <v>0</v>
      </c>
      <c r="G5159" s="258">
        <v>0</v>
      </c>
      <c r="H5159" s="258">
        <v>1</v>
      </c>
      <c r="I5159" s="23"/>
      <c r="P5159"/>
      <c r="Q5159"/>
      <c r="R5159"/>
      <c r="S5159"/>
      <c r="T5159"/>
      <c r="U5159"/>
      <c r="V5159"/>
      <c r="W5159"/>
      <c r="X5159"/>
    </row>
    <row r="5160" spans="1:24" ht="15" customHeight="1" x14ac:dyDescent="0.25">
      <c r="A5160" s="519" t="s">
        <v>4925</v>
      </c>
      <c r="B5160" s="520"/>
      <c r="C5160" s="520"/>
      <c r="D5160" s="520"/>
      <c r="E5160" s="520"/>
      <c r="F5160" s="520"/>
      <c r="G5160" s="520"/>
      <c r="H5160" s="521"/>
      <c r="I5160" s="23"/>
      <c r="P5160"/>
      <c r="Q5160"/>
      <c r="R5160"/>
      <c r="S5160"/>
      <c r="T5160"/>
      <c r="U5160"/>
      <c r="V5160"/>
      <c r="W5160"/>
      <c r="X5160"/>
    </row>
    <row r="5161" spans="1:24" x14ac:dyDescent="0.25">
      <c r="A5161" s="4"/>
      <c r="B5161" s="516" t="s">
        <v>12</v>
      </c>
      <c r="C5161" s="517"/>
      <c r="D5161" s="517"/>
      <c r="E5161" s="517"/>
      <c r="F5161" s="517"/>
      <c r="G5161" s="518"/>
      <c r="H5161" s="20"/>
      <c r="I5161" s="23"/>
      <c r="P5161"/>
      <c r="Q5161"/>
      <c r="R5161"/>
      <c r="S5161"/>
      <c r="T5161"/>
      <c r="U5161"/>
      <c r="V5161"/>
      <c r="W5161"/>
      <c r="X5161"/>
    </row>
    <row r="5162" spans="1:24" x14ac:dyDescent="0.25">
      <c r="A5162" s="7">
        <v>4239</v>
      </c>
      <c r="B5162" s="7" t="s">
        <v>1194</v>
      </c>
      <c r="C5162" s="7" t="s">
        <v>27</v>
      </c>
      <c r="D5162" s="7" t="s">
        <v>13</v>
      </c>
      <c r="E5162" s="7" t="s">
        <v>14</v>
      </c>
      <c r="F5162" s="7">
        <v>350000</v>
      </c>
      <c r="G5162" s="7">
        <v>350000</v>
      </c>
      <c r="H5162" s="7">
        <v>1</v>
      </c>
      <c r="I5162" s="23"/>
      <c r="P5162"/>
      <c r="Q5162"/>
      <c r="R5162"/>
      <c r="S5162"/>
      <c r="T5162"/>
      <c r="U5162"/>
      <c r="V5162"/>
      <c r="W5162"/>
      <c r="X5162"/>
    </row>
    <row r="5163" spans="1:24" ht="15" customHeight="1" x14ac:dyDescent="0.25">
      <c r="A5163" s="519" t="s">
        <v>302</v>
      </c>
      <c r="B5163" s="520"/>
      <c r="C5163" s="520"/>
      <c r="D5163" s="520"/>
      <c r="E5163" s="520"/>
      <c r="F5163" s="520"/>
      <c r="G5163" s="520"/>
      <c r="H5163" s="521"/>
      <c r="I5163" s="23"/>
      <c r="P5163"/>
      <c r="Q5163"/>
      <c r="R5163"/>
      <c r="S5163"/>
      <c r="T5163"/>
      <c r="U5163"/>
      <c r="V5163"/>
      <c r="W5163"/>
      <c r="X5163"/>
    </row>
    <row r="5164" spans="1:24" ht="15" customHeight="1" x14ac:dyDescent="0.25">
      <c r="A5164" s="516" t="s">
        <v>12</v>
      </c>
      <c r="B5164" s="517"/>
      <c r="C5164" s="517"/>
      <c r="D5164" s="517"/>
      <c r="E5164" s="517"/>
      <c r="F5164" s="517"/>
      <c r="G5164" s="517"/>
      <c r="H5164" s="518"/>
      <c r="I5164" s="23"/>
      <c r="P5164"/>
      <c r="Q5164"/>
      <c r="R5164"/>
      <c r="S5164"/>
      <c r="T5164"/>
      <c r="U5164"/>
      <c r="V5164"/>
      <c r="W5164"/>
      <c r="X5164"/>
    </row>
    <row r="5165" spans="1:24" x14ac:dyDescent="0.25">
      <c r="A5165" s="156"/>
      <c r="B5165" s="156"/>
      <c r="C5165" s="156"/>
      <c r="D5165" s="156"/>
      <c r="E5165" s="156"/>
      <c r="F5165" s="156"/>
      <c r="G5165" s="156"/>
      <c r="H5165" s="156"/>
      <c r="I5165" s="23"/>
      <c r="P5165"/>
      <c r="Q5165"/>
      <c r="R5165"/>
      <c r="S5165"/>
      <c r="T5165"/>
      <c r="U5165"/>
      <c r="V5165"/>
      <c r="W5165"/>
      <c r="X5165"/>
    </row>
    <row r="5166" spans="1:24" ht="15" customHeight="1" x14ac:dyDescent="0.25">
      <c r="A5166" s="519" t="s">
        <v>4926</v>
      </c>
      <c r="B5166" s="520"/>
      <c r="C5166" s="520"/>
      <c r="D5166" s="520"/>
      <c r="E5166" s="520"/>
      <c r="F5166" s="520"/>
      <c r="G5166" s="520"/>
      <c r="H5166" s="521"/>
      <c r="I5166" s="23"/>
      <c r="P5166"/>
      <c r="Q5166"/>
      <c r="R5166"/>
      <c r="S5166"/>
      <c r="T5166"/>
      <c r="U5166"/>
      <c r="V5166"/>
      <c r="W5166"/>
      <c r="X5166"/>
    </row>
    <row r="5167" spans="1:24" x14ac:dyDescent="0.25">
      <c r="A5167" s="516" t="s">
        <v>8</v>
      </c>
      <c r="B5167" s="517"/>
      <c r="C5167" s="517"/>
      <c r="D5167" s="517"/>
      <c r="E5167" s="517"/>
      <c r="F5167" s="517"/>
      <c r="G5167" s="517"/>
      <c r="H5167" s="518"/>
      <c r="I5167" s="23"/>
      <c r="P5167"/>
      <c r="Q5167"/>
      <c r="R5167"/>
      <c r="S5167"/>
      <c r="T5167"/>
      <c r="U5167"/>
      <c r="V5167"/>
      <c r="W5167"/>
      <c r="X5167"/>
    </row>
    <row r="5168" spans="1:24" x14ac:dyDescent="0.25">
      <c r="A5168" s="88"/>
      <c r="B5168" s="88"/>
      <c r="C5168" s="88"/>
      <c r="D5168" s="88"/>
      <c r="E5168" s="88"/>
      <c r="F5168" s="88"/>
      <c r="G5168" s="88"/>
      <c r="H5168" s="88"/>
      <c r="I5168" s="23"/>
      <c r="P5168"/>
      <c r="Q5168"/>
      <c r="R5168"/>
      <c r="S5168"/>
      <c r="T5168"/>
      <c r="U5168"/>
      <c r="V5168"/>
      <c r="W5168"/>
      <c r="X5168"/>
    </row>
    <row r="5169" spans="1:24" ht="15" customHeight="1" x14ac:dyDescent="0.25">
      <c r="A5169" s="516" t="s">
        <v>12</v>
      </c>
      <c r="B5169" s="517"/>
      <c r="C5169" s="517"/>
      <c r="D5169" s="517"/>
      <c r="E5169" s="517"/>
      <c r="F5169" s="517"/>
      <c r="G5169" s="517"/>
      <c r="H5169" s="518"/>
      <c r="I5169" s="23"/>
      <c r="P5169"/>
      <c r="Q5169"/>
      <c r="R5169"/>
      <c r="S5169"/>
      <c r="T5169"/>
      <c r="U5169"/>
      <c r="V5169"/>
      <c r="W5169"/>
      <c r="X5169"/>
    </row>
    <row r="5170" spans="1:24" x14ac:dyDescent="0.25">
      <c r="A5170" s="207">
        <v>4239</v>
      </c>
      <c r="B5170" s="207" t="s">
        <v>1193</v>
      </c>
      <c r="C5170" s="207" t="s">
        <v>27</v>
      </c>
      <c r="D5170" s="207" t="s">
        <v>13</v>
      </c>
      <c r="E5170" s="207" t="s">
        <v>14</v>
      </c>
      <c r="F5170" s="329">
        <v>1000000</v>
      </c>
      <c r="G5170" s="329">
        <v>1000000</v>
      </c>
      <c r="H5170" s="329">
        <v>1</v>
      </c>
      <c r="I5170" s="23"/>
      <c r="P5170"/>
      <c r="Q5170"/>
      <c r="R5170"/>
      <c r="S5170"/>
      <c r="T5170"/>
      <c r="U5170"/>
      <c r="V5170"/>
      <c r="W5170"/>
      <c r="X5170"/>
    </row>
    <row r="5171" spans="1:24" ht="15" customHeight="1" x14ac:dyDescent="0.25">
      <c r="A5171" s="531" t="s">
        <v>5480</v>
      </c>
      <c r="B5171" s="532"/>
      <c r="C5171" s="532"/>
      <c r="D5171" s="532"/>
      <c r="E5171" s="532"/>
      <c r="F5171" s="532"/>
      <c r="G5171" s="532"/>
      <c r="H5171" s="533"/>
      <c r="I5171" s="23"/>
      <c r="P5171"/>
      <c r="Q5171"/>
      <c r="R5171"/>
      <c r="S5171"/>
      <c r="T5171"/>
      <c r="U5171"/>
      <c r="V5171"/>
      <c r="W5171"/>
      <c r="X5171"/>
    </row>
    <row r="5172" spans="1:24" ht="15" customHeight="1" x14ac:dyDescent="0.25">
      <c r="A5172" s="519" t="s">
        <v>41</v>
      </c>
      <c r="B5172" s="520"/>
      <c r="C5172" s="520"/>
      <c r="D5172" s="520"/>
      <c r="E5172" s="520"/>
      <c r="F5172" s="520"/>
      <c r="G5172" s="520"/>
      <c r="H5172" s="521"/>
      <c r="I5172" s="23"/>
      <c r="P5172"/>
      <c r="Q5172"/>
      <c r="R5172"/>
      <c r="S5172"/>
      <c r="T5172"/>
      <c r="U5172"/>
      <c r="V5172"/>
      <c r="W5172"/>
      <c r="X5172"/>
    </row>
    <row r="5173" spans="1:24" x14ac:dyDescent="0.25">
      <c r="A5173" s="516" t="s">
        <v>8</v>
      </c>
      <c r="B5173" s="517"/>
      <c r="C5173" s="517"/>
      <c r="D5173" s="517"/>
      <c r="E5173" s="517"/>
      <c r="F5173" s="517"/>
      <c r="G5173" s="517"/>
      <c r="H5173" s="518"/>
      <c r="I5173" s="23"/>
      <c r="P5173"/>
      <c r="Q5173"/>
      <c r="R5173"/>
      <c r="S5173"/>
      <c r="T5173"/>
      <c r="U5173"/>
      <c r="V5173"/>
      <c r="W5173"/>
      <c r="X5173"/>
    </row>
    <row r="5174" spans="1:24" x14ac:dyDescent="0.25">
      <c r="A5174" s="249">
        <v>5122</v>
      </c>
      <c r="B5174" s="249" t="s">
        <v>3847</v>
      </c>
      <c r="C5174" s="249" t="s">
        <v>3818</v>
      </c>
      <c r="D5174" s="249" t="s">
        <v>9</v>
      </c>
      <c r="E5174" s="249" t="s">
        <v>10</v>
      </c>
      <c r="F5174" s="249">
        <v>28000</v>
      </c>
      <c r="G5174" s="249">
        <f>+F5174*H5174</f>
        <v>336000</v>
      </c>
      <c r="H5174" s="249">
        <v>12</v>
      </c>
      <c r="I5174" s="23"/>
      <c r="P5174"/>
      <c r="Q5174"/>
      <c r="R5174"/>
      <c r="S5174"/>
      <c r="T5174"/>
      <c r="U5174"/>
      <c r="V5174"/>
      <c r="W5174"/>
      <c r="X5174"/>
    </row>
    <row r="5175" spans="1:24" x14ac:dyDescent="0.25">
      <c r="A5175" s="249">
        <v>5122</v>
      </c>
      <c r="B5175" s="249" t="s">
        <v>3848</v>
      </c>
      <c r="C5175" s="249" t="s">
        <v>418</v>
      </c>
      <c r="D5175" s="249" t="s">
        <v>9</v>
      </c>
      <c r="E5175" s="249" t="s">
        <v>10</v>
      </c>
      <c r="F5175" s="249">
        <v>21000</v>
      </c>
      <c r="G5175" s="249">
        <f t="shared" ref="G5175:G5181" si="93">+F5175*H5175</f>
        <v>210000</v>
      </c>
      <c r="H5175" s="249">
        <v>10</v>
      </c>
      <c r="I5175" s="23"/>
      <c r="P5175"/>
      <c r="Q5175"/>
      <c r="R5175"/>
      <c r="S5175"/>
      <c r="T5175"/>
      <c r="U5175"/>
      <c r="V5175"/>
      <c r="W5175"/>
      <c r="X5175"/>
    </row>
    <row r="5176" spans="1:24" ht="27" x14ac:dyDescent="0.25">
      <c r="A5176" s="249">
        <v>5122</v>
      </c>
      <c r="B5176" s="249" t="s">
        <v>3849</v>
      </c>
      <c r="C5176" s="249" t="s">
        <v>3850</v>
      </c>
      <c r="D5176" s="249" t="s">
        <v>9</v>
      </c>
      <c r="E5176" s="249" t="s">
        <v>10</v>
      </c>
      <c r="F5176" s="249">
        <v>22000</v>
      </c>
      <c r="G5176" s="249">
        <f t="shared" si="93"/>
        <v>220000</v>
      </c>
      <c r="H5176" s="249">
        <v>10</v>
      </c>
      <c r="I5176" s="23"/>
      <c r="P5176"/>
      <c r="Q5176"/>
      <c r="R5176"/>
      <c r="S5176"/>
      <c r="T5176"/>
      <c r="U5176"/>
      <c r="V5176"/>
      <c r="W5176"/>
      <c r="X5176"/>
    </row>
    <row r="5177" spans="1:24" ht="40.5" x14ac:dyDescent="0.25">
      <c r="A5177" s="249">
        <v>5122</v>
      </c>
      <c r="B5177" s="249" t="s">
        <v>3851</v>
      </c>
      <c r="C5177" s="249" t="s">
        <v>3852</v>
      </c>
      <c r="D5177" s="249" t="s">
        <v>9</v>
      </c>
      <c r="E5177" s="249" t="s">
        <v>10</v>
      </c>
      <c r="F5177" s="249">
        <v>150000</v>
      </c>
      <c r="G5177" s="249">
        <f t="shared" si="93"/>
        <v>300000</v>
      </c>
      <c r="H5177" s="249">
        <v>2</v>
      </c>
      <c r="I5177" s="23"/>
      <c r="P5177"/>
      <c r="Q5177"/>
      <c r="R5177"/>
      <c r="S5177"/>
      <c r="T5177"/>
      <c r="U5177"/>
      <c r="V5177"/>
      <c r="W5177"/>
      <c r="X5177"/>
    </row>
    <row r="5178" spans="1:24" ht="27" x14ac:dyDescent="0.25">
      <c r="A5178" s="249">
        <v>5122</v>
      </c>
      <c r="B5178" s="249" t="s">
        <v>3853</v>
      </c>
      <c r="C5178" s="249" t="s">
        <v>3850</v>
      </c>
      <c r="D5178" s="249" t="s">
        <v>9</v>
      </c>
      <c r="E5178" s="249" t="s">
        <v>10</v>
      </c>
      <c r="F5178" s="249">
        <v>12250</v>
      </c>
      <c r="G5178" s="249">
        <f t="shared" si="93"/>
        <v>98000</v>
      </c>
      <c r="H5178" s="249">
        <v>8</v>
      </c>
      <c r="I5178" s="23"/>
      <c r="P5178"/>
      <c r="Q5178"/>
      <c r="R5178"/>
      <c r="S5178"/>
      <c r="T5178"/>
      <c r="U5178"/>
      <c r="V5178"/>
      <c r="W5178"/>
      <c r="X5178"/>
    </row>
    <row r="5179" spans="1:24" x14ac:dyDescent="0.25">
      <c r="A5179" s="249">
        <v>5122</v>
      </c>
      <c r="B5179" s="249" t="s">
        <v>3854</v>
      </c>
      <c r="C5179" s="249" t="s">
        <v>415</v>
      </c>
      <c r="D5179" s="249" t="s">
        <v>9</v>
      </c>
      <c r="E5179" s="249" t="s">
        <v>10</v>
      </c>
      <c r="F5179" s="249">
        <v>260000</v>
      </c>
      <c r="G5179" s="249">
        <f t="shared" si="93"/>
        <v>4160000</v>
      </c>
      <c r="H5179" s="249">
        <v>16</v>
      </c>
      <c r="I5179" s="23"/>
      <c r="P5179"/>
      <c r="Q5179"/>
      <c r="R5179"/>
      <c r="S5179"/>
      <c r="T5179"/>
      <c r="U5179"/>
      <c r="V5179"/>
      <c r="W5179"/>
      <c r="X5179"/>
    </row>
    <row r="5180" spans="1:24" x14ac:dyDescent="0.25">
      <c r="A5180" s="249">
        <v>5122</v>
      </c>
      <c r="B5180" s="249" t="s">
        <v>3855</v>
      </c>
      <c r="C5180" s="249" t="s">
        <v>420</v>
      </c>
      <c r="D5180" s="249" t="s">
        <v>9</v>
      </c>
      <c r="E5180" s="249" t="s">
        <v>10</v>
      </c>
      <c r="F5180" s="249">
        <v>75000</v>
      </c>
      <c r="G5180" s="249">
        <f t="shared" si="93"/>
        <v>300000</v>
      </c>
      <c r="H5180" s="249">
        <v>4</v>
      </c>
      <c r="I5180" s="23"/>
      <c r="P5180"/>
      <c r="Q5180"/>
      <c r="R5180"/>
      <c r="S5180"/>
      <c r="T5180"/>
      <c r="U5180"/>
      <c r="V5180"/>
      <c r="W5180"/>
      <c r="X5180"/>
    </row>
    <row r="5181" spans="1:24" ht="27" x14ac:dyDescent="0.25">
      <c r="A5181" s="249">
        <v>5122</v>
      </c>
      <c r="B5181" s="249" t="s">
        <v>3856</v>
      </c>
      <c r="C5181" s="249" t="s">
        <v>3857</v>
      </c>
      <c r="D5181" s="249" t="s">
        <v>9</v>
      </c>
      <c r="E5181" s="249" t="s">
        <v>10</v>
      </c>
      <c r="F5181" s="249">
        <v>83000</v>
      </c>
      <c r="G5181" s="249">
        <f t="shared" si="93"/>
        <v>415000</v>
      </c>
      <c r="H5181" s="249">
        <v>5</v>
      </c>
      <c r="I5181" s="23"/>
      <c r="P5181"/>
      <c r="Q5181"/>
      <c r="R5181"/>
      <c r="S5181"/>
      <c r="T5181"/>
      <c r="U5181"/>
      <c r="V5181"/>
      <c r="W5181"/>
      <c r="X5181"/>
    </row>
    <row r="5182" spans="1:24" x14ac:dyDescent="0.25">
      <c r="A5182" s="249" t="s">
        <v>1288</v>
      </c>
      <c r="B5182" s="249" t="s">
        <v>1260</v>
      </c>
      <c r="C5182" s="249" t="s">
        <v>662</v>
      </c>
      <c r="D5182" s="249" t="s">
        <v>9</v>
      </c>
      <c r="E5182" s="249" t="s">
        <v>10</v>
      </c>
      <c r="F5182" s="249">
        <v>440.92</v>
      </c>
      <c r="G5182" s="249">
        <f>+F5182*H5182</f>
        <v>500003.28</v>
      </c>
      <c r="H5182" s="249">
        <v>1134</v>
      </c>
      <c r="I5182" s="23"/>
      <c r="P5182"/>
      <c r="Q5182"/>
      <c r="R5182"/>
      <c r="S5182"/>
      <c r="T5182"/>
      <c r="U5182"/>
      <c r="V5182"/>
      <c r="W5182"/>
      <c r="X5182"/>
    </row>
    <row r="5183" spans="1:24" ht="27" x14ac:dyDescent="0.25">
      <c r="A5183" s="249" t="s">
        <v>708</v>
      </c>
      <c r="B5183" s="249" t="s">
        <v>1261</v>
      </c>
      <c r="C5183" s="249" t="s">
        <v>404</v>
      </c>
      <c r="D5183" s="249" t="s">
        <v>389</v>
      </c>
      <c r="E5183" s="249" t="s">
        <v>14</v>
      </c>
      <c r="F5183" s="249">
        <v>500000</v>
      </c>
      <c r="G5183" s="249">
        <v>500000</v>
      </c>
      <c r="H5183" s="249">
        <v>1</v>
      </c>
      <c r="I5183" s="23"/>
      <c r="P5183"/>
      <c r="Q5183"/>
      <c r="R5183"/>
      <c r="S5183"/>
      <c r="T5183"/>
      <c r="U5183"/>
      <c r="V5183"/>
      <c r="W5183"/>
      <c r="X5183"/>
    </row>
    <row r="5184" spans="1:24" ht="27" x14ac:dyDescent="0.25">
      <c r="A5184" s="249" t="s">
        <v>708</v>
      </c>
      <c r="B5184" s="249" t="s">
        <v>1262</v>
      </c>
      <c r="C5184" s="249" t="s">
        <v>699</v>
      </c>
      <c r="D5184" s="249" t="s">
        <v>389</v>
      </c>
      <c r="E5184" s="249" t="s">
        <v>14</v>
      </c>
      <c r="F5184" s="249">
        <v>350000</v>
      </c>
      <c r="G5184" s="249">
        <v>350000</v>
      </c>
      <c r="H5184" s="249">
        <v>1</v>
      </c>
      <c r="I5184" s="23"/>
      <c r="P5184"/>
      <c r="Q5184"/>
      <c r="R5184"/>
      <c r="S5184"/>
      <c r="T5184"/>
      <c r="U5184"/>
      <c r="V5184"/>
      <c r="W5184"/>
      <c r="X5184"/>
    </row>
    <row r="5185" spans="1:24" ht="40.5" x14ac:dyDescent="0.25">
      <c r="A5185" s="249" t="s">
        <v>708</v>
      </c>
      <c r="B5185" s="249" t="s">
        <v>1263</v>
      </c>
      <c r="C5185" s="249" t="s">
        <v>530</v>
      </c>
      <c r="D5185" s="249" t="s">
        <v>389</v>
      </c>
      <c r="E5185" s="249" t="s">
        <v>14</v>
      </c>
      <c r="F5185" s="249">
        <v>1250000</v>
      </c>
      <c r="G5185" s="249">
        <v>1250000</v>
      </c>
      <c r="H5185" s="249">
        <v>1</v>
      </c>
      <c r="I5185" s="23"/>
      <c r="P5185"/>
      <c r="Q5185"/>
      <c r="R5185"/>
      <c r="S5185"/>
      <c r="T5185"/>
      <c r="U5185"/>
      <c r="V5185"/>
      <c r="W5185"/>
      <c r="X5185"/>
    </row>
    <row r="5186" spans="1:24" ht="40.5" x14ac:dyDescent="0.25">
      <c r="A5186" s="249" t="s">
        <v>710</v>
      </c>
      <c r="B5186" s="249" t="s">
        <v>1264</v>
      </c>
      <c r="C5186" s="249" t="s">
        <v>411</v>
      </c>
      <c r="D5186" s="249" t="s">
        <v>9</v>
      </c>
      <c r="E5186" s="249" t="s">
        <v>14</v>
      </c>
      <c r="F5186" s="249">
        <v>206520</v>
      </c>
      <c r="G5186" s="249">
        <v>206520</v>
      </c>
      <c r="H5186" s="249">
        <v>1</v>
      </c>
      <c r="I5186" s="23"/>
      <c r="P5186"/>
      <c r="Q5186"/>
      <c r="R5186"/>
      <c r="S5186"/>
      <c r="T5186"/>
      <c r="U5186"/>
      <c r="V5186"/>
      <c r="W5186"/>
      <c r="X5186"/>
    </row>
    <row r="5187" spans="1:24" ht="40.5" x14ac:dyDescent="0.25">
      <c r="A5187" s="222" t="s">
        <v>708</v>
      </c>
      <c r="B5187" s="249" t="s">
        <v>1265</v>
      </c>
      <c r="C5187" s="249" t="s">
        <v>482</v>
      </c>
      <c r="D5187" s="249" t="s">
        <v>389</v>
      </c>
      <c r="E5187" s="249" t="s">
        <v>14</v>
      </c>
      <c r="F5187" s="249">
        <v>400000</v>
      </c>
      <c r="G5187" s="249">
        <v>400000</v>
      </c>
      <c r="H5187" s="249">
        <v>1</v>
      </c>
      <c r="I5187" s="23"/>
      <c r="P5187"/>
      <c r="Q5187"/>
      <c r="R5187"/>
      <c r="S5187"/>
      <c r="T5187"/>
      <c r="U5187"/>
      <c r="V5187"/>
      <c r="W5187"/>
      <c r="X5187"/>
    </row>
    <row r="5188" spans="1:24" ht="27" x14ac:dyDescent="0.25">
      <c r="A5188" s="222" t="s">
        <v>1289</v>
      </c>
      <c r="B5188" s="249" t="s">
        <v>1266</v>
      </c>
      <c r="C5188" s="249" t="s">
        <v>540</v>
      </c>
      <c r="D5188" s="249" t="s">
        <v>9</v>
      </c>
      <c r="E5188" s="249" t="s">
        <v>14</v>
      </c>
      <c r="F5188" s="249">
        <v>0</v>
      </c>
      <c r="G5188" s="249">
        <v>0</v>
      </c>
      <c r="H5188" s="249">
        <v>1</v>
      </c>
      <c r="I5188" s="23"/>
      <c r="P5188"/>
      <c r="Q5188"/>
      <c r="R5188"/>
      <c r="S5188"/>
      <c r="T5188"/>
      <c r="U5188"/>
      <c r="V5188"/>
      <c r="W5188"/>
      <c r="X5188"/>
    </row>
    <row r="5189" spans="1:24" x14ac:dyDescent="0.25">
      <c r="A5189" s="222" t="s">
        <v>1290</v>
      </c>
      <c r="B5189" s="249" t="s">
        <v>1267</v>
      </c>
      <c r="C5189" s="249" t="s">
        <v>549</v>
      </c>
      <c r="D5189" s="249" t="s">
        <v>9</v>
      </c>
      <c r="E5189" s="249" t="s">
        <v>11</v>
      </c>
      <c r="F5189" s="249">
        <v>119.88</v>
      </c>
      <c r="G5189" s="249">
        <f>+F5189*H5189</f>
        <v>1198800</v>
      </c>
      <c r="H5189" s="249">
        <v>10000</v>
      </c>
      <c r="I5189" s="23"/>
      <c r="P5189"/>
      <c r="Q5189"/>
      <c r="R5189"/>
      <c r="S5189"/>
      <c r="T5189"/>
      <c r="U5189"/>
      <c r="V5189"/>
      <c r="W5189"/>
      <c r="X5189"/>
    </row>
    <row r="5190" spans="1:24" ht="27" x14ac:dyDescent="0.25">
      <c r="A5190" s="222" t="s">
        <v>708</v>
      </c>
      <c r="B5190" s="249" t="s">
        <v>1268</v>
      </c>
      <c r="C5190" s="249" t="s">
        <v>1269</v>
      </c>
      <c r="D5190" s="249" t="s">
        <v>389</v>
      </c>
      <c r="E5190" s="249" t="s">
        <v>14</v>
      </c>
      <c r="F5190" s="249">
        <v>220000</v>
      </c>
      <c r="G5190" s="249">
        <v>220000</v>
      </c>
      <c r="H5190" s="249">
        <v>1</v>
      </c>
      <c r="I5190" s="23"/>
      <c r="P5190"/>
      <c r="Q5190"/>
      <c r="R5190"/>
      <c r="S5190"/>
      <c r="T5190"/>
      <c r="U5190"/>
      <c r="V5190"/>
      <c r="W5190"/>
      <c r="X5190"/>
    </row>
    <row r="5191" spans="1:24" ht="27" x14ac:dyDescent="0.25">
      <c r="A5191" s="222" t="s">
        <v>1289</v>
      </c>
      <c r="B5191" s="249" t="s">
        <v>1270</v>
      </c>
      <c r="C5191" s="249" t="s">
        <v>540</v>
      </c>
      <c r="D5191" s="249" t="s">
        <v>9</v>
      </c>
      <c r="E5191" s="249" t="s">
        <v>14</v>
      </c>
      <c r="F5191" s="249">
        <v>139800</v>
      </c>
      <c r="G5191" s="249">
        <v>139800</v>
      </c>
      <c r="H5191" s="249">
        <v>1</v>
      </c>
      <c r="I5191" s="23"/>
      <c r="P5191"/>
      <c r="Q5191"/>
      <c r="R5191"/>
      <c r="S5191"/>
      <c r="T5191"/>
      <c r="U5191"/>
      <c r="V5191"/>
      <c r="W5191"/>
      <c r="X5191"/>
    </row>
    <row r="5192" spans="1:24" ht="40.5" x14ac:dyDescent="0.25">
      <c r="A5192" s="222" t="s">
        <v>708</v>
      </c>
      <c r="B5192" s="249" t="s">
        <v>1271</v>
      </c>
      <c r="C5192" s="249" t="s">
        <v>530</v>
      </c>
      <c r="D5192" s="249" t="s">
        <v>389</v>
      </c>
      <c r="E5192" s="249" t="s">
        <v>14</v>
      </c>
      <c r="F5192" s="249">
        <v>779000</v>
      </c>
      <c r="G5192" s="249">
        <v>779000</v>
      </c>
      <c r="H5192" s="249">
        <v>1</v>
      </c>
      <c r="I5192" s="23"/>
      <c r="P5192"/>
      <c r="Q5192"/>
      <c r="R5192"/>
      <c r="S5192"/>
      <c r="T5192"/>
      <c r="U5192"/>
      <c r="V5192"/>
      <c r="W5192"/>
      <c r="X5192"/>
    </row>
    <row r="5193" spans="1:24" ht="40.5" x14ac:dyDescent="0.25">
      <c r="A5193" s="222" t="s">
        <v>708</v>
      </c>
      <c r="B5193" s="222" t="s">
        <v>1272</v>
      </c>
      <c r="C5193" s="249" t="s">
        <v>530</v>
      </c>
      <c r="D5193" s="249" t="s">
        <v>389</v>
      </c>
      <c r="E5193" s="249" t="s">
        <v>14</v>
      </c>
      <c r="F5193" s="249">
        <v>150900</v>
      </c>
      <c r="G5193" s="249">
        <v>150900</v>
      </c>
      <c r="H5193" s="249">
        <v>1</v>
      </c>
      <c r="I5193" s="23"/>
      <c r="P5193"/>
      <c r="Q5193"/>
      <c r="R5193"/>
      <c r="S5193"/>
      <c r="T5193"/>
      <c r="U5193"/>
      <c r="V5193"/>
      <c r="W5193"/>
      <c r="X5193"/>
    </row>
    <row r="5194" spans="1:24" ht="27" x14ac:dyDescent="0.25">
      <c r="A5194" s="222" t="s">
        <v>708</v>
      </c>
      <c r="B5194" s="222" t="s">
        <v>1273</v>
      </c>
      <c r="C5194" s="222" t="s">
        <v>404</v>
      </c>
      <c r="D5194" s="222" t="s">
        <v>389</v>
      </c>
      <c r="E5194" s="224" t="s">
        <v>14</v>
      </c>
      <c r="F5194" s="222">
        <v>500000</v>
      </c>
      <c r="G5194" s="222">
        <v>500000</v>
      </c>
      <c r="H5194" s="222">
        <v>1</v>
      </c>
      <c r="I5194" s="23"/>
      <c r="P5194"/>
      <c r="Q5194"/>
      <c r="R5194"/>
      <c r="S5194"/>
      <c r="T5194"/>
      <c r="U5194"/>
      <c r="V5194"/>
      <c r="W5194"/>
      <c r="X5194"/>
    </row>
    <row r="5195" spans="1:24" x14ac:dyDescent="0.25">
      <c r="A5195" s="222" t="s">
        <v>1288</v>
      </c>
      <c r="B5195" s="222" t="s">
        <v>1274</v>
      </c>
      <c r="C5195" s="222" t="s">
        <v>659</v>
      </c>
      <c r="D5195" s="222" t="s">
        <v>9</v>
      </c>
      <c r="E5195" s="224" t="s">
        <v>10</v>
      </c>
      <c r="F5195" s="222">
        <v>0</v>
      </c>
      <c r="G5195" s="222">
        <v>0</v>
      </c>
      <c r="H5195" s="222">
        <v>1</v>
      </c>
      <c r="I5195" s="23"/>
      <c r="P5195"/>
      <c r="Q5195"/>
      <c r="R5195"/>
      <c r="S5195"/>
      <c r="T5195"/>
      <c r="U5195"/>
      <c r="V5195"/>
      <c r="W5195"/>
      <c r="X5195"/>
    </row>
    <row r="5196" spans="1:24" ht="27" x14ac:dyDescent="0.25">
      <c r="A5196" s="222" t="s">
        <v>1289</v>
      </c>
      <c r="B5196" s="222" t="s">
        <v>1275</v>
      </c>
      <c r="C5196" s="222" t="s">
        <v>540</v>
      </c>
      <c r="D5196" s="222" t="s">
        <v>9</v>
      </c>
      <c r="E5196" s="224" t="s">
        <v>14</v>
      </c>
      <c r="F5196" s="222">
        <v>98400</v>
      </c>
      <c r="G5196" s="222">
        <v>98400</v>
      </c>
      <c r="H5196" s="222">
        <v>1</v>
      </c>
      <c r="I5196" s="23"/>
      <c r="P5196"/>
      <c r="Q5196"/>
      <c r="R5196"/>
      <c r="S5196"/>
      <c r="T5196"/>
      <c r="U5196"/>
      <c r="V5196"/>
      <c r="W5196"/>
      <c r="X5196"/>
    </row>
    <row r="5197" spans="1:24" ht="27" x14ac:dyDescent="0.25">
      <c r="A5197" s="222" t="s">
        <v>1289</v>
      </c>
      <c r="B5197" s="222" t="s">
        <v>1276</v>
      </c>
      <c r="C5197" s="222" t="s">
        <v>540</v>
      </c>
      <c r="D5197" s="222" t="s">
        <v>9</v>
      </c>
      <c r="E5197" s="224" t="s">
        <v>14</v>
      </c>
      <c r="F5197" s="222">
        <v>0</v>
      </c>
      <c r="G5197" s="222">
        <v>0</v>
      </c>
      <c r="H5197" s="222">
        <v>1</v>
      </c>
      <c r="I5197" s="23"/>
      <c r="P5197"/>
      <c r="Q5197"/>
      <c r="R5197"/>
      <c r="S5197"/>
      <c r="T5197"/>
      <c r="U5197"/>
      <c r="V5197"/>
      <c r="W5197"/>
      <c r="X5197"/>
    </row>
    <row r="5198" spans="1:24" ht="27" x14ac:dyDescent="0.25">
      <c r="A5198" s="222" t="s">
        <v>708</v>
      </c>
      <c r="B5198" s="222" t="s">
        <v>1277</v>
      </c>
      <c r="C5198" s="222" t="s">
        <v>404</v>
      </c>
      <c r="D5198" s="222" t="s">
        <v>389</v>
      </c>
      <c r="E5198" s="224" t="s">
        <v>14</v>
      </c>
      <c r="F5198" s="222">
        <v>500000</v>
      </c>
      <c r="G5198" s="222">
        <v>500000</v>
      </c>
      <c r="H5198" s="222">
        <v>1</v>
      </c>
      <c r="I5198" s="23"/>
      <c r="P5198"/>
      <c r="Q5198"/>
      <c r="R5198"/>
      <c r="S5198"/>
      <c r="T5198"/>
      <c r="U5198"/>
      <c r="V5198"/>
      <c r="W5198"/>
      <c r="X5198"/>
    </row>
    <row r="5199" spans="1:24" ht="27" x14ac:dyDescent="0.25">
      <c r="A5199" s="222" t="s">
        <v>708</v>
      </c>
      <c r="B5199" s="222" t="s">
        <v>1278</v>
      </c>
      <c r="C5199" s="222" t="s">
        <v>404</v>
      </c>
      <c r="D5199" s="222" t="s">
        <v>389</v>
      </c>
      <c r="E5199" s="224" t="s">
        <v>14</v>
      </c>
      <c r="F5199" s="222">
        <v>1200000</v>
      </c>
      <c r="G5199" s="249">
        <v>1200000</v>
      </c>
      <c r="H5199" s="222">
        <v>1</v>
      </c>
      <c r="I5199" s="23"/>
      <c r="P5199"/>
      <c r="Q5199"/>
      <c r="R5199"/>
      <c r="S5199"/>
      <c r="T5199"/>
      <c r="U5199"/>
      <c r="V5199"/>
      <c r="W5199"/>
      <c r="X5199"/>
    </row>
    <row r="5200" spans="1:24" ht="27" x14ac:dyDescent="0.25">
      <c r="A5200" s="222" t="s">
        <v>708</v>
      </c>
      <c r="B5200" s="222" t="s">
        <v>1279</v>
      </c>
      <c r="C5200" s="222" t="s">
        <v>404</v>
      </c>
      <c r="D5200" s="222" t="s">
        <v>389</v>
      </c>
      <c r="E5200" s="224" t="s">
        <v>14</v>
      </c>
      <c r="F5200" s="222">
        <v>1000000</v>
      </c>
      <c r="G5200" s="222">
        <v>1000000</v>
      </c>
      <c r="H5200" s="222">
        <v>1</v>
      </c>
      <c r="I5200" s="23"/>
      <c r="P5200"/>
      <c r="Q5200"/>
      <c r="R5200"/>
      <c r="S5200"/>
      <c r="T5200"/>
      <c r="U5200"/>
      <c r="V5200"/>
      <c r="W5200"/>
      <c r="X5200"/>
    </row>
    <row r="5201" spans="1:24" x14ac:dyDescent="0.25">
      <c r="A5201" s="222" t="s">
        <v>1288</v>
      </c>
      <c r="B5201" s="222" t="s">
        <v>1280</v>
      </c>
      <c r="C5201" s="222" t="s">
        <v>662</v>
      </c>
      <c r="D5201" s="222" t="s">
        <v>9</v>
      </c>
      <c r="E5201" s="224" t="s">
        <v>10</v>
      </c>
      <c r="F5201" s="222">
        <v>0</v>
      </c>
      <c r="G5201" s="222">
        <v>0</v>
      </c>
      <c r="H5201" s="222">
        <v>1</v>
      </c>
      <c r="I5201" s="23"/>
      <c r="P5201"/>
      <c r="Q5201"/>
      <c r="R5201"/>
      <c r="S5201"/>
      <c r="T5201"/>
      <c r="U5201"/>
      <c r="V5201"/>
      <c r="W5201"/>
      <c r="X5201"/>
    </row>
    <row r="5202" spans="1:24" x14ac:dyDescent="0.25">
      <c r="A5202" s="222" t="s">
        <v>1288</v>
      </c>
      <c r="B5202" s="222" t="s">
        <v>1281</v>
      </c>
      <c r="C5202" s="222" t="s">
        <v>659</v>
      </c>
      <c r="D5202" s="222" t="s">
        <v>9</v>
      </c>
      <c r="E5202" s="224" t="s">
        <v>10</v>
      </c>
      <c r="F5202" s="222">
        <v>0</v>
      </c>
      <c r="G5202" s="222">
        <v>0</v>
      </c>
      <c r="H5202" s="222">
        <v>1</v>
      </c>
      <c r="I5202" s="23"/>
      <c r="P5202"/>
      <c r="Q5202"/>
      <c r="R5202"/>
      <c r="S5202"/>
      <c r="T5202"/>
      <c r="U5202"/>
      <c r="V5202"/>
      <c r="W5202"/>
      <c r="X5202"/>
    </row>
    <row r="5203" spans="1:24" ht="27" x14ac:dyDescent="0.25">
      <c r="A5203" s="222" t="s">
        <v>710</v>
      </c>
      <c r="B5203" s="222" t="s">
        <v>1282</v>
      </c>
      <c r="C5203" s="222" t="s">
        <v>518</v>
      </c>
      <c r="D5203" s="222" t="s">
        <v>1287</v>
      </c>
      <c r="E5203" s="224" t="s">
        <v>14</v>
      </c>
      <c r="F5203" s="222">
        <v>5500000</v>
      </c>
      <c r="G5203" s="222">
        <v>5500000</v>
      </c>
      <c r="H5203" s="222">
        <v>1</v>
      </c>
      <c r="I5203" s="23"/>
      <c r="P5203"/>
      <c r="Q5203"/>
      <c r="R5203"/>
      <c r="S5203"/>
      <c r="T5203"/>
      <c r="U5203"/>
      <c r="V5203"/>
      <c r="W5203"/>
      <c r="X5203"/>
    </row>
    <row r="5204" spans="1:24" ht="27" x14ac:dyDescent="0.25">
      <c r="A5204" s="222" t="s">
        <v>710</v>
      </c>
      <c r="B5204" s="222" t="s">
        <v>1283</v>
      </c>
      <c r="C5204" s="222" t="s">
        <v>499</v>
      </c>
      <c r="D5204" s="222" t="s">
        <v>9</v>
      </c>
      <c r="E5204" s="224" t="s">
        <v>14</v>
      </c>
      <c r="F5204" s="222">
        <v>2188800</v>
      </c>
      <c r="G5204" s="222">
        <v>2188800</v>
      </c>
      <c r="H5204" s="222">
        <v>1</v>
      </c>
      <c r="I5204" s="23"/>
      <c r="P5204"/>
      <c r="Q5204"/>
      <c r="R5204"/>
      <c r="S5204"/>
      <c r="T5204"/>
      <c r="U5204"/>
      <c r="V5204"/>
      <c r="W5204"/>
      <c r="X5204"/>
    </row>
    <row r="5205" spans="1:24" ht="40.5" x14ac:dyDescent="0.25">
      <c r="A5205" s="222" t="s">
        <v>709</v>
      </c>
      <c r="B5205" s="222" t="s">
        <v>1284</v>
      </c>
      <c r="C5205" s="222" t="s">
        <v>407</v>
      </c>
      <c r="D5205" s="222" t="s">
        <v>1287</v>
      </c>
      <c r="E5205" s="224" t="s">
        <v>14</v>
      </c>
      <c r="F5205" s="222">
        <v>0</v>
      </c>
      <c r="G5205" s="222">
        <v>0</v>
      </c>
      <c r="H5205" s="222">
        <v>1</v>
      </c>
      <c r="I5205" s="23"/>
      <c r="P5205"/>
      <c r="Q5205"/>
      <c r="R5205"/>
      <c r="S5205"/>
      <c r="T5205"/>
      <c r="U5205"/>
      <c r="V5205"/>
      <c r="W5205"/>
      <c r="X5205"/>
    </row>
    <row r="5206" spans="1:24" ht="27" x14ac:dyDescent="0.25">
      <c r="A5206" s="222" t="s">
        <v>1289</v>
      </c>
      <c r="B5206" s="222" t="s">
        <v>1285</v>
      </c>
      <c r="C5206" s="222" t="s">
        <v>540</v>
      </c>
      <c r="D5206" s="222" t="s">
        <v>9</v>
      </c>
      <c r="E5206" s="224" t="s">
        <v>14</v>
      </c>
      <c r="F5206" s="222">
        <v>0</v>
      </c>
      <c r="G5206" s="222">
        <v>0</v>
      </c>
      <c r="H5206" s="222">
        <v>1</v>
      </c>
      <c r="I5206" s="23"/>
      <c r="P5206"/>
      <c r="Q5206"/>
      <c r="R5206"/>
      <c r="S5206"/>
      <c r="T5206"/>
      <c r="U5206"/>
      <c r="V5206"/>
      <c r="W5206"/>
      <c r="X5206"/>
    </row>
    <row r="5207" spans="1:24" ht="27" x14ac:dyDescent="0.25">
      <c r="A5207" s="222" t="s">
        <v>468</v>
      </c>
      <c r="B5207" s="222" t="s">
        <v>1286</v>
      </c>
      <c r="C5207" s="222" t="s">
        <v>524</v>
      </c>
      <c r="D5207" s="222" t="s">
        <v>389</v>
      </c>
      <c r="E5207" s="224" t="s">
        <v>14</v>
      </c>
      <c r="F5207" s="222">
        <v>250000</v>
      </c>
      <c r="G5207" s="222">
        <v>250000</v>
      </c>
      <c r="H5207" s="222">
        <v>1</v>
      </c>
      <c r="I5207" s="23"/>
      <c r="P5207"/>
      <c r="Q5207"/>
      <c r="R5207"/>
      <c r="S5207"/>
      <c r="T5207"/>
      <c r="U5207"/>
      <c r="V5207"/>
      <c r="W5207"/>
      <c r="X5207"/>
    </row>
    <row r="5208" spans="1:24" x14ac:dyDescent="0.25">
      <c r="A5208" s="222">
        <v>4269</v>
      </c>
      <c r="B5208" s="222" t="s">
        <v>1149</v>
      </c>
      <c r="C5208" s="222" t="s">
        <v>662</v>
      </c>
      <c r="D5208" s="222" t="s">
        <v>9</v>
      </c>
      <c r="E5208" s="222" t="s">
        <v>10</v>
      </c>
      <c r="F5208" s="222">
        <v>5357.15</v>
      </c>
      <c r="G5208" s="222">
        <v>300000</v>
      </c>
      <c r="H5208" s="222">
        <v>56</v>
      </c>
      <c r="I5208" s="23"/>
      <c r="P5208"/>
      <c r="Q5208"/>
      <c r="R5208"/>
      <c r="S5208"/>
      <c r="T5208"/>
      <c r="U5208"/>
      <c r="V5208"/>
      <c r="W5208"/>
      <c r="X5208"/>
    </row>
    <row r="5209" spans="1:24" x14ac:dyDescent="0.25">
      <c r="A5209" s="222">
        <v>4269</v>
      </c>
      <c r="B5209" s="222" t="s">
        <v>1150</v>
      </c>
      <c r="C5209" s="222" t="s">
        <v>659</v>
      </c>
      <c r="D5209" s="222" t="s">
        <v>9</v>
      </c>
      <c r="E5209" s="222" t="s">
        <v>10</v>
      </c>
      <c r="F5209" s="222">
        <v>0</v>
      </c>
      <c r="G5209" s="222">
        <v>0</v>
      </c>
      <c r="H5209" s="222">
        <v>1134</v>
      </c>
      <c r="I5209" s="23"/>
      <c r="P5209"/>
      <c r="Q5209"/>
      <c r="R5209"/>
      <c r="S5209"/>
      <c r="T5209"/>
      <c r="U5209"/>
      <c r="V5209"/>
      <c r="W5209"/>
      <c r="X5209"/>
    </row>
    <row r="5210" spans="1:24" x14ac:dyDescent="0.25">
      <c r="A5210" s="60">
        <v>4269</v>
      </c>
      <c r="B5210" s="60" t="s">
        <v>1151</v>
      </c>
      <c r="C5210" s="60" t="s">
        <v>659</v>
      </c>
      <c r="D5210" s="60" t="s">
        <v>9</v>
      </c>
      <c r="E5210" s="60" t="s">
        <v>10</v>
      </c>
      <c r="F5210" s="60">
        <v>150</v>
      </c>
      <c r="G5210" s="60">
        <f>+H5210*F5210</f>
        <v>41250</v>
      </c>
      <c r="H5210" s="60">
        <v>275</v>
      </c>
      <c r="I5210" s="23"/>
      <c r="P5210"/>
      <c r="Q5210"/>
      <c r="R5210"/>
      <c r="S5210"/>
      <c r="T5210"/>
      <c r="U5210"/>
      <c r="V5210"/>
      <c r="W5210"/>
      <c r="X5210"/>
    </row>
    <row r="5211" spans="1:24" x14ac:dyDescent="0.25">
      <c r="A5211" s="60">
        <v>4269</v>
      </c>
      <c r="B5211" s="60" t="s">
        <v>1152</v>
      </c>
      <c r="C5211" s="60" t="s">
        <v>662</v>
      </c>
      <c r="D5211" s="60" t="s">
        <v>9</v>
      </c>
      <c r="E5211" s="60" t="s">
        <v>10</v>
      </c>
      <c r="F5211" s="60">
        <v>24700</v>
      </c>
      <c r="G5211" s="60">
        <f>+F5211*H5211</f>
        <v>296400</v>
      </c>
      <c r="H5211" s="60">
        <v>12</v>
      </c>
      <c r="I5211" s="23"/>
      <c r="P5211"/>
      <c r="Q5211"/>
      <c r="R5211"/>
      <c r="S5211"/>
      <c r="T5211"/>
      <c r="U5211"/>
      <c r="V5211"/>
      <c r="W5211"/>
      <c r="X5211"/>
    </row>
    <row r="5212" spans="1:24" x14ac:dyDescent="0.25">
      <c r="A5212" s="60">
        <v>4264</v>
      </c>
      <c r="B5212" s="249" t="s">
        <v>1148</v>
      </c>
      <c r="C5212" s="249" t="s">
        <v>234</v>
      </c>
      <c r="D5212" s="249" t="s">
        <v>9</v>
      </c>
      <c r="E5212" s="249" t="s">
        <v>14</v>
      </c>
      <c r="F5212" s="249">
        <v>490</v>
      </c>
      <c r="G5212" s="249">
        <f>F5212*H5212</f>
        <v>8820000</v>
      </c>
      <c r="H5212" s="249">
        <v>18000</v>
      </c>
      <c r="I5212" s="23"/>
      <c r="P5212"/>
      <c r="Q5212"/>
      <c r="R5212"/>
      <c r="S5212"/>
      <c r="T5212"/>
      <c r="U5212"/>
      <c r="V5212"/>
      <c r="W5212"/>
      <c r="X5212"/>
    </row>
    <row r="5213" spans="1:24" ht="27" x14ac:dyDescent="0.25">
      <c r="A5213" s="249">
        <v>4213</v>
      </c>
      <c r="B5213" s="249" t="s">
        <v>1291</v>
      </c>
      <c r="C5213" s="249" t="s">
        <v>524</v>
      </c>
      <c r="D5213" s="249" t="s">
        <v>389</v>
      </c>
      <c r="E5213" s="249" t="s">
        <v>14</v>
      </c>
      <c r="F5213" s="249">
        <v>3447000</v>
      </c>
      <c r="G5213" s="249">
        <v>3447000</v>
      </c>
      <c r="H5213" s="249">
        <v>1</v>
      </c>
      <c r="I5213" s="23"/>
      <c r="P5213"/>
      <c r="Q5213"/>
      <c r="R5213"/>
      <c r="S5213"/>
      <c r="T5213"/>
      <c r="U5213"/>
      <c r="V5213"/>
      <c r="W5213"/>
      <c r="X5213"/>
    </row>
    <row r="5214" spans="1:24" ht="27" x14ac:dyDescent="0.25">
      <c r="A5214" s="249">
        <v>4252</v>
      </c>
      <c r="B5214" s="249" t="s">
        <v>1316</v>
      </c>
      <c r="C5214" s="249" t="s">
        <v>404</v>
      </c>
      <c r="D5214" s="249" t="s">
        <v>389</v>
      </c>
      <c r="E5214" s="249" t="s">
        <v>14</v>
      </c>
      <c r="F5214" s="249">
        <v>0</v>
      </c>
      <c r="G5214" s="249">
        <v>0</v>
      </c>
      <c r="H5214" s="249">
        <v>1</v>
      </c>
      <c r="I5214" s="23"/>
      <c r="P5214"/>
      <c r="Q5214"/>
      <c r="R5214"/>
      <c r="S5214"/>
      <c r="T5214"/>
      <c r="U5214"/>
      <c r="V5214"/>
      <c r="W5214"/>
      <c r="X5214"/>
    </row>
    <row r="5215" spans="1:24" ht="27" x14ac:dyDescent="0.25">
      <c r="A5215" s="249">
        <v>4252</v>
      </c>
      <c r="B5215" s="249" t="s">
        <v>3898</v>
      </c>
      <c r="C5215" s="249" t="s">
        <v>404</v>
      </c>
      <c r="D5215" s="249" t="s">
        <v>389</v>
      </c>
      <c r="E5215" s="249" t="s">
        <v>14</v>
      </c>
      <c r="F5215" s="249">
        <v>500000</v>
      </c>
      <c r="G5215" s="249">
        <v>500000</v>
      </c>
      <c r="H5215" s="249">
        <v>1</v>
      </c>
      <c r="I5215" s="23"/>
      <c r="P5215"/>
      <c r="Q5215"/>
      <c r="R5215"/>
      <c r="S5215"/>
      <c r="T5215"/>
      <c r="U5215"/>
      <c r="V5215"/>
      <c r="W5215"/>
      <c r="X5215"/>
    </row>
    <row r="5216" spans="1:24" ht="40.5" x14ac:dyDescent="0.25">
      <c r="A5216" s="249">
        <v>4241</v>
      </c>
      <c r="B5216" s="249" t="s">
        <v>2077</v>
      </c>
      <c r="C5216" s="249" t="s">
        <v>407</v>
      </c>
      <c r="D5216" s="249" t="s">
        <v>13</v>
      </c>
      <c r="E5216" s="249" t="s">
        <v>14</v>
      </c>
      <c r="F5216" s="249">
        <v>40000</v>
      </c>
      <c r="G5216" s="249">
        <v>40000</v>
      </c>
      <c r="H5216" s="249">
        <v>1</v>
      </c>
      <c r="I5216" s="23"/>
      <c r="P5216"/>
      <c r="Q5216"/>
      <c r="R5216"/>
      <c r="S5216"/>
      <c r="T5216"/>
      <c r="U5216"/>
      <c r="V5216"/>
      <c r="W5216"/>
      <c r="X5216"/>
    </row>
    <row r="5217" spans="1:9" s="446" customFormat="1" x14ac:dyDescent="0.25">
      <c r="A5217" s="451">
        <v>4264</v>
      </c>
      <c r="B5217" s="451" t="s">
        <v>4954</v>
      </c>
      <c r="C5217" s="451" t="s">
        <v>234</v>
      </c>
      <c r="D5217" s="451" t="s">
        <v>9</v>
      </c>
      <c r="E5217" s="451" t="s">
        <v>11</v>
      </c>
      <c r="F5217" s="451">
        <v>480</v>
      </c>
      <c r="G5217" s="451">
        <f>H5217*F5217</f>
        <v>8640000</v>
      </c>
      <c r="H5217" s="451">
        <v>18000</v>
      </c>
      <c r="I5217" s="449"/>
    </row>
    <row r="5218" spans="1:9" s="446" customFormat="1" x14ac:dyDescent="0.25">
      <c r="A5218" s="451">
        <v>4264</v>
      </c>
      <c r="B5218" s="451" t="s">
        <v>4882</v>
      </c>
      <c r="C5218" s="451" t="s">
        <v>234</v>
      </c>
      <c r="D5218" s="451" t="s">
        <v>9</v>
      </c>
      <c r="E5218" s="451" t="s">
        <v>11</v>
      </c>
      <c r="F5218" s="451">
        <v>480</v>
      </c>
      <c r="G5218" s="451">
        <f>F5218*H5218</f>
        <v>5760000</v>
      </c>
      <c r="H5218" s="451">
        <v>12000</v>
      </c>
      <c r="I5218" s="449"/>
    </row>
    <row r="5219" spans="1:9" s="446" customFormat="1" ht="24" customHeight="1" x14ac:dyDescent="0.25">
      <c r="A5219" s="451">
        <v>5122</v>
      </c>
      <c r="B5219" s="451" t="s">
        <v>5000</v>
      </c>
      <c r="C5219" s="451" t="s">
        <v>420</v>
      </c>
      <c r="D5219" s="451" t="s">
        <v>9</v>
      </c>
      <c r="E5219" s="451" t="s">
        <v>10</v>
      </c>
      <c r="F5219" s="451">
        <v>75000</v>
      </c>
      <c r="G5219" s="451">
        <f t="shared" ref="G5219:G5232" si="94">F5219*H5219</f>
        <v>300000</v>
      </c>
      <c r="H5219" s="451">
        <v>4</v>
      </c>
      <c r="I5219" s="449"/>
    </row>
    <row r="5220" spans="1:9" s="446" customFormat="1" ht="24" customHeight="1" x14ac:dyDescent="0.25">
      <c r="A5220" s="451">
        <v>5122</v>
      </c>
      <c r="B5220" s="451" t="s">
        <v>5001</v>
      </c>
      <c r="C5220" s="451" t="s">
        <v>3962</v>
      </c>
      <c r="D5220" s="451" t="s">
        <v>9</v>
      </c>
      <c r="E5220" s="451" t="s">
        <v>10</v>
      </c>
      <c r="F5220" s="451">
        <v>6000</v>
      </c>
      <c r="G5220" s="451">
        <f t="shared" si="94"/>
        <v>36000</v>
      </c>
      <c r="H5220" s="451">
        <v>6</v>
      </c>
      <c r="I5220" s="449"/>
    </row>
    <row r="5221" spans="1:9" s="446" customFormat="1" ht="24" customHeight="1" x14ac:dyDescent="0.25">
      <c r="A5221" s="451">
        <v>5122</v>
      </c>
      <c r="B5221" s="451" t="s">
        <v>5002</v>
      </c>
      <c r="C5221" s="451" t="s">
        <v>418</v>
      </c>
      <c r="D5221" s="451" t="s">
        <v>9</v>
      </c>
      <c r="E5221" s="451" t="s">
        <v>10</v>
      </c>
      <c r="F5221" s="451">
        <v>150000</v>
      </c>
      <c r="G5221" s="451">
        <f t="shared" si="94"/>
        <v>150000</v>
      </c>
      <c r="H5221" s="451">
        <v>1</v>
      </c>
      <c r="I5221" s="449"/>
    </row>
    <row r="5222" spans="1:9" s="446" customFormat="1" ht="24" customHeight="1" x14ac:dyDescent="0.25">
      <c r="A5222" s="451">
        <v>5122</v>
      </c>
      <c r="B5222" s="451" t="s">
        <v>5003</v>
      </c>
      <c r="C5222" s="451" t="s">
        <v>3850</v>
      </c>
      <c r="D5222" s="451" t="s">
        <v>9</v>
      </c>
      <c r="E5222" s="451" t="s">
        <v>10</v>
      </c>
      <c r="F5222" s="451">
        <v>22000</v>
      </c>
      <c r="G5222" s="451">
        <f t="shared" si="94"/>
        <v>220000</v>
      </c>
      <c r="H5222" s="451">
        <v>10</v>
      </c>
      <c r="I5222" s="449"/>
    </row>
    <row r="5223" spans="1:9" s="446" customFormat="1" ht="24" customHeight="1" x14ac:dyDescent="0.25">
      <c r="A5223" s="451">
        <v>5122</v>
      </c>
      <c r="B5223" s="451" t="s">
        <v>5004</v>
      </c>
      <c r="C5223" s="451" t="s">
        <v>2121</v>
      </c>
      <c r="D5223" s="451" t="s">
        <v>9</v>
      </c>
      <c r="E5223" s="451" t="s">
        <v>10</v>
      </c>
      <c r="F5223" s="451">
        <v>409000</v>
      </c>
      <c r="G5223" s="451">
        <f t="shared" si="94"/>
        <v>409000</v>
      </c>
      <c r="H5223" s="451">
        <v>1</v>
      </c>
      <c r="I5223" s="449"/>
    </row>
    <row r="5224" spans="1:9" s="446" customFormat="1" ht="24" customHeight="1" x14ac:dyDescent="0.25">
      <c r="A5224" s="451">
        <v>5122</v>
      </c>
      <c r="B5224" s="451" t="s">
        <v>5005</v>
      </c>
      <c r="C5224" s="451" t="s">
        <v>3818</v>
      </c>
      <c r="D5224" s="451" t="s">
        <v>9</v>
      </c>
      <c r="E5224" s="451" t="s">
        <v>10</v>
      </c>
      <c r="F5224" s="451">
        <v>28000</v>
      </c>
      <c r="G5224" s="451">
        <f t="shared" si="94"/>
        <v>336000</v>
      </c>
      <c r="H5224" s="451">
        <v>12</v>
      </c>
      <c r="I5224" s="449"/>
    </row>
    <row r="5225" spans="1:9" s="446" customFormat="1" ht="24" customHeight="1" x14ac:dyDescent="0.25">
      <c r="A5225" s="451">
        <v>5122</v>
      </c>
      <c r="B5225" s="451" t="s">
        <v>5006</v>
      </c>
      <c r="C5225" s="451" t="s">
        <v>3857</v>
      </c>
      <c r="D5225" s="451" t="s">
        <v>9</v>
      </c>
      <c r="E5225" s="451" t="s">
        <v>10</v>
      </c>
      <c r="F5225" s="451">
        <v>83000</v>
      </c>
      <c r="G5225" s="451">
        <f t="shared" si="94"/>
        <v>415000</v>
      </c>
      <c r="H5225" s="451">
        <v>5</v>
      </c>
      <c r="I5225" s="449"/>
    </row>
    <row r="5226" spans="1:9" s="446" customFormat="1" ht="24" customHeight="1" x14ac:dyDescent="0.25">
      <c r="A5226" s="451">
        <v>5122</v>
      </c>
      <c r="B5226" s="451" t="s">
        <v>5007</v>
      </c>
      <c r="C5226" s="451" t="s">
        <v>418</v>
      </c>
      <c r="D5226" s="451" t="s">
        <v>9</v>
      </c>
      <c r="E5226" s="451" t="s">
        <v>10</v>
      </c>
      <c r="F5226" s="451">
        <v>21000</v>
      </c>
      <c r="G5226" s="451">
        <f t="shared" si="94"/>
        <v>231000</v>
      </c>
      <c r="H5226" s="451">
        <v>11</v>
      </c>
      <c r="I5226" s="449"/>
    </row>
    <row r="5227" spans="1:9" s="446" customFormat="1" ht="24" customHeight="1" x14ac:dyDescent="0.25">
      <c r="A5227" s="451">
        <v>5122</v>
      </c>
      <c r="B5227" s="451" t="s">
        <v>5008</v>
      </c>
      <c r="C5227" s="451" t="s">
        <v>415</v>
      </c>
      <c r="D5227" s="451" t="s">
        <v>9</v>
      </c>
      <c r="E5227" s="451" t="s">
        <v>10</v>
      </c>
      <c r="F5227" s="451">
        <v>260000</v>
      </c>
      <c r="G5227" s="451">
        <f t="shared" si="94"/>
        <v>3900000</v>
      </c>
      <c r="H5227" s="451">
        <v>15</v>
      </c>
      <c r="I5227" s="449"/>
    </row>
    <row r="5228" spans="1:9" s="446" customFormat="1" ht="24" customHeight="1" x14ac:dyDescent="0.25">
      <c r="A5228" s="451">
        <v>5122</v>
      </c>
      <c r="B5228" s="451" t="s">
        <v>5009</v>
      </c>
      <c r="C5228" s="451" t="s">
        <v>3850</v>
      </c>
      <c r="D5228" s="451" t="s">
        <v>9</v>
      </c>
      <c r="E5228" s="451" t="s">
        <v>10</v>
      </c>
      <c r="F5228" s="451">
        <v>12250</v>
      </c>
      <c r="G5228" s="451">
        <f t="shared" si="94"/>
        <v>98000</v>
      </c>
      <c r="H5228" s="451">
        <v>8</v>
      </c>
      <c r="I5228" s="449"/>
    </row>
    <row r="5229" spans="1:9" s="446" customFormat="1" ht="24" customHeight="1" x14ac:dyDescent="0.25">
      <c r="A5229" s="451">
        <v>5122</v>
      </c>
      <c r="B5229" s="451" t="s">
        <v>5010</v>
      </c>
      <c r="C5229" s="451" t="s">
        <v>5011</v>
      </c>
      <c r="D5229" s="451" t="s">
        <v>9</v>
      </c>
      <c r="E5229" s="451" t="s">
        <v>10</v>
      </c>
      <c r="F5229" s="451">
        <v>35000</v>
      </c>
      <c r="G5229" s="451">
        <f t="shared" si="94"/>
        <v>35000</v>
      </c>
      <c r="H5229" s="451">
        <v>1</v>
      </c>
      <c r="I5229" s="449"/>
    </row>
    <row r="5230" spans="1:9" s="446" customFormat="1" ht="24" customHeight="1" x14ac:dyDescent="0.25">
      <c r="A5230" s="451">
        <v>5122</v>
      </c>
      <c r="B5230" s="451" t="s">
        <v>5012</v>
      </c>
      <c r="C5230" s="451" t="s">
        <v>426</v>
      </c>
      <c r="D5230" s="451" t="s">
        <v>9</v>
      </c>
      <c r="E5230" s="451" t="s">
        <v>10</v>
      </c>
      <c r="F5230" s="451">
        <v>10000</v>
      </c>
      <c r="G5230" s="451">
        <f t="shared" si="94"/>
        <v>310000</v>
      </c>
      <c r="H5230" s="451">
        <v>31</v>
      </c>
      <c r="I5230" s="449"/>
    </row>
    <row r="5231" spans="1:9" s="446" customFormat="1" ht="24" customHeight="1" x14ac:dyDescent="0.25">
      <c r="A5231" s="451">
        <v>5122</v>
      </c>
      <c r="B5231" s="451" t="s">
        <v>5013</v>
      </c>
      <c r="C5231" s="451" t="s">
        <v>3852</v>
      </c>
      <c r="D5231" s="451" t="s">
        <v>9</v>
      </c>
      <c r="E5231" s="451" t="s">
        <v>10</v>
      </c>
      <c r="F5231" s="451">
        <v>150000</v>
      </c>
      <c r="G5231" s="451">
        <f t="shared" si="94"/>
        <v>450000</v>
      </c>
      <c r="H5231" s="451">
        <v>3</v>
      </c>
      <c r="I5231" s="449"/>
    </row>
    <row r="5232" spans="1:9" s="446" customFormat="1" ht="24" customHeight="1" x14ac:dyDescent="0.25">
      <c r="A5232" s="451">
        <v>5122</v>
      </c>
      <c r="B5232" s="451" t="s">
        <v>5014</v>
      </c>
      <c r="C5232" s="451" t="s">
        <v>418</v>
      </c>
      <c r="D5232" s="451" t="s">
        <v>9</v>
      </c>
      <c r="E5232" s="451" t="s">
        <v>10</v>
      </c>
      <c r="F5232" s="451">
        <v>25000</v>
      </c>
      <c r="G5232" s="451">
        <f t="shared" si="94"/>
        <v>75000</v>
      </c>
      <c r="H5232" s="451">
        <v>3</v>
      </c>
      <c r="I5232" s="449"/>
    </row>
    <row r="5233" spans="1:9" s="446" customFormat="1" ht="24" customHeight="1" x14ac:dyDescent="0.25">
      <c r="A5233" s="451">
        <v>4267</v>
      </c>
      <c r="B5233" s="451" t="s">
        <v>5637</v>
      </c>
      <c r="C5233" s="451" t="s">
        <v>1515</v>
      </c>
      <c r="D5233" s="451" t="s">
        <v>9</v>
      </c>
      <c r="E5233" s="451" t="s">
        <v>10</v>
      </c>
      <c r="F5233" s="451">
        <v>160</v>
      </c>
      <c r="G5233" s="451">
        <f>H5233*F5233</f>
        <v>72000</v>
      </c>
      <c r="H5233" s="451">
        <v>450</v>
      </c>
      <c r="I5233" s="449"/>
    </row>
    <row r="5234" spans="1:9" s="446" customFormat="1" ht="24" customHeight="1" x14ac:dyDescent="0.25">
      <c r="A5234" s="451">
        <v>4267</v>
      </c>
      <c r="B5234" s="451" t="s">
        <v>5638</v>
      </c>
      <c r="C5234" s="451" t="s">
        <v>1529</v>
      </c>
      <c r="D5234" s="451" t="s">
        <v>9</v>
      </c>
      <c r="E5234" s="451" t="s">
        <v>551</v>
      </c>
      <c r="F5234" s="451">
        <v>1800</v>
      </c>
      <c r="G5234" s="451">
        <f t="shared" ref="G5234:G5274" si="95">H5234*F5234</f>
        <v>54000</v>
      </c>
      <c r="H5234" s="451">
        <v>30</v>
      </c>
      <c r="I5234" s="449"/>
    </row>
    <row r="5235" spans="1:9" s="446" customFormat="1" ht="24" customHeight="1" x14ac:dyDescent="0.25">
      <c r="A5235" s="451">
        <v>4267</v>
      </c>
      <c r="B5235" s="451" t="s">
        <v>5639</v>
      </c>
      <c r="C5235" s="451" t="s">
        <v>1533</v>
      </c>
      <c r="D5235" s="451" t="s">
        <v>9</v>
      </c>
      <c r="E5235" s="451" t="s">
        <v>10</v>
      </c>
      <c r="F5235" s="451">
        <v>230</v>
      </c>
      <c r="G5235" s="451">
        <f t="shared" si="95"/>
        <v>18400</v>
      </c>
      <c r="H5235" s="451">
        <v>80</v>
      </c>
      <c r="I5235" s="449"/>
    </row>
    <row r="5236" spans="1:9" s="446" customFormat="1" ht="24" customHeight="1" x14ac:dyDescent="0.25">
      <c r="A5236" s="451">
        <v>4267</v>
      </c>
      <c r="B5236" s="451" t="s">
        <v>5640</v>
      </c>
      <c r="C5236" s="451" t="s">
        <v>860</v>
      </c>
      <c r="D5236" s="451" t="s">
        <v>9</v>
      </c>
      <c r="E5236" s="451" t="s">
        <v>10</v>
      </c>
      <c r="F5236" s="451">
        <v>2500</v>
      </c>
      <c r="G5236" s="451">
        <f t="shared" si="95"/>
        <v>27500</v>
      </c>
      <c r="H5236" s="451">
        <v>11</v>
      </c>
      <c r="I5236" s="449"/>
    </row>
    <row r="5237" spans="1:9" s="446" customFormat="1" ht="24" customHeight="1" x14ac:dyDescent="0.25">
      <c r="A5237" s="451">
        <v>4267</v>
      </c>
      <c r="B5237" s="451" t="s">
        <v>5641</v>
      </c>
      <c r="C5237" s="451" t="s">
        <v>1502</v>
      </c>
      <c r="D5237" s="451" t="s">
        <v>9</v>
      </c>
      <c r="E5237" s="451" t="s">
        <v>551</v>
      </c>
      <c r="F5237" s="451">
        <v>1500</v>
      </c>
      <c r="G5237" s="451">
        <f t="shared" si="95"/>
        <v>6000</v>
      </c>
      <c r="H5237" s="451">
        <v>4</v>
      </c>
      <c r="I5237" s="449"/>
    </row>
    <row r="5238" spans="1:9" s="446" customFormat="1" ht="24" customHeight="1" x14ac:dyDescent="0.25">
      <c r="A5238" s="451">
        <v>4267</v>
      </c>
      <c r="B5238" s="451" t="s">
        <v>5642</v>
      </c>
      <c r="C5238" s="451" t="s">
        <v>5643</v>
      </c>
      <c r="D5238" s="451" t="s">
        <v>9</v>
      </c>
      <c r="E5238" s="451" t="s">
        <v>10</v>
      </c>
      <c r="F5238" s="451">
        <v>3000</v>
      </c>
      <c r="G5238" s="451">
        <f t="shared" si="95"/>
        <v>3000</v>
      </c>
      <c r="H5238" s="451">
        <v>1</v>
      </c>
      <c r="I5238" s="449"/>
    </row>
    <row r="5239" spans="1:9" s="446" customFormat="1" ht="24" customHeight="1" x14ac:dyDescent="0.25">
      <c r="A5239" s="451">
        <v>4267</v>
      </c>
      <c r="B5239" s="451" t="s">
        <v>5644</v>
      </c>
      <c r="C5239" s="451" t="s">
        <v>5645</v>
      </c>
      <c r="D5239" s="451" t="s">
        <v>9</v>
      </c>
      <c r="E5239" s="451" t="s">
        <v>863</v>
      </c>
      <c r="F5239" s="451">
        <v>400</v>
      </c>
      <c r="G5239" s="451">
        <f t="shared" si="95"/>
        <v>80000</v>
      </c>
      <c r="H5239" s="451">
        <v>200</v>
      </c>
      <c r="I5239" s="449"/>
    </row>
    <row r="5240" spans="1:9" s="446" customFormat="1" ht="24" customHeight="1" x14ac:dyDescent="0.25">
      <c r="A5240" s="451">
        <v>4267</v>
      </c>
      <c r="B5240" s="451" t="s">
        <v>5646</v>
      </c>
      <c r="C5240" s="451" t="s">
        <v>3799</v>
      </c>
      <c r="D5240" s="451" t="s">
        <v>9</v>
      </c>
      <c r="E5240" s="451" t="s">
        <v>10</v>
      </c>
      <c r="F5240" s="451">
        <v>25000</v>
      </c>
      <c r="G5240" s="451">
        <f t="shared" si="95"/>
        <v>75000</v>
      </c>
      <c r="H5240" s="451">
        <v>3</v>
      </c>
      <c r="I5240" s="449"/>
    </row>
    <row r="5241" spans="1:9" s="446" customFormat="1" ht="24" customHeight="1" x14ac:dyDescent="0.25">
      <c r="A5241" s="451">
        <v>4267</v>
      </c>
      <c r="B5241" s="451" t="s">
        <v>5647</v>
      </c>
      <c r="C5241" s="451" t="s">
        <v>1528</v>
      </c>
      <c r="D5241" s="451" t="s">
        <v>9</v>
      </c>
      <c r="E5241" s="451" t="s">
        <v>11</v>
      </c>
      <c r="F5241" s="451">
        <v>750</v>
      </c>
      <c r="G5241" s="451">
        <f t="shared" si="95"/>
        <v>38250</v>
      </c>
      <c r="H5241" s="451">
        <v>51</v>
      </c>
      <c r="I5241" s="449"/>
    </row>
    <row r="5242" spans="1:9" s="446" customFormat="1" ht="24" customHeight="1" x14ac:dyDescent="0.25">
      <c r="A5242" s="451">
        <v>4267</v>
      </c>
      <c r="B5242" s="451" t="s">
        <v>5648</v>
      </c>
      <c r="C5242" s="451" t="s">
        <v>4638</v>
      </c>
      <c r="D5242" s="451" t="s">
        <v>9</v>
      </c>
      <c r="E5242" s="451" t="s">
        <v>10</v>
      </c>
      <c r="F5242" s="451">
        <v>300</v>
      </c>
      <c r="G5242" s="451">
        <f t="shared" si="95"/>
        <v>7500</v>
      </c>
      <c r="H5242" s="451">
        <v>25</v>
      </c>
      <c r="I5242" s="449"/>
    </row>
    <row r="5243" spans="1:9" s="446" customFormat="1" ht="24" customHeight="1" x14ac:dyDescent="0.25">
      <c r="A5243" s="451">
        <v>4267</v>
      </c>
      <c r="B5243" s="451" t="s">
        <v>5649</v>
      </c>
      <c r="C5243" s="451" t="s">
        <v>1543</v>
      </c>
      <c r="D5243" s="451" t="s">
        <v>9</v>
      </c>
      <c r="E5243" s="451" t="s">
        <v>10</v>
      </c>
      <c r="F5243" s="451">
        <v>3500</v>
      </c>
      <c r="G5243" s="451">
        <f t="shared" si="95"/>
        <v>10500</v>
      </c>
      <c r="H5243" s="451">
        <v>3</v>
      </c>
      <c r="I5243" s="449"/>
    </row>
    <row r="5244" spans="1:9" s="446" customFormat="1" ht="24" customHeight="1" x14ac:dyDescent="0.25">
      <c r="A5244" s="451">
        <v>4267</v>
      </c>
      <c r="B5244" s="451" t="s">
        <v>5650</v>
      </c>
      <c r="C5244" s="451" t="s">
        <v>1529</v>
      </c>
      <c r="D5244" s="451" t="s">
        <v>9</v>
      </c>
      <c r="E5244" s="451" t="s">
        <v>551</v>
      </c>
      <c r="F5244" s="451">
        <v>1000</v>
      </c>
      <c r="G5244" s="451">
        <f t="shared" si="95"/>
        <v>25000</v>
      </c>
      <c r="H5244" s="451">
        <v>25</v>
      </c>
      <c r="I5244" s="449"/>
    </row>
    <row r="5245" spans="1:9" s="446" customFormat="1" ht="24" customHeight="1" x14ac:dyDescent="0.25">
      <c r="A5245" s="451">
        <v>4267</v>
      </c>
      <c r="B5245" s="451" t="s">
        <v>5651</v>
      </c>
      <c r="C5245" s="451" t="s">
        <v>3724</v>
      </c>
      <c r="D5245" s="451" t="s">
        <v>9</v>
      </c>
      <c r="E5245" s="451" t="s">
        <v>10</v>
      </c>
      <c r="F5245" s="451">
        <v>1200</v>
      </c>
      <c r="G5245" s="451">
        <f t="shared" si="95"/>
        <v>6000</v>
      </c>
      <c r="H5245" s="451">
        <v>5</v>
      </c>
      <c r="I5245" s="449"/>
    </row>
    <row r="5246" spans="1:9" s="446" customFormat="1" ht="24" customHeight="1" x14ac:dyDescent="0.25">
      <c r="A5246" s="451">
        <v>4267</v>
      </c>
      <c r="B5246" s="451" t="s">
        <v>5652</v>
      </c>
      <c r="C5246" s="451" t="s">
        <v>1534</v>
      </c>
      <c r="D5246" s="451" t="s">
        <v>9</v>
      </c>
      <c r="E5246" s="451" t="s">
        <v>10</v>
      </c>
      <c r="F5246" s="451">
        <v>260</v>
      </c>
      <c r="G5246" s="451">
        <f t="shared" si="95"/>
        <v>20800</v>
      </c>
      <c r="H5246" s="451">
        <v>80</v>
      </c>
      <c r="I5246" s="449"/>
    </row>
    <row r="5247" spans="1:9" s="446" customFormat="1" ht="24" customHeight="1" x14ac:dyDescent="0.25">
      <c r="A5247" s="451">
        <v>4267</v>
      </c>
      <c r="B5247" s="451" t="s">
        <v>5653</v>
      </c>
      <c r="C5247" s="451" t="s">
        <v>1510</v>
      </c>
      <c r="D5247" s="451" t="s">
        <v>9</v>
      </c>
      <c r="E5247" s="451" t="s">
        <v>10</v>
      </c>
      <c r="F5247" s="451">
        <v>500</v>
      </c>
      <c r="G5247" s="451">
        <f t="shared" si="95"/>
        <v>2500</v>
      </c>
      <c r="H5247" s="451">
        <v>5</v>
      </c>
      <c r="I5247" s="449"/>
    </row>
    <row r="5248" spans="1:9" s="446" customFormat="1" ht="24" customHeight="1" x14ac:dyDescent="0.25">
      <c r="A5248" s="451">
        <v>4267</v>
      </c>
      <c r="B5248" s="451" t="s">
        <v>5654</v>
      </c>
      <c r="C5248" s="451" t="s">
        <v>2580</v>
      </c>
      <c r="D5248" s="451" t="s">
        <v>9</v>
      </c>
      <c r="E5248" s="451" t="s">
        <v>10</v>
      </c>
      <c r="F5248" s="451">
        <v>600</v>
      </c>
      <c r="G5248" s="451">
        <f t="shared" si="95"/>
        <v>12000</v>
      </c>
      <c r="H5248" s="451">
        <v>20</v>
      </c>
      <c r="I5248" s="449"/>
    </row>
    <row r="5249" spans="1:9" s="446" customFormat="1" ht="24" customHeight="1" x14ac:dyDescent="0.25">
      <c r="A5249" s="451">
        <v>4267</v>
      </c>
      <c r="B5249" s="451" t="s">
        <v>5655</v>
      </c>
      <c r="C5249" s="451" t="s">
        <v>5656</v>
      </c>
      <c r="D5249" s="451" t="s">
        <v>9</v>
      </c>
      <c r="E5249" s="451" t="s">
        <v>10</v>
      </c>
      <c r="F5249" s="451">
        <v>1100</v>
      </c>
      <c r="G5249" s="451">
        <f t="shared" si="95"/>
        <v>2200</v>
      </c>
      <c r="H5249" s="451">
        <v>2</v>
      </c>
      <c r="I5249" s="449"/>
    </row>
    <row r="5250" spans="1:9" s="446" customFormat="1" ht="24" customHeight="1" x14ac:dyDescent="0.25">
      <c r="A5250" s="451">
        <v>4267</v>
      </c>
      <c r="B5250" s="451" t="s">
        <v>5657</v>
      </c>
      <c r="C5250" s="451" t="s">
        <v>1638</v>
      </c>
      <c r="D5250" s="451" t="s">
        <v>9</v>
      </c>
      <c r="E5250" s="451" t="s">
        <v>10</v>
      </c>
      <c r="F5250" s="451">
        <v>3500</v>
      </c>
      <c r="G5250" s="451">
        <f t="shared" si="95"/>
        <v>35000</v>
      </c>
      <c r="H5250" s="451">
        <v>10</v>
      </c>
      <c r="I5250" s="449"/>
    </row>
    <row r="5251" spans="1:9" s="446" customFormat="1" ht="24" customHeight="1" x14ac:dyDescent="0.25">
      <c r="A5251" s="451">
        <v>4267</v>
      </c>
      <c r="B5251" s="451" t="s">
        <v>5658</v>
      </c>
      <c r="C5251" s="451" t="s">
        <v>1529</v>
      </c>
      <c r="D5251" s="451" t="s">
        <v>9</v>
      </c>
      <c r="E5251" s="451" t="s">
        <v>551</v>
      </c>
      <c r="F5251" s="451">
        <v>150</v>
      </c>
      <c r="G5251" s="451">
        <f t="shared" si="95"/>
        <v>30000</v>
      </c>
      <c r="H5251" s="451">
        <v>200</v>
      </c>
      <c r="I5251" s="449"/>
    </row>
    <row r="5252" spans="1:9" s="446" customFormat="1" ht="24" customHeight="1" x14ac:dyDescent="0.25">
      <c r="A5252" s="451">
        <v>4267</v>
      </c>
      <c r="B5252" s="451" t="s">
        <v>5659</v>
      </c>
      <c r="C5252" s="451" t="s">
        <v>35</v>
      </c>
      <c r="D5252" s="451" t="s">
        <v>9</v>
      </c>
      <c r="E5252" s="451" t="s">
        <v>10</v>
      </c>
      <c r="F5252" s="451">
        <v>470</v>
      </c>
      <c r="G5252" s="451">
        <f t="shared" si="95"/>
        <v>47000</v>
      </c>
      <c r="H5252" s="451">
        <v>100</v>
      </c>
      <c r="I5252" s="449"/>
    </row>
    <row r="5253" spans="1:9" s="446" customFormat="1" ht="24" customHeight="1" x14ac:dyDescent="0.25">
      <c r="A5253" s="451">
        <v>4267</v>
      </c>
      <c r="B5253" s="451" t="s">
        <v>5660</v>
      </c>
      <c r="C5253" s="451" t="s">
        <v>1511</v>
      </c>
      <c r="D5253" s="451" t="s">
        <v>9</v>
      </c>
      <c r="E5253" s="451" t="s">
        <v>10</v>
      </c>
      <c r="F5253" s="451">
        <v>1500</v>
      </c>
      <c r="G5253" s="451">
        <f t="shared" si="95"/>
        <v>22500</v>
      </c>
      <c r="H5253" s="451">
        <v>15</v>
      </c>
      <c r="I5253" s="449"/>
    </row>
    <row r="5254" spans="1:9" s="446" customFormat="1" ht="24" customHeight="1" x14ac:dyDescent="0.25">
      <c r="A5254" s="451">
        <v>4267</v>
      </c>
      <c r="B5254" s="451" t="s">
        <v>5661</v>
      </c>
      <c r="C5254" s="451" t="s">
        <v>2651</v>
      </c>
      <c r="D5254" s="451" t="s">
        <v>9</v>
      </c>
      <c r="E5254" s="451" t="s">
        <v>10</v>
      </c>
      <c r="F5254" s="451">
        <v>900</v>
      </c>
      <c r="G5254" s="451">
        <f t="shared" si="95"/>
        <v>27900</v>
      </c>
      <c r="H5254" s="451">
        <v>31</v>
      </c>
      <c r="I5254" s="449"/>
    </row>
    <row r="5255" spans="1:9" s="446" customFormat="1" ht="24" customHeight="1" x14ac:dyDescent="0.25">
      <c r="A5255" s="451">
        <v>4267</v>
      </c>
      <c r="B5255" s="451" t="s">
        <v>5662</v>
      </c>
      <c r="C5255" s="451" t="s">
        <v>5663</v>
      </c>
      <c r="D5255" s="451" t="s">
        <v>9</v>
      </c>
      <c r="E5255" s="451" t="s">
        <v>551</v>
      </c>
      <c r="F5255" s="451">
        <v>700</v>
      </c>
      <c r="G5255" s="451">
        <f t="shared" si="95"/>
        <v>95900</v>
      </c>
      <c r="H5255" s="451">
        <v>137</v>
      </c>
      <c r="I5255" s="449"/>
    </row>
    <row r="5256" spans="1:9" s="446" customFormat="1" ht="24" customHeight="1" x14ac:dyDescent="0.25">
      <c r="A5256" s="451">
        <v>4267</v>
      </c>
      <c r="B5256" s="451" t="s">
        <v>5664</v>
      </c>
      <c r="C5256" s="451" t="s">
        <v>822</v>
      </c>
      <c r="D5256" s="451" t="s">
        <v>9</v>
      </c>
      <c r="E5256" s="451" t="s">
        <v>10</v>
      </c>
      <c r="F5256" s="451">
        <v>150</v>
      </c>
      <c r="G5256" s="451">
        <f t="shared" si="95"/>
        <v>6000</v>
      </c>
      <c r="H5256" s="451">
        <v>40</v>
      </c>
      <c r="I5256" s="449"/>
    </row>
    <row r="5257" spans="1:9" s="446" customFormat="1" ht="24" customHeight="1" x14ac:dyDescent="0.25">
      <c r="A5257" s="451">
        <v>4267</v>
      </c>
      <c r="B5257" s="451" t="s">
        <v>5665</v>
      </c>
      <c r="C5257" s="451" t="s">
        <v>1526</v>
      </c>
      <c r="D5257" s="451" t="s">
        <v>9</v>
      </c>
      <c r="E5257" s="451" t="s">
        <v>10</v>
      </c>
      <c r="F5257" s="451">
        <v>1000</v>
      </c>
      <c r="G5257" s="451">
        <f t="shared" si="95"/>
        <v>10000</v>
      </c>
      <c r="H5257" s="451">
        <v>10</v>
      </c>
      <c r="I5257" s="449"/>
    </row>
    <row r="5258" spans="1:9" s="446" customFormat="1" ht="24" customHeight="1" x14ac:dyDescent="0.25">
      <c r="A5258" s="451">
        <v>4267</v>
      </c>
      <c r="B5258" s="451" t="s">
        <v>5666</v>
      </c>
      <c r="C5258" s="451" t="s">
        <v>1703</v>
      </c>
      <c r="D5258" s="451" t="s">
        <v>9</v>
      </c>
      <c r="E5258" s="451" t="s">
        <v>861</v>
      </c>
      <c r="F5258" s="451">
        <v>250</v>
      </c>
      <c r="G5258" s="451">
        <f t="shared" si="95"/>
        <v>15000</v>
      </c>
      <c r="H5258" s="451">
        <v>60</v>
      </c>
      <c r="I5258" s="449"/>
    </row>
    <row r="5259" spans="1:9" s="446" customFormat="1" ht="24" customHeight="1" x14ac:dyDescent="0.25">
      <c r="A5259" s="451">
        <v>4267</v>
      </c>
      <c r="B5259" s="451" t="s">
        <v>5667</v>
      </c>
      <c r="C5259" s="451" t="s">
        <v>2363</v>
      </c>
      <c r="D5259" s="451" t="s">
        <v>9</v>
      </c>
      <c r="E5259" s="451" t="s">
        <v>10</v>
      </c>
      <c r="F5259" s="451">
        <v>3500</v>
      </c>
      <c r="G5259" s="451">
        <f t="shared" si="95"/>
        <v>14000</v>
      </c>
      <c r="H5259" s="451">
        <v>4</v>
      </c>
      <c r="I5259" s="449"/>
    </row>
    <row r="5260" spans="1:9" s="446" customFormat="1" ht="24" customHeight="1" x14ac:dyDescent="0.25">
      <c r="A5260" s="451">
        <v>4267</v>
      </c>
      <c r="B5260" s="451" t="s">
        <v>5668</v>
      </c>
      <c r="C5260" s="451" t="s">
        <v>1532</v>
      </c>
      <c r="D5260" s="451" t="s">
        <v>9</v>
      </c>
      <c r="E5260" s="451" t="s">
        <v>11</v>
      </c>
      <c r="F5260" s="451">
        <v>920</v>
      </c>
      <c r="G5260" s="451">
        <f t="shared" si="95"/>
        <v>13800</v>
      </c>
      <c r="H5260" s="451">
        <v>15</v>
      </c>
      <c r="I5260" s="449"/>
    </row>
    <row r="5261" spans="1:9" s="446" customFormat="1" ht="24" customHeight="1" x14ac:dyDescent="0.25">
      <c r="A5261" s="451">
        <v>4267</v>
      </c>
      <c r="B5261" s="451" t="s">
        <v>5669</v>
      </c>
      <c r="C5261" s="451" t="s">
        <v>1528</v>
      </c>
      <c r="D5261" s="451" t="s">
        <v>9</v>
      </c>
      <c r="E5261" s="451" t="s">
        <v>11</v>
      </c>
      <c r="F5261" s="451">
        <v>550</v>
      </c>
      <c r="G5261" s="451">
        <f t="shared" si="95"/>
        <v>27500</v>
      </c>
      <c r="H5261" s="451">
        <v>50</v>
      </c>
      <c r="I5261" s="449"/>
    </row>
    <row r="5262" spans="1:9" s="446" customFormat="1" ht="24" customHeight="1" x14ac:dyDescent="0.25">
      <c r="A5262" s="451">
        <v>4267</v>
      </c>
      <c r="B5262" s="451" t="s">
        <v>5670</v>
      </c>
      <c r="C5262" s="451" t="s">
        <v>2349</v>
      </c>
      <c r="D5262" s="451" t="s">
        <v>9</v>
      </c>
      <c r="E5262" s="451" t="s">
        <v>10</v>
      </c>
      <c r="F5262" s="451">
        <v>10000</v>
      </c>
      <c r="G5262" s="451">
        <f t="shared" si="95"/>
        <v>50000</v>
      </c>
      <c r="H5262" s="451">
        <v>5</v>
      </c>
      <c r="I5262" s="449"/>
    </row>
    <row r="5263" spans="1:9" s="446" customFormat="1" ht="24" customHeight="1" x14ac:dyDescent="0.25">
      <c r="A5263" s="451">
        <v>4267</v>
      </c>
      <c r="B5263" s="451" t="s">
        <v>5671</v>
      </c>
      <c r="C5263" s="451" t="s">
        <v>5672</v>
      </c>
      <c r="D5263" s="451" t="s">
        <v>9</v>
      </c>
      <c r="E5263" s="451" t="s">
        <v>10</v>
      </c>
      <c r="F5263" s="451">
        <v>2000</v>
      </c>
      <c r="G5263" s="451">
        <f t="shared" si="95"/>
        <v>2000</v>
      </c>
      <c r="H5263" s="451">
        <v>1</v>
      </c>
      <c r="I5263" s="449"/>
    </row>
    <row r="5264" spans="1:9" s="446" customFormat="1" ht="24" customHeight="1" x14ac:dyDescent="0.25">
      <c r="A5264" s="451">
        <v>4267</v>
      </c>
      <c r="B5264" s="451" t="s">
        <v>5673</v>
      </c>
      <c r="C5264" s="451" t="s">
        <v>1516</v>
      </c>
      <c r="D5264" s="451" t="s">
        <v>9</v>
      </c>
      <c r="E5264" s="451" t="s">
        <v>10</v>
      </c>
      <c r="F5264" s="451">
        <v>1500</v>
      </c>
      <c r="G5264" s="451">
        <f t="shared" si="95"/>
        <v>4500</v>
      </c>
      <c r="H5264" s="451">
        <v>3</v>
      </c>
      <c r="I5264" s="449"/>
    </row>
    <row r="5265" spans="1:24" s="446" customFormat="1" ht="24" customHeight="1" x14ac:dyDescent="0.25">
      <c r="A5265" s="451">
        <v>4267</v>
      </c>
      <c r="B5265" s="451" t="s">
        <v>5674</v>
      </c>
      <c r="C5265" s="451" t="s">
        <v>1535</v>
      </c>
      <c r="D5265" s="451" t="s">
        <v>9</v>
      </c>
      <c r="E5265" s="451" t="s">
        <v>10</v>
      </c>
      <c r="F5265" s="451">
        <v>850</v>
      </c>
      <c r="G5265" s="451">
        <f t="shared" si="95"/>
        <v>8500</v>
      </c>
      <c r="H5265" s="451">
        <v>10</v>
      </c>
      <c r="I5265" s="449"/>
    </row>
    <row r="5266" spans="1:24" s="446" customFormat="1" ht="24" customHeight="1" x14ac:dyDescent="0.25">
      <c r="A5266" s="451">
        <v>4261</v>
      </c>
      <c r="B5266" s="451" t="s">
        <v>5678</v>
      </c>
      <c r="C5266" s="451" t="s">
        <v>418</v>
      </c>
      <c r="D5266" s="451" t="s">
        <v>9</v>
      </c>
      <c r="E5266" s="451" t="s">
        <v>10</v>
      </c>
      <c r="F5266" s="451">
        <v>35000</v>
      </c>
      <c r="G5266" s="451">
        <f t="shared" si="95"/>
        <v>70000</v>
      </c>
      <c r="H5266" s="451">
        <v>2</v>
      </c>
      <c r="I5266" s="449"/>
    </row>
    <row r="5267" spans="1:24" s="446" customFormat="1" ht="24" customHeight="1" x14ac:dyDescent="0.25">
      <c r="A5267" s="451">
        <v>4261</v>
      </c>
      <c r="B5267" s="451" t="s">
        <v>5679</v>
      </c>
      <c r="C5267" s="451" t="s">
        <v>1480</v>
      </c>
      <c r="D5267" s="451" t="s">
        <v>9</v>
      </c>
      <c r="E5267" s="451" t="s">
        <v>10</v>
      </c>
      <c r="F5267" s="451">
        <v>12000</v>
      </c>
      <c r="G5267" s="451">
        <f t="shared" si="95"/>
        <v>240000</v>
      </c>
      <c r="H5267" s="451">
        <v>20</v>
      </c>
      <c r="I5267" s="449"/>
    </row>
    <row r="5268" spans="1:24" s="446" customFormat="1" ht="24" customHeight="1" x14ac:dyDescent="0.25">
      <c r="A5268" s="451">
        <v>4261</v>
      </c>
      <c r="B5268" s="451" t="s">
        <v>5680</v>
      </c>
      <c r="C5268" s="451" t="s">
        <v>1480</v>
      </c>
      <c r="D5268" s="451" t="s">
        <v>9</v>
      </c>
      <c r="E5268" s="451" t="s">
        <v>10</v>
      </c>
      <c r="F5268" s="451">
        <v>7000</v>
      </c>
      <c r="G5268" s="451">
        <f t="shared" si="95"/>
        <v>105000</v>
      </c>
      <c r="H5268" s="451">
        <v>15</v>
      </c>
      <c r="I5268" s="449"/>
    </row>
    <row r="5269" spans="1:24" s="446" customFormat="1" ht="24" customHeight="1" x14ac:dyDescent="0.25">
      <c r="A5269" s="451">
        <v>4261</v>
      </c>
      <c r="B5269" s="451" t="s">
        <v>5681</v>
      </c>
      <c r="C5269" s="451" t="s">
        <v>3321</v>
      </c>
      <c r="D5269" s="451" t="s">
        <v>9</v>
      </c>
      <c r="E5269" s="451" t="s">
        <v>10</v>
      </c>
      <c r="F5269" s="451">
        <v>22000</v>
      </c>
      <c r="G5269" s="451">
        <f t="shared" si="95"/>
        <v>220000</v>
      </c>
      <c r="H5269" s="451">
        <v>10</v>
      </c>
      <c r="I5269" s="449"/>
    </row>
    <row r="5270" spans="1:24" s="446" customFormat="1" ht="24" customHeight="1" x14ac:dyDescent="0.25">
      <c r="A5270" s="451">
        <v>4261</v>
      </c>
      <c r="B5270" s="451" t="s">
        <v>5682</v>
      </c>
      <c r="C5270" s="451" t="s">
        <v>1480</v>
      </c>
      <c r="D5270" s="451" t="s">
        <v>9</v>
      </c>
      <c r="E5270" s="451" t="s">
        <v>10</v>
      </c>
      <c r="F5270" s="451">
        <v>6000</v>
      </c>
      <c r="G5270" s="451">
        <f t="shared" si="95"/>
        <v>96000</v>
      </c>
      <c r="H5270" s="451">
        <v>16</v>
      </c>
      <c r="I5270" s="449"/>
    </row>
    <row r="5271" spans="1:24" s="446" customFormat="1" ht="24" customHeight="1" x14ac:dyDescent="0.25">
      <c r="A5271" s="451">
        <v>4261</v>
      </c>
      <c r="B5271" s="451" t="s">
        <v>5683</v>
      </c>
      <c r="C5271" s="451" t="s">
        <v>1482</v>
      </c>
      <c r="D5271" s="451" t="s">
        <v>9</v>
      </c>
      <c r="E5271" s="451" t="s">
        <v>10</v>
      </c>
      <c r="F5271" s="451">
        <v>7500</v>
      </c>
      <c r="G5271" s="451">
        <f t="shared" si="95"/>
        <v>187500</v>
      </c>
      <c r="H5271" s="451">
        <v>25</v>
      </c>
      <c r="I5271" s="449"/>
    </row>
    <row r="5272" spans="1:24" s="446" customFormat="1" ht="24" customHeight="1" x14ac:dyDescent="0.25">
      <c r="A5272" s="451">
        <v>4261</v>
      </c>
      <c r="B5272" s="451" t="s">
        <v>5684</v>
      </c>
      <c r="C5272" s="451" t="s">
        <v>1480</v>
      </c>
      <c r="D5272" s="451" t="s">
        <v>9</v>
      </c>
      <c r="E5272" s="451" t="s">
        <v>10</v>
      </c>
      <c r="F5272" s="451">
        <v>4000</v>
      </c>
      <c r="G5272" s="451">
        <f t="shared" si="95"/>
        <v>140000</v>
      </c>
      <c r="H5272" s="451">
        <v>35</v>
      </c>
      <c r="I5272" s="449"/>
    </row>
    <row r="5273" spans="1:24" s="446" customFormat="1" ht="24" customHeight="1" x14ac:dyDescent="0.25">
      <c r="A5273" s="451">
        <v>4261</v>
      </c>
      <c r="B5273" s="451" t="s">
        <v>5685</v>
      </c>
      <c r="C5273" s="451" t="s">
        <v>1480</v>
      </c>
      <c r="D5273" s="451" t="s">
        <v>9</v>
      </c>
      <c r="E5273" s="451" t="s">
        <v>10</v>
      </c>
      <c r="F5273" s="451">
        <v>4000</v>
      </c>
      <c r="G5273" s="451">
        <f t="shared" si="95"/>
        <v>80000</v>
      </c>
      <c r="H5273" s="451">
        <v>20</v>
      </c>
      <c r="I5273" s="449"/>
    </row>
    <row r="5274" spans="1:24" s="446" customFormat="1" ht="24" customHeight="1" x14ac:dyDescent="0.25">
      <c r="A5274" s="451">
        <v>4261</v>
      </c>
      <c r="B5274" s="451" t="s">
        <v>5686</v>
      </c>
      <c r="C5274" s="451" t="s">
        <v>2301</v>
      </c>
      <c r="D5274" s="451" t="s">
        <v>9</v>
      </c>
      <c r="E5274" s="451" t="s">
        <v>10</v>
      </c>
      <c r="F5274" s="451">
        <v>12000</v>
      </c>
      <c r="G5274" s="451">
        <f t="shared" si="95"/>
        <v>300000</v>
      </c>
      <c r="H5274" s="451">
        <v>25</v>
      </c>
      <c r="I5274" s="449"/>
    </row>
    <row r="5275" spans="1:24" ht="15" customHeight="1" x14ac:dyDescent="0.25">
      <c r="A5275" s="519" t="s">
        <v>3162</v>
      </c>
      <c r="B5275" s="520"/>
      <c r="C5275" s="520"/>
      <c r="D5275" s="520"/>
      <c r="E5275" s="520"/>
      <c r="F5275" s="520"/>
      <c r="G5275" s="520"/>
      <c r="H5275" s="521"/>
      <c r="I5275" s="23"/>
      <c r="P5275"/>
      <c r="Q5275"/>
      <c r="R5275"/>
      <c r="S5275"/>
      <c r="T5275"/>
      <c r="U5275"/>
      <c r="V5275"/>
      <c r="W5275"/>
      <c r="X5275"/>
    </row>
    <row r="5276" spans="1:24" ht="15" customHeight="1" x14ac:dyDescent="0.25">
      <c r="A5276" s="516" t="s">
        <v>12</v>
      </c>
      <c r="B5276" s="517"/>
      <c r="C5276" s="517"/>
      <c r="D5276" s="517"/>
      <c r="E5276" s="517"/>
      <c r="F5276" s="517"/>
      <c r="G5276" s="517"/>
      <c r="H5276" s="518"/>
      <c r="I5276" s="23"/>
      <c r="P5276"/>
      <c r="Q5276"/>
      <c r="R5276"/>
      <c r="S5276"/>
      <c r="T5276"/>
      <c r="U5276"/>
      <c r="V5276"/>
      <c r="W5276"/>
      <c r="X5276"/>
    </row>
    <row r="5277" spans="1:24" ht="27" x14ac:dyDescent="0.25">
      <c r="A5277" s="356">
        <v>4251</v>
      </c>
      <c r="B5277" s="356" t="s">
        <v>3163</v>
      </c>
      <c r="C5277" s="356" t="s">
        <v>462</v>
      </c>
      <c r="D5277" s="356" t="s">
        <v>1220</v>
      </c>
      <c r="E5277" s="356" t="s">
        <v>14</v>
      </c>
      <c r="F5277" s="356">
        <v>186270</v>
      </c>
      <c r="G5277" s="356">
        <v>186270</v>
      </c>
      <c r="H5277" s="356">
        <v>1</v>
      </c>
      <c r="I5277" s="23"/>
      <c r="P5277"/>
      <c r="Q5277"/>
      <c r="R5277"/>
      <c r="S5277"/>
      <c r="T5277"/>
      <c r="U5277"/>
      <c r="V5277"/>
      <c r="W5277"/>
      <c r="X5277"/>
    </row>
    <row r="5278" spans="1:24" ht="15" customHeight="1" x14ac:dyDescent="0.25">
      <c r="A5278" s="516" t="s">
        <v>16</v>
      </c>
      <c r="B5278" s="517"/>
      <c r="C5278" s="517"/>
      <c r="D5278" s="517"/>
      <c r="E5278" s="517"/>
      <c r="F5278" s="517"/>
      <c r="G5278" s="517"/>
      <c r="H5278" s="518"/>
      <c r="I5278" s="23"/>
      <c r="P5278"/>
      <c r="Q5278"/>
      <c r="R5278"/>
      <c r="S5278"/>
      <c r="T5278"/>
      <c r="U5278"/>
      <c r="V5278"/>
      <c r="W5278"/>
      <c r="X5278"/>
    </row>
    <row r="5279" spans="1:24" ht="27" x14ac:dyDescent="0.25">
      <c r="A5279" s="356">
        <v>4251</v>
      </c>
      <c r="B5279" s="356" t="s">
        <v>3164</v>
      </c>
      <c r="C5279" s="356" t="s">
        <v>3165</v>
      </c>
      <c r="D5279" s="356" t="s">
        <v>389</v>
      </c>
      <c r="E5279" s="356" t="s">
        <v>14</v>
      </c>
      <c r="F5279" s="356">
        <v>9313680</v>
      </c>
      <c r="G5279" s="356">
        <v>9313680</v>
      </c>
      <c r="H5279" s="356">
        <v>1</v>
      </c>
      <c r="I5279" s="23"/>
      <c r="P5279"/>
      <c r="Q5279"/>
      <c r="R5279"/>
      <c r="S5279"/>
      <c r="T5279"/>
      <c r="U5279"/>
      <c r="V5279"/>
      <c r="W5279"/>
      <c r="X5279"/>
    </row>
    <row r="5280" spans="1:24" ht="15" customHeight="1" x14ac:dyDescent="0.25">
      <c r="A5280" s="519" t="s">
        <v>1311</v>
      </c>
      <c r="B5280" s="520"/>
      <c r="C5280" s="520"/>
      <c r="D5280" s="520"/>
      <c r="E5280" s="520"/>
      <c r="F5280" s="520"/>
      <c r="G5280" s="520"/>
      <c r="H5280" s="521"/>
      <c r="I5280" s="23"/>
      <c r="P5280"/>
      <c r="Q5280"/>
      <c r="R5280"/>
      <c r="S5280"/>
      <c r="T5280"/>
      <c r="U5280"/>
      <c r="V5280"/>
      <c r="W5280"/>
      <c r="X5280"/>
    </row>
    <row r="5281" spans="1:24" ht="15" customHeight="1" x14ac:dyDescent="0.25">
      <c r="A5281" s="516" t="s">
        <v>12</v>
      </c>
      <c r="B5281" s="517"/>
      <c r="C5281" s="517"/>
      <c r="D5281" s="517"/>
      <c r="E5281" s="517"/>
      <c r="F5281" s="517"/>
      <c r="G5281" s="517"/>
      <c r="H5281" s="518"/>
      <c r="I5281" s="23"/>
      <c r="P5281"/>
      <c r="Q5281"/>
      <c r="R5281"/>
      <c r="S5281"/>
      <c r="T5281"/>
      <c r="U5281"/>
      <c r="V5281"/>
      <c r="W5281"/>
      <c r="X5281"/>
    </row>
    <row r="5282" spans="1:24" ht="40.5" x14ac:dyDescent="0.25">
      <c r="A5282" s="249">
        <v>4239</v>
      </c>
      <c r="B5282" s="249" t="s">
        <v>2883</v>
      </c>
      <c r="C5282" s="249" t="s">
        <v>442</v>
      </c>
      <c r="D5282" s="249" t="s">
        <v>9</v>
      </c>
      <c r="E5282" s="249" t="s">
        <v>14</v>
      </c>
      <c r="F5282" s="249">
        <v>478400</v>
      </c>
      <c r="G5282" s="249">
        <v>478400</v>
      </c>
      <c r="H5282" s="249">
        <v>1</v>
      </c>
      <c r="I5282" s="23"/>
      <c r="P5282"/>
      <c r="Q5282"/>
      <c r="R5282"/>
      <c r="S5282"/>
      <c r="T5282"/>
      <c r="U5282"/>
      <c r="V5282"/>
      <c r="W5282"/>
      <c r="X5282"/>
    </row>
    <row r="5283" spans="1:24" ht="40.5" x14ac:dyDescent="0.25">
      <c r="A5283" s="249">
        <v>4239</v>
      </c>
      <c r="B5283" s="249" t="s">
        <v>2884</v>
      </c>
      <c r="C5283" s="249" t="s">
        <v>442</v>
      </c>
      <c r="D5283" s="249" t="s">
        <v>9</v>
      </c>
      <c r="E5283" s="249" t="s">
        <v>14</v>
      </c>
      <c r="F5283" s="249">
        <v>434000</v>
      </c>
      <c r="G5283" s="249">
        <v>434000</v>
      </c>
      <c r="H5283" s="249">
        <v>1</v>
      </c>
      <c r="I5283" s="23"/>
      <c r="P5283"/>
      <c r="Q5283"/>
      <c r="R5283"/>
      <c r="S5283"/>
      <c r="T5283"/>
      <c r="U5283"/>
      <c r="V5283"/>
      <c r="W5283"/>
      <c r="X5283"/>
    </row>
    <row r="5284" spans="1:24" ht="40.5" x14ac:dyDescent="0.25">
      <c r="A5284" s="222">
        <v>4239</v>
      </c>
      <c r="B5284" s="249" t="s">
        <v>1312</v>
      </c>
      <c r="C5284" s="249" t="s">
        <v>442</v>
      </c>
      <c r="D5284" s="249" t="s">
        <v>9</v>
      </c>
      <c r="E5284" s="249" t="s">
        <v>14</v>
      </c>
      <c r="F5284" s="249">
        <v>636000</v>
      </c>
      <c r="G5284" s="249">
        <v>636000</v>
      </c>
      <c r="H5284" s="249">
        <v>1</v>
      </c>
      <c r="I5284" s="23"/>
      <c r="P5284"/>
      <c r="Q5284"/>
      <c r="R5284"/>
      <c r="S5284"/>
      <c r="T5284"/>
      <c r="U5284"/>
      <c r="V5284"/>
      <c r="W5284"/>
      <c r="X5284"/>
    </row>
    <row r="5285" spans="1:24" ht="40.5" x14ac:dyDescent="0.25">
      <c r="A5285" s="222">
        <v>4239</v>
      </c>
      <c r="B5285" s="222" t="s">
        <v>1313</v>
      </c>
      <c r="C5285" s="222" t="s">
        <v>442</v>
      </c>
      <c r="D5285" s="222" t="s">
        <v>9</v>
      </c>
      <c r="E5285" s="222" t="s">
        <v>14</v>
      </c>
      <c r="F5285" s="222">
        <v>898000</v>
      </c>
      <c r="G5285" s="222">
        <v>898000</v>
      </c>
      <c r="H5285" s="222">
        <v>1</v>
      </c>
      <c r="I5285" s="23"/>
      <c r="P5285"/>
      <c r="Q5285"/>
      <c r="R5285"/>
      <c r="S5285"/>
      <c r="T5285"/>
      <c r="U5285"/>
      <c r="V5285"/>
      <c r="W5285"/>
      <c r="X5285"/>
    </row>
    <row r="5286" spans="1:24" ht="40.5" x14ac:dyDescent="0.25">
      <c r="A5286" s="222">
        <v>4239</v>
      </c>
      <c r="B5286" s="222" t="s">
        <v>1314</v>
      </c>
      <c r="C5286" s="222" t="s">
        <v>442</v>
      </c>
      <c r="D5286" s="222" t="s">
        <v>9</v>
      </c>
      <c r="E5286" s="222" t="s">
        <v>14</v>
      </c>
      <c r="F5286" s="222">
        <v>1073000</v>
      </c>
      <c r="G5286" s="222">
        <v>1073000</v>
      </c>
      <c r="H5286" s="222">
        <v>1</v>
      </c>
      <c r="I5286" s="23"/>
      <c r="P5286"/>
      <c r="Q5286"/>
      <c r="R5286"/>
      <c r="S5286"/>
      <c r="T5286"/>
      <c r="U5286"/>
      <c r="V5286"/>
      <c r="W5286"/>
      <c r="X5286"/>
    </row>
    <row r="5287" spans="1:24" ht="40.5" x14ac:dyDescent="0.25">
      <c r="A5287" s="222">
        <v>4239</v>
      </c>
      <c r="B5287" s="222" t="s">
        <v>1315</v>
      </c>
      <c r="C5287" s="222" t="s">
        <v>442</v>
      </c>
      <c r="D5287" s="222" t="s">
        <v>9</v>
      </c>
      <c r="E5287" s="222" t="s">
        <v>14</v>
      </c>
      <c r="F5287" s="222">
        <v>247600</v>
      </c>
      <c r="G5287" s="222">
        <v>247600</v>
      </c>
      <c r="H5287" s="222">
        <v>1</v>
      </c>
      <c r="I5287" s="23"/>
      <c r="P5287"/>
      <c r="Q5287"/>
      <c r="R5287"/>
      <c r="S5287"/>
      <c r="T5287"/>
      <c r="U5287"/>
      <c r="V5287"/>
      <c r="W5287"/>
      <c r="X5287"/>
    </row>
    <row r="5288" spans="1:24" ht="15" customHeight="1" x14ac:dyDescent="0.25">
      <c r="A5288" s="519" t="s">
        <v>4571</v>
      </c>
      <c r="B5288" s="520"/>
      <c r="C5288" s="520"/>
      <c r="D5288" s="520"/>
      <c r="E5288" s="520"/>
      <c r="F5288" s="520"/>
      <c r="G5288" s="520"/>
      <c r="H5288" s="521"/>
      <c r="I5288" s="23"/>
      <c r="P5288"/>
      <c r="Q5288"/>
      <c r="R5288"/>
      <c r="S5288"/>
      <c r="T5288"/>
      <c r="U5288"/>
      <c r="V5288"/>
      <c r="W5288"/>
      <c r="X5288"/>
    </row>
    <row r="5289" spans="1:24" ht="15" customHeight="1" x14ac:dyDescent="0.25">
      <c r="A5289" s="516" t="s">
        <v>8</v>
      </c>
      <c r="B5289" s="517"/>
      <c r="C5289" s="517"/>
      <c r="D5289" s="517"/>
      <c r="E5289" s="517"/>
      <c r="F5289" s="517"/>
      <c r="G5289" s="517"/>
      <c r="H5289" s="518"/>
      <c r="I5289" s="23"/>
      <c r="P5289"/>
      <c r="Q5289"/>
      <c r="R5289"/>
      <c r="S5289"/>
      <c r="T5289"/>
      <c r="U5289"/>
      <c r="V5289"/>
      <c r="W5289"/>
      <c r="X5289"/>
    </row>
    <row r="5290" spans="1:24" x14ac:dyDescent="0.25">
      <c r="A5290" s="249">
        <v>4267</v>
      </c>
      <c r="B5290" s="249" t="s">
        <v>4572</v>
      </c>
      <c r="C5290" s="249" t="s">
        <v>967</v>
      </c>
      <c r="D5290" s="249" t="s">
        <v>389</v>
      </c>
      <c r="E5290" s="249" t="s">
        <v>14</v>
      </c>
      <c r="F5290" s="249">
        <v>600000</v>
      </c>
      <c r="G5290" s="249">
        <f>+F5290*H5290</f>
        <v>600000</v>
      </c>
      <c r="H5290" s="249" t="s">
        <v>706</v>
      </c>
      <c r="I5290" s="23"/>
      <c r="P5290"/>
      <c r="Q5290"/>
      <c r="R5290"/>
      <c r="S5290"/>
      <c r="T5290"/>
      <c r="U5290"/>
      <c r="V5290"/>
      <c r="W5290"/>
      <c r="X5290"/>
    </row>
    <row r="5291" spans="1:24" x14ac:dyDescent="0.25">
      <c r="A5291" s="249">
        <v>4267</v>
      </c>
      <c r="B5291" s="249" t="s">
        <v>4573</v>
      </c>
      <c r="C5291" s="249" t="s">
        <v>965</v>
      </c>
      <c r="D5291" s="249" t="s">
        <v>389</v>
      </c>
      <c r="E5291" s="249" t="s">
        <v>14</v>
      </c>
      <c r="F5291" s="249">
        <v>9000</v>
      </c>
      <c r="G5291" s="249">
        <f>+F5291*H5291</f>
        <v>2997000</v>
      </c>
      <c r="H5291" s="249">
        <v>333</v>
      </c>
      <c r="I5291" s="23"/>
      <c r="P5291"/>
      <c r="Q5291"/>
      <c r="R5291"/>
      <c r="S5291"/>
      <c r="T5291"/>
      <c r="U5291"/>
      <c r="V5291"/>
      <c r="W5291"/>
      <c r="X5291"/>
    </row>
    <row r="5292" spans="1:24" s="446" customFormat="1" x14ac:dyDescent="0.25">
      <c r="A5292" s="451">
        <v>5129</v>
      </c>
      <c r="B5292" s="451" t="s">
        <v>5556</v>
      </c>
      <c r="C5292" s="451" t="s">
        <v>3797</v>
      </c>
      <c r="D5292" s="451" t="s">
        <v>9</v>
      </c>
      <c r="E5292" s="451" t="s">
        <v>10</v>
      </c>
      <c r="F5292" s="451">
        <v>130000</v>
      </c>
      <c r="G5292" s="451">
        <f t="shared" ref="G5292:G5300" si="96">+F5292*H5292</f>
        <v>260000</v>
      </c>
      <c r="H5292" s="451">
        <v>2</v>
      </c>
      <c r="I5292" s="449"/>
    </row>
    <row r="5293" spans="1:24" s="446" customFormat="1" x14ac:dyDescent="0.25">
      <c r="A5293" s="451">
        <v>5129</v>
      </c>
      <c r="B5293" s="451" t="s">
        <v>5557</v>
      </c>
      <c r="C5293" s="451" t="s">
        <v>1351</v>
      </c>
      <c r="D5293" s="451" t="s">
        <v>9</v>
      </c>
      <c r="E5293" s="451" t="s">
        <v>10</v>
      </c>
      <c r="F5293" s="451">
        <v>170000</v>
      </c>
      <c r="G5293" s="451">
        <f t="shared" si="96"/>
        <v>680000</v>
      </c>
      <c r="H5293" s="451">
        <v>4</v>
      </c>
      <c r="I5293" s="449"/>
    </row>
    <row r="5294" spans="1:24" s="446" customFormat="1" x14ac:dyDescent="0.25">
      <c r="A5294" s="451">
        <v>5129</v>
      </c>
      <c r="B5294" s="451" t="s">
        <v>5558</v>
      </c>
      <c r="C5294" s="451" t="s">
        <v>3438</v>
      </c>
      <c r="D5294" s="451" t="s">
        <v>9</v>
      </c>
      <c r="E5294" s="451" t="s">
        <v>10</v>
      </c>
      <c r="F5294" s="451">
        <v>180000</v>
      </c>
      <c r="G5294" s="451">
        <f t="shared" si="96"/>
        <v>180000</v>
      </c>
      <c r="H5294" s="451">
        <v>1</v>
      </c>
      <c r="I5294" s="449"/>
    </row>
    <row r="5295" spans="1:24" s="446" customFormat="1" x14ac:dyDescent="0.25">
      <c r="A5295" s="451">
        <v>5129</v>
      </c>
      <c r="B5295" s="451" t="s">
        <v>5559</v>
      </c>
      <c r="C5295" s="451" t="s">
        <v>1362</v>
      </c>
      <c r="D5295" s="451" t="s">
        <v>9</v>
      </c>
      <c r="E5295" s="451" t="s">
        <v>10</v>
      </c>
      <c r="F5295" s="451">
        <v>150000</v>
      </c>
      <c r="G5295" s="451">
        <f t="shared" si="96"/>
        <v>1200000</v>
      </c>
      <c r="H5295" s="451">
        <v>8</v>
      </c>
      <c r="I5295" s="449"/>
    </row>
    <row r="5296" spans="1:24" s="446" customFormat="1" x14ac:dyDescent="0.25">
      <c r="A5296" s="451">
        <v>5129</v>
      </c>
      <c r="B5296" s="451" t="s">
        <v>5560</v>
      </c>
      <c r="C5296" s="451" t="s">
        <v>3245</v>
      </c>
      <c r="D5296" s="451" t="s">
        <v>9</v>
      </c>
      <c r="E5296" s="451" t="s">
        <v>10</v>
      </c>
      <c r="F5296" s="451">
        <v>150000</v>
      </c>
      <c r="G5296" s="451">
        <f t="shared" si="96"/>
        <v>1800000</v>
      </c>
      <c r="H5296" s="451">
        <v>12</v>
      </c>
      <c r="I5296" s="449"/>
    </row>
    <row r="5297" spans="1:24" s="446" customFormat="1" x14ac:dyDescent="0.25">
      <c r="A5297" s="451">
        <v>5129</v>
      </c>
      <c r="B5297" s="451" t="s">
        <v>5561</v>
      </c>
      <c r="C5297" s="451" t="s">
        <v>1353</v>
      </c>
      <c r="D5297" s="451" t="s">
        <v>9</v>
      </c>
      <c r="E5297" s="451" t="s">
        <v>10</v>
      </c>
      <c r="F5297" s="451">
        <v>136000</v>
      </c>
      <c r="G5297" s="451">
        <f t="shared" si="96"/>
        <v>272000</v>
      </c>
      <c r="H5297" s="451">
        <v>2</v>
      </c>
      <c r="I5297" s="449"/>
    </row>
    <row r="5298" spans="1:24" s="446" customFormat="1" x14ac:dyDescent="0.25">
      <c r="A5298" s="451">
        <v>5129</v>
      </c>
      <c r="B5298" s="451" t="s">
        <v>5562</v>
      </c>
      <c r="C5298" s="451" t="s">
        <v>1358</v>
      </c>
      <c r="D5298" s="451" t="s">
        <v>9</v>
      </c>
      <c r="E5298" s="451" t="s">
        <v>10</v>
      </c>
      <c r="F5298" s="451">
        <v>195000</v>
      </c>
      <c r="G5298" s="451">
        <f t="shared" si="96"/>
        <v>1755000</v>
      </c>
      <c r="H5298" s="451">
        <v>9</v>
      </c>
      <c r="I5298" s="449"/>
    </row>
    <row r="5299" spans="1:24" s="446" customFormat="1" x14ac:dyDescent="0.25">
      <c r="A5299" s="451">
        <v>5129</v>
      </c>
      <c r="B5299" s="451" t="s">
        <v>5563</v>
      </c>
      <c r="C5299" s="451" t="s">
        <v>5564</v>
      </c>
      <c r="D5299" s="451" t="s">
        <v>9</v>
      </c>
      <c r="E5299" s="451" t="s">
        <v>10</v>
      </c>
      <c r="F5299" s="451">
        <v>196000</v>
      </c>
      <c r="G5299" s="451">
        <f t="shared" si="96"/>
        <v>392000</v>
      </c>
      <c r="H5299" s="451">
        <v>2</v>
      </c>
      <c r="I5299" s="449"/>
    </row>
    <row r="5300" spans="1:24" s="446" customFormat="1" x14ac:dyDescent="0.25">
      <c r="A5300" s="451">
        <v>5129</v>
      </c>
      <c r="B5300" s="451" t="s">
        <v>5565</v>
      </c>
      <c r="C5300" s="451" t="s">
        <v>1351</v>
      </c>
      <c r="D5300" s="451" t="s">
        <v>9</v>
      </c>
      <c r="E5300" s="451" t="s">
        <v>10</v>
      </c>
      <c r="F5300" s="451">
        <v>100000</v>
      </c>
      <c r="G5300" s="451">
        <f t="shared" si="96"/>
        <v>200000</v>
      </c>
      <c r="H5300" s="451">
        <v>2</v>
      </c>
      <c r="I5300" s="449"/>
    </row>
    <row r="5301" spans="1:24" ht="15" customHeight="1" x14ac:dyDescent="0.25">
      <c r="A5301" s="519" t="s">
        <v>1307</v>
      </c>
      <c r="B5301" s="520"/>
      <c r="C5301" s="520"/>
      <c r="D5301" s="520"/>
      <c r="E5301" s="520"/>
      <c r="F5301" s="520"/>
      <c r="G5301" s="520"/>
      <c r="H5301" s="521"/>
      <c r="I5301" s="23"/>
      <c r="P5301"/>
      <c r="Q5301"/>
      <c r="R5301"/>
      <c r="S5301"/>
      <c r="T5301"/>
      <c r="U5301"/>
      <c r="V5301"/>
      <c r="W5301"/>
      <c r="X5301"/>
    </row>
    <row r="5302" spans="1:24" ht="15" customHeight="1" x14ac:dyDescent="0.25">
      <c r="A5302" s="516" t="s">
        <v>12</v>
      </c>
      <c r="B5302" s="517"/>
      <c r="C5302" s="517"/>
      <c r="D5302" s="517"/>
      <c r="E5302" s="517"/>
      <c r="F5302" s="517"/>
      <c r="G5302" s="517"/>
      <c r="H5302" s="518"/>
      <c r="I5302" s="23"/>
      <c r="P5302"/>
      <c r="Q5302"/>
      <c r="R5302"/>
      <c r="S5302"/>
      <c r="T5302"/>
      <c r="U5302"/>
      <c r="V5302"/>
      <c r="W5302"/>
      <c r="X5302"/>
    </row>
    <row r="5303" spans="1:24" ht="40.5" x14ac:dyDescent="0.25">
      <c r="A5303" s="347">
        <v>4239</v>
      </c>
      <c r="B5303" s="347" t="s">
        <v>2885</v>
      </c>
      <c r="C5303" s="347" t="s">
        <v>505</v>
      </c>
      <c r="D5303" s="347" t="s">
        <v>9</v>
      </c>
      <c r="E5303" s="347" t="s">
        <v>14</v>
      </c>
      <c r="F5303" s="347">
        <v>1500000</v>
      </c>
      <c r="G5303" s="347">
        <v>1500000</v>
      </c>
      <c r="H5303" s="347">
        <v>1</v>
      </c>
      <c r="I5303" s="23"/>
      <c r="P5303"/>
      <c r="Q5303"/>
      <c r="R5303"/>
      <c r="S5303"/>
      <c r="T5303"/>
      <c r="U5303"/>
      <c r="V5303"/>
      <c r="W5303"/>
      <c r="X5303"/>
    </row>
    <row r="5304" spans="1:24" ht="40.5" x14ac:dyDescent="0.25">
      <c r="A5304" s="347">
        <v>4239</v>
      </c>
      <c r="B5304" s="347" t="s">
        <v>2886</v>
      </c>
      <c r="C5304" s="347" t="s">
        <v>505</v>
      </c>
      <c r="D5304" s="347" t="s">
        <v>9</v>
      </c>
      <c r="E5304" s="347" t="s">
        <v>14</v>
      </c>
      <c r="F5304" s="347">
        <v>1900000</v>
      </c>
      <c r="G5304" s="347">
        <v>1900000</v>
      </c>
      <c r="H5304" s="347">
        <v>1</v>
      </c>
      <c r="I5304" s="23"/>
      <c r="P5304"/>
      <c r="Q5304"/>
      <c r="R5304"/>
      <c r="S5304"/>
      <c r="T5304"/>
      <c r="U5304"/>
      <c r="V5304"/>
      <c r="W5304"/>
      <c r="X5304"/>
    </row>
    <row r="5305" spans="1:24" ht="40.5" x14ac:dyDescent="0.25">
      <c r="A5305" s="347">
        <v>4239</v>
      </c>
      <c r="B5305" s="347" t="s">
        <v>2887</v>
      </c>
      <c r="C5305" s="347" t="s">
        <v>505</v>
      </c>
      <c r="D5305" s="347" t="s">
        <v>9</v>
      </c>
      <c r="E5305" s="347" t="s">
        <v>14</v>
      </c>
      <c r="F5305" s="347">
        <v>1700000</v>
      </c>
      <c r="G5305" s="347">
        <v>1700000</v>
      </c>
      <c r="H5305" s="347">
        <v>1</v>
      </c>
      <c r="I5305" s="23"/>
      <c r="P5305"/>
      <c r="Q5305"/>
      <c r="R5305"/>
      <c r="S5305"/>
      <c r="T5305"/>
      <c r="U5305"/>
      <c r="V5305"/>
      <c r="W5305"/>
      <c r="X5305"/>
    </row>
    <row r="5306" spans="1:24" ht="40.5" x14ac:dyDescent="0.25">
      <c r="A5306" s="347">
        <v>4239</v>
      </c>
      <c r="B5306" s="347" t="s">
        <v>2888</v>
      </c>
      <c r="C5306" s="347" t="s">
        <v>505</v>
      </c>
      <c r="D5306" s="347" t="s">
        <v>9</v>
      </c>
      <c r="E5306" s="347" t="s">
        <v>14</v>
      </c>
      <c r="F5306" s="347">
        <v>3600000</v>
      </c>
      <c r="G5306" s="347">
        <v>3600000</v>
      </c>
      <c r="H5306" s="347">
        <v>1</v>
      </c>
      <c r="I5306" s="23"/>
      <c r="P5306"/>
      <c r="Q5306"/>
      <c r="R5306"/>
      <c r="S5306"/>
      <c r="T5306"/>
      <c r="U5306"/>
      <c r="V5306"/>
      <c r="W5306"/>
      <c r="X5306"/>
    </row>
    <row r="5307" spans="1:24" ht="40.5" x14ac:dyDescent="0.25">
      <c r="A5307" s="347">
        <v>4239</v>
      </c>
      <c r="B5307" s="347" t="s">
        <v>2889</v>
      </c>
      <c r="C5307" s="347" t="s">
        <v>505</v>
      </c>
      <c r="D5307" s="347" t="s">
        <v>9</v>
      </c>
      <c r="E5307" s="347" t="s">
        <v>14</v>
      </c>
      <c r="F5307" s="347">
        <v>1500000</v>
      </c>
      <c r="G5307" s="347">
        <v>1500000</v>
      </c>
      <c r="H5307" s="347">
        <v>1</v>
      </c>
      <c r="I5307" s="23"/>
      <c r="P5307"/>
      <c r="Q5307"/>
      <c r="R5307"/>
      <c r="S5307"/>
      <c r="T5307"/>
      <c r="U5307"/>
      <c r="V5307"/>
      <c r="W5307"/>
      <c r="X5307"/>
    </row>
    <row r="5308" spans="1:24" ht="40.5" x14ac:dyDescent="0.25">
      <c r="A5308" s="347">
        <v>4239</v>
      </c>
      <c r="B5308" s="347" t="s">
        <v>2890</v>
      </c>
      <c r="C5308" s="347" t="s">
        <v>505</v>
      </c>
      <c r="D5308" s="347" t="s">
        <v>9</v>
      </c>
      <c r="E5308" s="347" t="s">
        <v>14</v>
      </c>
      <c r="F5308" s="347">
        <v>2500000</v>
      </c>
      <c r="G5308" s="347">
        <v>2500000</v>
      </c>
      <c r="H5308" s="347">
        <v>1</v>
      </c>
      <c r="I5308" s="23"/>
      <c r="P5308"/>
      <c r="Q5308"/>
      <c r="R5308"/>
      <c r="S5308"/>
      <c r="T5308"/>
      <c r="U5308"/>
      <c r="V5308"/>
      <c r="W5308"/>
      <c r="X5308"/>
    </row>
    <row r="5309" spans="1:24" ht="40.5" x14ac:dyDescent="0.25">
      <c r="A5309" s="347">
        <v>4239</v>
      </c>
      <c r="B5309" s="347" t="s">
        <v>1299</v>
      </c>
      <c r="C5309" s="347" t="s">
        <v>505</v>
      </c>
      <c r="D5309" s="347" t="s">
        <v>9</v>
      </c>
      <c r="E5309" s="347" t="s">
        <v>14</v>
      </c>
      <c r="F5309" s="347">
        <v>888000</v>
      </c>
      <c r="G5309" s="347">
        <v>888000</v>
      </c>
      <c r="H5309" s="347">
        <v>1</v>
      </c>
      <c r="I5309" s="23"/>
      <c r="P5309"/>
      <c r="Q5309"/>
      <c r="R5309"/>
      <c r="S5309"/>
      <c r="T5309"/>
      <c r="U5309"/>
      <c r="V5309"/>
      <c r="W5309"/>
      <c r="X5309"/>
    </row>
    <row r="5310" spans="1:24" ht="40.5" x14ac:dyDescent="0.25">
      <c r="A5310" s="347">
        <v>4239</v>
      </c>
      <c r="B5310" s="347" t="s">
        <v>1300</v>
      </c>
      <c r="C5310" s="347" t="s">
        <v>505</v>
      </c>
      <c r="D5310" s="347" t="s">
        <v>9</v>
      </c>
      <c r="E5310" s="347" t="s">
        <v>14</v>
      </c>
      <c r="F5310" s="347">
        <v>835000</v>
      </c>
      <c r="G5310" s="347">
        <v>835000</v>
      </c>
      <c r="H5310" s="347">
        <v>1</v>
      </c>
      <c r="I5310" s="23"/>
      <c r="P5310"/>
      <c r="Q5310"/>
      <c r="R5310"/>
      <c r="S5310"/>
      <c r="T5310"/>
      <c r="U5310"/>
      <c r="V5310"/>
      <c r="W5310"/>
      <c r="X5310"/>
    </row>
    <row r="5311" spans="1:24" ht="40.5" x14ac:dyDescent="0.25">
      <c r="A5311" s="223">
        <v>4239</v>
      </c>
      <c r="B5311" s="223" t="s">
        <v>1301</v>
      </c>
      <c r="C5311" s="223" t="s">
        <v>505</v>
      </c>
      <c r="D5311" s="222" t="s">
        <v>9</v>
      </c>
      <c r="E5311" s="222" t="s">
        <v>14</v>
      </c>
      <c r="F5311" s="222">
        <v>600000</v>
      </c>
      <c r="G5311" s="222">
        <v>600000</v>
      </c>
      <c r="H5311" s="223">
        <v>1</v>
      </c>
      <c r="I5311" s="23"/>
      <c r="P5311"/>
      <c r="Q5311"/>
      <c r="R5311"/>
      <c r="S5311"/>
      <c r="T5311"/>
      <c r="U5311"/>
      <c r="V5311"/>
      <c r="W5311"/>
      <c r="X5311"/>
    </row>
    <row r="5312" spans="1:24" ht="40.5" x14ac:dyDescent="0.25">
      <c r="A5312" s="223">
        <v>4239</v>
      </c>
      <c r="B5312" s="223" t="s">
        <v>1302</v>
      </c>
      <c r="C5312" s="223" t="s">
        <v>505</v>
      </c>
      <c r="D5312" s="222" t="s">
        <v>9</v>
      </c>
      <c r="E5312" s="222" t="s">
        <v>14</v>
      </c>
      <c r="F5312" s="222">
        <v>0</v>
      </c>
      <c r="G5312" s="222">
        <v>0</v>
      </c>
      <c r="H5312" s="223">
        <v>1</v>
      </c>
      <c r="I5312" s="23"/>
      <c r="P5312"/>
      <c r="Q5312"/>
      <c r="R5312"/>
      <c r="S5312"/>
      <c r="T5312"/>
      <c r="U5312"/>
      <c r="V5312"/>
      <c r="W5312"/>
      <c r="X5312"/>
    </row>
    <row r="5313" spans="1:27" ht="40.5" x14ac:dyDescent="0.25">
      <c r="A5313" s="223">
        <v>4239</v>
      </c>
      <c r="B5313" s="223" t="s">
        <v>1303</v>
      </c>
      <c r="C5313" s="223" t="s">
        <v>505</v>
      </c>
      <c r="D5313" s="222" t="s">
        <v>9</v>
      </c>
      <c r="E5313" s="222" t="s">
        <v>14</v>
      </c>
      <c r="F5313" s="222">
        <v>800000</v>
      </c>
      <c r="G5313" s="222">
        <v>800000</v>
      </c>
      <c r="H5313" s="223">
        <v>1</v>
      </c>
      <c r="I5313" s="23"/>
      <c r="P5313"/>
      <c r="Q5313"/>
      <c r="R5313"/>
      <c r="S5313"/>
      <c r="T5313"/>
      <c r="U5313"/>
      <c r="V5313"/>
      <c r="W5313"/>
      <c r="X5313"/>
    </row>
    <row r="5314" spans="1:27" ht="40.5" x14ac:dyDescent="0.25">
      <c r="A5314" s="223">
        <v>4239</v>
      </c>
      <c r="B5314" s="223" t="s">
        <v>1304</v>
      </c>
      <c r="C5314" s="223" t="s">
        <v>505</v>
      </c>
      <c r="D5314" s="222" t="s">
        <v>9</v>
      </c>
      <c r="E5314" s="222" t="s">
        <v>14</v>
      </c>
      <c r="F5314" s="222">
        <v>1298000</v>
      </c>
      <c r="G5314" s="222">
        <v>1298000</v>
      </c>
      <c r="H5314" s="223">
        <v>1</v>
      </c>
      <c r="I5314" s="23"/>
      <c r="P5314"/>
      <c r="Q5314"/>
      <c r="R5314"/>
      <c r="S5314"/>
      <c r="T5314"/>
      <c r="U5314"/>
      <c r="V5314"/>
      <c r="W5314"/>
      <c r="X5314"/>
    </row>
    <row r="5315" spans="1:27" ht="40.5" x14ac:dyDescent="0.25">
      <c r="A5315" s="223">
        <v>4239</v>
      </c>
      <c r="B5315" s="223" t="s">
        <v>1305</v>
      </c>
      <c r="C5315" s="223" t="s">
        <v>505</v>
      </c>
      <c r="D5315" s="222" t="s">
        <v>9</v>
      </c>
      <c r="E5315" s="222" t="s">
        <v>14</v>
      </c>
      <c r="F5315" s="222">
        <v>0</v>
      </c>
      <c r="G5315" s="222">
        <v>0</v>
      </c>
      <c r="H5315" s="223">
        <v>1</v>
      </c>
      <c r="I5315" s="23"/>
      <c r="P5315"/>
      <c r="Q5315"/>
      <c r="R5315"/>
      <c r="S5315"/>
      <c r="T5315"/>
      <c r="U5315"/>
      <c r="V5315"/>
      <c r="W5315"/>
      <c r="X5315"/>
    </row>
    <row r="5316" spans="1:27" ht="40.5" x14ac:dyDescent="0.25">
      <c r="A5316" s="223">
        <v>4239</v>
      </c>
      <c r="B5316" s="223" t="s">
        <v>1306</v>
      </c>
      <c r="C5316" s="223" t="s">
        <v>505</v>
      </c>
      <c r="D5316" s="222" t="s">
        <v>9</v>
      </c>
      <c r="E5316" s="222" t="s">
        <v>14</v>
      </c>
      <c r="F5316" s="222">
        <v>844000</v>
      </c>
      <c r="G5316" s="222">
        <v>844000</v>
      </c>
      <c r="H5316" s="223">
        <v>1</v>
      </c>
      <c r="I5316" s="23"/>
      <c r="P5316"/>
      <c r="Q5316"/>
      <c r="R5316"/>
      <c r="S5316"/>
      <c r="T5316"/>
      <c r="U5316"/>
      <c r="V5316"/>
      <c r="W5316"/>
      <c r="X5316"/>
    </row>
    <row r="5317" spans="1:27" s="446" customFormat="1" ht="40.5" x14ac:dyDescent="0.25">
      <c r="A5317" s="515">
        <v>4239</v>
      </c>
      <c r="B5317" s="515" t="s">
        <v>5675</v>
      </c>
      <c r="C5317" s="515" t="s">
        <v>505</v>
      </c>
      <c r="D5317" s="451" t="s">
        <v>9</v>
      </c>
      <c r="E5317" s="451" t="s">
        <v>14</v>
      </c>
      <c r="F5317" s="451">
        <v>5000000</v>
      </c>
      <c r="G5317" s="451">
        <v>5000000</v>
      </c>
      <c r="H5317" s="515">
        <v>1</v>
      </c>
      <c r="I5317" s="449"/>
    </row>
    <row r="5318" spans="1:27" s="446" customFormat="1" ht="40.5" x14ac:dyDescent="0.25">
      <c r="A5318" s="515">
        <v>4239</v>
      </c>
      <c r="B5318" s="515" t="s">
        <v>5676</v>
      </c>
      <c r="C5318" s="515" t="s">
        <v>505</v>
      </c>
      <c r="D5318" s="451" t="s">
        <v>9</v>
      </c>
      <c r="E5318" s="451" t="s">
        <v>14</v>
      </c>
      <c r="F5318" s="451">
        <v>2000000</v>
      </c>
      <c r="G5318" s="451">
        <v>2000000</v>
      </c>
      <c r="H5318" s="515">
        <v>1</v>
      </c>
      <c r="I5318" s="449"/>
    </row>
    <row r="5319" spans="1:27" s="446" customFormat="1" ht="40.5" x14ac:dyDescent="0.25">
      <c r="A5319" s="515">
        <v>4239</v>
      </c>
      <c r="B5319" s="515" t="s">
        <v>5677</v>
      </c>
      <c r="C5319" s="515" t="s">
        <v>505</v>
      </c>
      <c r="D5319" s="451" t="s">
        <v>9</v>
      </c>
      <c r="E5319" s="451" t="s">
        <v>14</v>
      </c>
      <c r="F5319" s="451">
        <v>800000</v>
      </c>
      <c r="G5319" s="451">
        <v>800000</v>
      </c>
      <c r="H5319" s="515">
        <v>1</v>
      </c>
      <c r="I5319" s="449"/>
    </row>
    <row r="5320" spans="1:27" ht="15" customHeight="1" x14ac:dyDescent="0.25">
      <c r="A5320" s="519" t="s">
        <v>228</v>
      </c>
      <c r="B5320" s="520"/>
      <c r="C5320" s="520"/>
      <c r="D5320" s="520"/>
      <c r="E5320" s="520"/>
      <c r="F5320" s="520"/>
      <c r="G5320" s="520"/>
      <c r="H5320" s="521"/>
      <c r="I5320" s="23"/>
      <c r="P5320"/>
      <c r="Q5320"/>
      <c r="R5320"/>
      <c r="S5320"/>
      <c r="T5320"/>
      <c r="U5320"/>
      <c r="V5320"/>
      <c r="W5320"/>
      <c r="X5320"/>
    </row>
    <row r="5321" spans="1:27" ht="15" customHeight="1" x14ac:dyDescent="0.25">
      <c r="A5321" s="516" t="s">
        <v>16</v>
      </c>
      <c r="B5321" s="517"/>
      <c r="C5321" s="517"/>
      <c r="D5321" s="517"/>
      <c r="E5321" s="517"/>
      <c r="F5321" s="517"/>
      <c r="G5321" s="517"/>
      <c r="H5321" s="518"/>
      <c r="I5321" s="23"/>
      <c r="P5321"/>
      <c r="Q5321"/>
      <c r="R5321"/>
      <c r="S5321"/>
      <c r="T5321"/>
      <c r="U5321"/>
      <c r="V5321"/>
      <c r="W5321"/>
      <c r="X5321"/>
    </row>
    <row r="5322" spans="1:27" x14ac:dyDescent="0.25">
      <c r="A5322" s="175"/>
      <c r="B5322" s="175"/>
      <c r="C5322" s="175"/>
      <c r="D5322" s="175"/>
      <c r="E5322" s="175"/>
      <c r="F5322" s="175"/>
      <c r="G5322" s="175"/>
      <c r="H5322" s="175"/>
      <c r="I5322" s="23"/>
      <c r="P5322"/>
      <c r="Q5322"/>
      <c r="R5322"/>
      <c r="S5322"/>
      <c r="T5322"/>
      <c r="U5322"/>
      <c r="V5322"/>
      <c r="W5322"/>
      <c r="X5322"/>
    </row>
    <row r="5323" spans="1:27" s="446" customFormat="1" ht="15" customHeight="1" x14ac:dyDescent="0.25">
      <c r="A5323" s="519" t="s">
        <v>263</v>
      </c>
      <c r="B5323" s="520"/>
      <c r="C5323" s="520"/>
      <c r="D5323" s="520"/>
      <c r="E5323" s="520"/>
      <c r="F5323" s="520"/>
      <c r="G5323" s="520"/>
      <c r="H5323" s="521"/>
      <c r="I5323" s="32"/>
      <c r="J5323" s="447"/>
      <c r="K5323" s="447"/>
      <c r="L5323" s="447"/>
      <c r="M5323" s="447"/>
      <c r="N5323" s="447"/>
      <c r="O5323" s="447"/>
      <c r="P5323" s="447"/>
      <c r="Q5323" s="447"/>
      <c r="R5323" s="447"/>
      <c r="S5323" s="447"/>
      <c r="T5323" s="447"/>
      <c r="U5323" s="447"/>
      <c r="V5323" s="447"/>
      <c r="W5323" s="447"/>
      <c r="X5323" s="447"/>
      <c r="Y5323" s="447"/>
      <c r="Z5323" s="447"/>
      <c r="AA5323" s="447"/>
    </row>
    <row r="5324" spans="1:27" s="446" customFormat="1" ht="18" customHeight="1" x14ac:dyDescent="0.25">
      <c r="A5324" s="516" t="s">
        <v>16</v>
      </c>
      <c r="B5324" s="517"/>
      <c r="C5324" s="517"/>
      <c r="D5324" s="517"/>
      <c r="E5324" s="517"/>
      <c r="F5324" s="517"/>
      <c r="G5324" s="517"/>
      <c r="H5324" s="518"/>
      <c r="I5324" s="447"/>
      <c r="J5324" s="447"/>
      <c r="K5324" s="447"/>
      <c r="L5324" s="447"/>
      <c r="M5324" s="447"/>
      <c r="N5324" s="447"/>
      <c r="O5324" s="447"/>
      <c r="P5324" s="447"/>
      <c r="Q5324" s="447"/>
      <c r="R5324" s="447"/>
      <c r="S5324" s="447"/>
      <c r="T5324" s="447"/>
      <c r="U5324" s="447"/>
      <c r="V5324" s="447"/>
      <c r="W5324" s="447"/>
      <c r="X5324" s="447"/>
      <c r="Y5324" s="447"/>
      <c r="Z5324" s="447"/>
      <c r="AA5324" s="447"/>
    </row>
    <row r="5325" spans="1:27" s="446" customFormat="1" ht="27" x14ac:dyDescent="0.25">
      <c r="A5325" s="462">
        <v>5112</v>
      </c>
      <c r="B5325" s="462" t="s">
        <v>4922</v>
      </c>
      <c r="C5325" s="462" t="s">
        <v>1807</v>
      </c>
      <c r="D5325" s="462" t="s">
        <v>389</v>
      </c>
      <c r="E5325" s="462" t="s">
        <v>14</v>
      </c>
      <c r="F5325" s="462">
        <v>0</v>
      </c>
      <c r="G5325" s="462">
        <v>0</v>
      </c>
      <c r="H5325" s="462">
        <v>1</v>
      </c>
      <c r="I5325" s="449"/>
    </row>
    <row r="5326" spans="1:27" s="446" customFormat="1" ht="15" customHeight="1" x14ac:dyDescent="0.25">
      <c r="A5326" s="516" t="s">
        <v>12</v>
      </c>
      <c r="B5326" s="517"/>
      <c r="C5326" s="517"/>
      <c r="D5326" s="517"/>
      <c r="E5326" s="517"/>
      <c r="F5326" s="517"/>
      <c r="G5326" s="517"/>
      <c r="H5326" s="518"/>
      <c r="I5326" s="449"/>
    </row>
    <row r="5327" spans="1:27" s="446" customFormat="1" ht="27" x14ac:dyDescent="0.25">
      <c r="A5327" s="462">
        <v>5112</v>
      </c>
      <c r="B5327" s="462" t="s">
        <v>4923</v>
      </c>
      <c r="C5327" s="462" t="s">
        <v>462</v>
      </c>
      <c r="D5327" s="462" t="s">
        <v>1220</v>
      </c>
      <c r="E5327" s="462" t="s">
        <v>14</v>
      </c>
      <c r="F5327" s="462">
        <v>0</v>
      </c>
      <c r="G5327" s="462">
        <v>0</v>
      </c>
      <c r="H5327" s="462">
        <v>1</v>
      </c>
      <c r="I5327" s="449"/>
    </row>
    <row r="5328" spans="1:27" ht="15" customHeight="1" x14ac:dyDescent="0.25">
      <c r="A5328" s="519" t="s">
        <v>105</v>
      </c>
      <c r="B5328" s="520"/>
      <c r="C5328" s="520"/>
      <c r="D5328" s="520"/>
      <c r="E5328" s="520"/>
      <c r="F5328" s="520"/>
      <c r="G5328" s="520"/>
      <c r="H5328" s="521"/>
      <c r="I5328" s="23"/>
      <c r="P5328"/>
      <c r="Q5328"/>
      <c r="R5328"/>
      <c r="S5328"/>
      <c r="T5328"/>
      <c r="U5328"/>
      <c r="V5328"/>
      <c r="W5328"/>
      <c r="X5328"/>
    </row>
    <row r="5329" spans="1:24" ht="15" customHeight="1" x14ac:dyDescent="0.25">
      <c r="A5329" s="516" t="s">
        <v>16</v>
      </c>
      <c r="B5329" s="517"/>
      <c r="C5329" s="517"/>
      <c r="D5329" s="517"/>
      <c r="E5329" s="517"/>
      <c r="F5329" s="517"/>
      <c r="G5329" s="517"/>
      <c r="H5329" s="518"/>
      <c r="I5329" s="23"/>
      <c r="P5329"/>
      <c r="Q5329"/>
      <c r="R5329"/>
      <c r="S5329"/>
      <c r="T5329"/>
      <c r="U5329"/>
      <c r="V5329"/>
      <c r="W5329"/>
      <c r="X5329"/>
    </row>
    <row r="5330" spans="1:24" ht="27" x14ac:dyDescent="0.25">
      <c r="A5330" s="361">
        <v>5134</v>
      </c>
      <c r="B5330" s="361" t="s">
        <v>3412</v>
      </c>
      <c r="C5330" s="361" t="s">
        <v>17</v>
      </c>
      <c r="D5330" s="361" t="s">
        <v>15</v>
      </c>
      <c r="E5330" s="361" t="s">
        <v>14</v>
      </c>
      <c r="F5330" s="361">
        <v>300000</v>
      </c>
      <c r="G5330" s="361">
        <v>300000</v>
      </c>
      <c r="H5330" s="361">
        <v>1</v>
      </c>
      <c r="I5330" s="23"/>
      <c r="P5330"/>
      <c r="Q5330"/>
      <c r="R5330"/>
      <c r="S5330"/>
      <c r="T5330"/>
      <c r="U5330"/>
      <c r="V5330"/>
      <c r="W5330"/>
      <c r="X5330"/>
    </row>
    <row r="5331" spans="1:24" ht="27" x14ac:dyDescent="0.25">
      <c r="A5331" s="361">
        <v>5134</v>
      </c>
      <c r="B5331" s="361" t="s">
        <v>2119</v>
      </c>
      <c r="C5331" s="361" t="s">
        <v>17</v>
      </c>
      <c r="D5331" s="361" t="s">
        <v>15</v>
      </c>
      <c r="E5331" s="361" t="s">
        <v>14</v>
      </c>
      <c r="F5331" s="361">
        <v>1200000</v>
      </c>
      <c r="G5331" s="361">
        <v>1200000</v>
      </c>
      <c r="H5331" s="361">
        <v>1</v>
      </c>
      <c r="I5331" s="23"/>
      <c r="P5331"/>
      <c r="Q5331"/>
      <c r="R5331"/>
      <c r="S5331"/>
      <c r="T5331"/>
      <c r="U5331"/>
      <c r="V5331"/>
      <c r="W5331"/>
      <c r="X5331"/>
    </row>
    <row r="5332" spans="1:24" s="446" customFormat="1" ht="27" x14ac:dyDescent="0.25">
      <c r="A5332" s="477">
        <v>5134</v>
      </c>
      <c r="B5332" s="477" t="s">
        <v>5123</v>
      </c>
      <c r="C5332" s="477" t="s">
        <v>17</v>
      </c>
      <c r="D5332" s="477" t="s">
        <v>15</v>
      </c>
      <c r="E5332" s="477" t="s">
        <v>14</v>
      </c>
      <c r="F5332" s="477">
        <v>450000</v>
      </c>
      <c r="G5332" s="477">
        <v>450000</v>
      </c>
      <c r="H5332" s="477">
        <v>1</v>
      </c>
      <c r="I5332" s="449"/>
    </row>
    <row r="5333" spans="1:24" ht="15" customHeight="1" x14ac:dyDescent="0.25">
      <c r="A5333" s="516" t="s">
        <v>12</v>
      </c>
      <c r="B5333" s="517"/>
      <c r="C5333" s="517"/>
      <c r="D5333" s="517"/>
      <c r="E5333" s="517"/>
      <c r="F5333" s="517"/>
      <c r="G5333" s="517"/>
      <c r="H5333" s="518"/>
      <c r="I5333" s="23"/>
      <c r="P5333"/>
      <c r="Q5333"/>
      <c r="R5333"/>
      <c r="S5333"/>
      <c r="T5333"/>
      <c r="U5333"/>
      <c r="V5333"/>
      <c r="W5333"/>
      <c r="X5333"/>
    </row>
    <row r="5334" spans="1:24" ht="27" x14ac:dyDescent="0.25">
      <c r="A5334" s="218">
        <v>5134</v>
      </c>
      <c r="B5334" s="253" t="s">
        <v>1751</v>
      </c>
      <c r="C5334" s="253" t="s">
        <v>400</v>
      </c>
      <c r="D5334" s="253" t="s">
        <v>389</v>
      </c>
      <c r="E5334" s="253" t="s">
        <v>14</v>
      </c>
      <c r="F5334" s="253">
        <v>909100</v>
      </c>
      <c r="G5334" s="253">
        <v>909100</v>
      </c>
      <c r="H5334" s="253">
        <v>1</v>
      </c>
      <c r="I5334" s="23"/>
      <c r="P5334"/>
      <c r="Q5334"/>
      <c r="R5334"/>
      <c r="S5334"/>
      <c r="T5334"/>
      <c r="U5334"/>
      <c r="V5334"/>
      <c r="W5334"/>
      <c r="X5334"/>
    </row>
    <row r="5335" spans="1:24" ht="15" customHeight="1" x14ac:dyDescent="0.25">
      <c r="A5335" s="519" t="s">
        <v>1449</v>
      </c>
      <c r="B5335" s="520"/>
      <c r="C5335" s="520"/>
      <c r="D5335" s="520"/>
      <c r="E5335" s="520"/>
      <c r="F5335" s="520"/>
      <c r="G5335" s="520"/>
      <c r="H5335" s="521"/>
      <c r="I5335" s="23"/>
      <c r="P5335"/>
      <c r="Q5335"/>
      <c r="R5335"/>
      <c r="S5335"/>
      <c r="T5335"/>
      <c r="U5335"/>
      <c r="V5335"/>
      <c r="W5335"/>
      <c r="X5335"/>
    </row>
    <row r="5336" spans="1:24" ht="15" customHeight="1" x14ac:dyDescent="0.25">
      <c r="A5336" s="516" t="s">
        <v>1159</v>
      </c>
      <c r="B5336" s="517"/>
      <c r="C5336" s="517"/>
      <c r="D5336" s="517"/>
      <c r="E5336" s="517"/>
      <c r="F5336" s="517"/>
      <c r="G5336" s="517"/>
      <c r="H5336" s="518"/>
      <c r="I5336" s="23"/>
      <c r="P5336"/>
      <c r="Q5336"/>
      <c r="R5336"/>
      <c r="S5336"/>
      <c r="T5336"/>
      <c r="U5336"/>
      <c r="V5336"/>
      <c r="W5336"/>
      <c r="X5336"/>
    </row>
    <row r="5337" spans="1:24" ht="27" x14ac:dyDescent="0.25">
      <c r="A5337" s="441">
        <v>5112</v>
      </c>
      <c r="B5337" s="441" t="s">
        <v>4578</v>
      </c>
      <c r="C5337" s="441" t="s">
        <v>1807</v>
      </c>
      <c r="D5337" s="441" t="s">
        <v>15</v>
      </c>
      <c r="E5337" s="441" t="s">
        <v>14</v>
      </c>
      <c r="F5337" s="441">
        <v>0</v>
      </c>
      <c r="G5337" s="441">
        <v>0</v>
      </c>
      <c r="H5337" s="441">
        <v>1</v>
      </c>
      <c r="I5337" s="23"/>
      <c r="P5337"/>
      <c r="Q5337"/>
      <c r="R5337"/>
      <c r="S5337"/>
      <c r="T5337"/>
      <c r="U5337"/>
      <c r="V5337"/>
      <c r="W5337"/>
      <c r="X5337"/>
    </row>
    <row r="5338" spans="1:24" ht="15" customHeight="1" x14ac:dyDescent="0.25">
      <c r="A5338" s="516" t="s">
        <v>12</v>
      </c>
      <c r="B5338" s="517"/>
      <c r="C5338" s="517"/>
      <c r="D5338" s="517"/>
      <c r="E5338" s="517"/>
      <c r="F5338" s="517"/>
      <c r="G5338" s="517"/>
      <c r="H5338" s="518"/>
      <c r="I5338" s="23"/>
      <c r="P5338"/>
      <c r="Q5338"/>
      <c r="R5338"/>
      <c r="S5338"/>
      <c r="T5338"/>
      <c r="U5338"/>
      <c r="V5338"/>
      <c r="W5338"/>
      <c r="X5338"/>
    </row>
    <row r="5339" spans="1:24" ht="27" x14ac:dyDescent="0.25">
      <c r="A5339" s="441">
        <v>5112</v>
      </c>
      <c r="B5339" s="441" t="s">
        <v>4576</v>
      </c>
      <c r="C5339" s="441" t="s">
        <v>1101</v>
      </c>
      <c r="D5339" s="441" t="s">
        <v>13</v>
      </c>
      <c r="E5339" s="441" t="s">
        <v>14</v>
      </c>
      <c r="F5339" s="441">
        <v>0</v>
      </c>
      <c r="G5339" s="441">
        <v>0</v>
      </c>
      <c r="H5339" s="441">
        <v>1</v>
      </c>
      <c r="I5339" s="23"/>
      <c r="P5339"/>
      <c r="Q5339"/>
      <c r="R5339"/>
      <c r="S5339"/>
      <c r="T5339"/>
      <c r="U5339"/>
      <c r="V5339"/>
      <c r="W5339"/>
      <c r="X5339"/>
    </row>
    <row r="5340" spans="1:24" ht="27" x14ac:dyDescent="0.25">
      <c r="A5340" s="441">
        <v>5112</v>
      </c>
      <c r="B5340" s="441" t="s">
        <v>4577</v>
      </c>
      <c r="C5340" s="441" t="s">
        <v>462</v>
      </c>
      <c r="D5340" s="441" t="s">
        <v>1220</v>
      </c>
      <c r="E5340" s="441" t="s">
        <v>14</v>
      </c>
      <c r="F5340" s="441">
        <v>0</v>
      </c>
      <c r="G5340" s="441">
        <v>0</v>
      </c>
      <c r="H5340" s="441">
        <v>1</v>
      </c>
      <c r="I5340" s="23"/>
      <c r="P5340"/>
      <c r="Q5340"/>
      <c r="R5340"/>
      <c r="S5340"/>
      <c r="T5340"/>
      <c r="U5340"/>
      <c r="V5340"/>
      <c r="W5340"/>
      <c r="X5340"/>
    </row>
    <row r="5341" spans="1:24" ht="15" customHeight="1" x14ac:dyDescent="0.25">
      <c r="A5341" s="519" t="s">
        <v>1449</v>
      </c>
      <c r="B5341" s="520"/>
      <c r="C5341" s="520"/>
      <c r="D5341" s="520"/>
      <c r="E5341" s="520"/>
      <c r="F5341" s="520"/>
      <c r="G5341" s="520"/>
      <c r="H5341" s="521"/>
      <c r="I5341" s="23"/>
      <c r="P5341"/>
      <c r="Q5341"/>
      <c r="R5341"/>
      <c r="S5341"/>
      <c r="T5341"/>
      <c r="U5341"/>
      <c r="V5341"/>
      <c r="W5341"/>
      <c r="X5341"/>
    </row>
    <row r="5342" spans="1:24" ht="15" customHeight="1" x14ac:dyDescent="0.25">
      <c r="A5342" s="516" t="s">
        <v>1159</v>
      </c>
      <c r="B5342" s="517"/>
      <c r="C5342" s="517"/>
      <c r="D5342" s="517"/>
      <c r="E5342" s="517"/>
      <c r="F5342" s="517"/>
      <c r="G5342" s="517"/>
      <c r="H5342" s="518"/>
      <c r="I5342" s="23"/>
      <c r="P5342"/>
      <c r="Q5342"/>
      <c r="R5342"/>
      <c r="S5342"/>
      <c r="T5342"/>
      <c r="U5342"/>
      <c r="V5342"/>
      <c r="W5342"/>
      <c r="X5342"/>
    </row>
    <row r="5343" spans="1:24" ht="27" x14ac:dyDescent="0.25">
      <c r="A5343" s="233">
        <v>4251</v>
      </c>
      <c r="B5343" s="233" t="s">
        <v>1447</v>
      </c>
      <c r="C5343" s="233" t="s">
        <v>1448</v>
      </c>
      <c r="D5343" s="233" t="s">
        <v>389</v>
      </c>
      <c r="E5343" s="233" t="s">
        <v>14</v>
      </c>
      <c r="F5343" s="233">
        <v>3332472</v>
      </c>
      <c r="G5343" s="233">
        <v>3332472</v>
      </c>
      <c r="H5343" s="233">
        <v>1</v>
      </c>
      <c r="I5343" s="23"/>
      <c r="P5343"/>
      <c r="Q5343"/>
      <c r="R5343"/>
      <c r="S5343"/>
      <c r="T5343"/>
      <c r="U5343"/>
      <c r="V5343"/>
      <c r="W5343"/>
      <c r="X5343"/>
    </row>
    <row r="5344" spans="1:24" ht="15" customHeight="1" x14ac:dyDescent="0.25">
      <c r="A5344" s="516" t="s">
        <v>12</v>
      </c>
      <c r="B5344" s="517"/>
      <c r="C5344" s="517"/>
      <c r="D5344" s="517"/>
      <c r="E5344" s="517"/>
      <c r="F5344" s="517"/>
      <c r="G5344" s="517"/>
      <c r="H5344" s="518"/>
      <c r="I5344" s="23"/>
      <c r="P5344"/>
      <c r="Q5344"/>
      <c r="R5344"/>
      <c r="S5344"/>
      <c r="T5344"/>
      <c r="U5344"/>
      <c r="V5344"/>
      <c r="W5344"/>
      <c r="X5344"/>
    </row>
    <row r="5345" spans="1:24" ht="27" x14ac:dyDescent="0.25">
      <c r="A5345" s="246">
        <v>4251</v>
      </c>
      <c r="B5345" s="246" t="s">
        <v>1738</v>
      </c>
      <c r="C5345" s="246" t="s">
        <v>462</v>
      </c>
      <c r="D5345" s="246" t="s">
        <v>1220</v>
      </c>
      <c r="E5345" s="246" t="s">
        <v>14</v>
      </c>
      <c r="F5345" s="246">
        <v>67360</v>
      </c>
      <c r="G5345" s="246">
        <v>67360</v>
      </c>
      <c r="H5345" s="246">
        <v>1</v>
      </c>
      <c r="I5345" s="23"/>
      <c r="P5345"/>
      <c r="Q5345"/>
      <c r="R5345"/>
      <c r="S5345"/>
      <c r="T5345"/>
      <c r="U5345"/>
      <c r="V5345"/>
      <c r="W5345"/>
      <c r="X5345"/>
    </row>
    <row r="5346" spans="1:24" ht="27" x14ac:dyDescent="0.25">
      <c r="A5346" s="234">
        <v>4251</v>
      </c>
      <c r="B5346" s="246" t="s">
        <v>1450</v>
      </c>
      <c r="C5346" s="246" t="s">
        <v>462</v>
      </c>
      <c r="D5346" s="246" t="s">
        <v>1220</v>
      </c>
      <c r="E5346" s="246" t="s">
        <v>14</v>
      </c>
      <c r="F5346" s="246">
        <v>0</v>
      </c>
      <c r="G5346" s="246">
        <v>0</v>
      </c>
      <c r="H5346" s="246">
        <v>1</v>
      </c>
      <c r="I5346" s="23"/>
      <c r="P5346"/>
      <c r="Q5346"/>
      <c r="R5346"/>
      <c r="S5346"/>
      <c r="T5346"/>
      <c r="U5346"/>
      <c r="V5346"/>
      <c r="W5346"/>
      <c r="X5346"/>
    </row>
    <row r="5347" spans="1:24" ht="15" customHeight="1" x14ac:dyDescent="0.25">
      <c r="A5347" s="519" t="s">
        <v>1221</v>
      </c>
      <c r="B5347" s="520"/>
      <c r="C5347" s="520"/>
      <c r="D5347" s="520"/>
      <c r="E5347" s="520"/>
      <c r="F5347" s="520"/>
      <c r="G5347" s="520"/>
      <c r="H5347" s="521"/>
      <c r="I5347" s="23"/>
      <c r="P5347"/>
      <c r="Q5347"/>
      <c r="R5347"/>
      <c r="S5347"/>
      <c r="T5347"/>
      <c r="U5347"/>
      <c r="V5347"/>
      <c r="W5347"/>
      <c r="X5347"/>
    </row>
    <row r="5348" spans="1:24" ht="15" customHeight="1" x14ac:dyDescent="0.25">
      <c r="A5348" s="516" t="s">
        <v>1159</v>
      </c>
      <c r="B5348" s="517"/>
      <c r="C5348" s="517"/>
      <c r="D5348" s="517"/>
      <c r="E5348" s="517"/>
      <c r="F5348" s="517"/>
      <c r="G5348" s="517"/>
      <c r="H5348" s="518"/>
      <c r="I5348" s="23"/>
      <c r="P5348"/>
      <c r="Q5348"/>
      <c r="R5348"/>
      <c r="S5348"/>
      <c r="T5348"/>
      <c r="U5348"/>
      <c r="V5348"/>
      <c r="W5348"/>
      <c r="X5348"/>
    </row>
    <row r="5349" spans="1:24" ht="27" x14ac:dyDescent="0.25">
      <c r="A5349" s="450">
        <v>5113</v>
      </c>
      <c r="B5349" s="450" t="s">
        <v>4592</v>
      </c>
      <c r="C5349" s="450" t="s">
        <v>982</v>
      </c>
      <c r="D5349" s="450" t="s">
        <v>389</v>
      </c>
      <c r="E5349" s="450" t="s">
        <v>14</v>
      </c>
      <c r="F5349" s="450">
        <v>0</v>
      </c>
      <c r="G5349" s="450">
        <v>0</v>
      </c>
      <c r="H5349" s="450">
        <v>1</v>
      </c>
      <c r="I5349" s="23"/>
      <c r="P5349"/>
      <c r="Q5349"/>
      <c r="R5349"/>
      <c r="S5349"/>
      <c r="T5349"/>
      <c r="U5349"/>
      <c r="V5349"/>
      <c r="W5349"/>
      <c r="X5349"/>
    </row>
    <row r="5350" spans="1:24" ht="27" x14ac:dyDescent="0.25">
      <c r="A5350" s="450">
        <v>5113</v>
      </c>
      <c r="B5350" s="450" t="s">
        <v>4589</v>
      </c>
      <c r="C5350" s="450" t="s">
        <v>982</v>
      </c>
      <c r="D5350" s="450" t="s">
        <v>389</v>
      </c>
      <c r="E5350" s="450" t="s">
        <v>14</v>
      </c>
      <c r="F5350" s="450">
        <v>0</v>
      </c>
      <c r="G5350" s="450">
        <v>0</v>
      </c>
      <c r="H5350" s="450">
        <v>1</v>
      </c>
      <c r="I5350" s="23"/>
      <c r="P5350"/>
      <c r="Q5350"/>
      <c r="R5350"/>
      <c r="S5350"/>
      <c r="T5350"/>
      <c r="U5350"/>
      <c r="V5350"/>
      <c r="W5350"/>
      <c r="X5350"/>
    </row>
    <row r="5351" spans="1:24" ht="27" x14ac:dyDescent="0.25">
      <c r="A5351" s="349">
        <v>5113</v>
      </c>
      <c r="B5351" s="349" t="s">
        <v>3062</v>
      </c>
      <c r="C5351" s="349" t="s">
        <v>982</v>
      </c>
      <c r="D5351" s="349" t="s">
        <v>389</v>
      </c>
      <c r="E5351" s="349" t="s">
        <v>14</v>
      </c>
      <c r="F5351" s="349">
        <v>37344768</v>
      </c>
      <c r="G5351" s="349">
        <v>37344768</v>
      </c>
      <c r="H5351" s="349">
        <v>1</v>
      </c>
      <c r="I5351" s="23"/>
      <c r="P5351"/>
      <c r="Q5351"/>
      <c r="R5351"/>
      <c r="S5351"/>
      <c r="T5351"/>
      <c r="U5351"/>
      <c r="V5351"/>
      <c r="W5351"/>
      <c r="X5351"/>
    </row>
    <row r="5352" spans="1:24" ht="27" x14ac:dyDescent="0.25">
      <c r="A5352" s="349">
        <v>5113</v>
      </c>
      <c r="B5352" s="352" t="s">
        <v>3063</v>
      </c>
      <c r="C5352" s="352" t="s">
        <v>982</v>
      </c>
      <c r="D5352" s="352" t="s">
        <v>389</v>
      </c>
      <c r="E5352" s="352" t="s">
        <v>14</v>
      </c>
      <c r="F5352" s="352">
        <v>9485082</v>
      </c>
      <c r="G5352" s="352">
        <v>9485082</v>
      </c>
      <c r="H5352" s="352">
        <v>1</v>
      </c>
      <c r="I5352" s="23"/>
      <c r="P5352"/>
      <c r="Q5352"/>
      <c r="R5352"/>
      <c r="S5352"/>
      <c r="T5352"/>
      <c r="U5352"/>
      <c r="V5352"/>
      <c r="W5352"/>
      <c r="X5352"/>
    </row>
    <row r="5353" spans="1:24" ht="27" x14ac:dyDescent="0.25">
      <c r="A5353" s="352">
        <v>5113</v>
      </c>
      <c r="B5353" s="352" t="s">
        <v>1640</v>
      </c>
      <c r="C5353" s="352" t="s">
        <v>982</v>
      </c>
      <c r="D5353" s="352" t="s">
        <v>389</v>
      </c>
      <c r="E5353" s="352" t="s">
        <v>14</v>
      </c>
      <c r="F5353" s="352">
        <v>32946033</v>
      </c>
      <c r="G5353" s="352">
        <v>32946033</v>
      </c>
      <c r="H5353" s="352">
        <v>1</v>
      </c>
      <c r="I5353" s="23"/>
      <c r="P5353"/>
      <c r="Q5353"/>
      <c r="R5353"/>
      <c r="S5353"/>
      <c r="T5353"/>
      <c r="U5353"/>
      <c r="V5353"/>
      <c r="W5353"/>
      <c r="X5353"/>
    </row>
    <row r="5354" spans="1:24" ht="27" x14ac:dyDescent="0.25">
      <c r="A5354" s="352">
        <v>5113</v>
      </c>
      <c r="B5354" s="352" t="s">
        <v>1641</v>
      </c>
      <c r="C5354" s="352" t="s">
        <v>982</v>
      </c>
      <c r="D5354" s="352" t="s">
        <v>389</v>
      </c>
      <c r="E5354" s="352" t="s">
        <v>14</v>
      </c>
      <c r="F5354" s="352">
        <v>32941934</v>
      </c>
      <c r="G5354" s="352">
        <v>32941934</v>
      </c>
      <c r="H5354" s="352">
        <v>1</v>
      </c>
      <c r="I5354" s="23"/>
      <c r="P5354"/>
      <c r="Q5354"/>
      <c r="R5354"/>
      <c r="S5354"/>
      <c r="T5354"/>
      <c r="U5354"/>
      <c r="V5354"/>
      <c r="W5354"/>
      <c r="X5354"/>
    </row>
    <row r="5355" spans="1:24" ht="27" x14ac:dyDescent="0.25">
      <c r="A5355" s="352">
        <v>5113</v>
      </c>
      <c r="B5355" s="352" t="s">
        <v>1643</v>
      </c>
      <c r="C5355" s="352" t="s">
        <v>982</v>
      </c>
      <c r="D5355" s="352" t="s">
        <v>389</v>
      </c>
      <c r="E5355" s="352" t="s">
        <v>14</v>
      </c>
      <c r="F5355" s="352">
        <v>22374158</v>
      </c>
      <c r="G5355" s="352">
        <v>22374158</v>
      </c>
      <c r="H5355" s="352">
        <v>1</v>
      </c>
      <c r="I5355" s="23"/>
      <c r="P5355"/>
      <c r="Q5355"/>
      <c r="R5355"/>
      <c r="S5355"/>
      <c r="T5355"/>
      <c r="U5355"/>
      <c r="V5355"/>
      <c r="W5355"/>
      <c r="X5355"/>
    </row>
    <row r="5356" spans="1:24" ht="27" x14ac:dyDescent="0.25">
      <c r="A5356" s="352">
        <v>5113</v>
      </c>
      <c r="B5356" s="352" t="s">
        <v>1644</v>
      </c>
      <c r="C5356" s="352" t="s">
        <v>982</v>
      </c>
      <c r="D5356" s="352" t="s">
        <v>389</v>
      </c>
      <c r="E5356" s="352" t="s">
        <v>14</v>
      </c>
      <c r="F5356" s="352">
        <v>13821381</v>
      </c>
      <c r="G5356" s="352">
        <v>13821381</v>
      </c>
      <c r="H5356" s="352">
        <v>1</v>
      </c>
      <c r="I5356" s="23"/>
      <c r="P5356"/>
      <c r="Q5356"/>
      <c r="R5356"/>
      <c r="S5356"/>
      <c r="T5356"/>
      <c r="U5356"/>
      <c r="V5356"/>
      <c r="W5356"/>
      <c r="X5356"/>
    </row>
    <row r="5357" spans="1:24" ht="27" x14ac:dyDescent="0.25">
      <c r="A5357" s="352">
        <v>5113</v>
      </c>
      <c r="B5357" s="352" t="s">
        <v>1645</v>
      </c>
      <c r="C5357" s="352" t="s">
        <v>982</v>
      </c>
      <c r="D5357" s="352" t="s">
        <v>389</v>
      </c>
      <c r="E5357" s="352" t="s">
        <v>14</v>
      </c>
      <c r="F5357" s="352">
        <v>61311059</v>
      </c>
      <c r="G5357" s="352">
        <v>61311059</v>
      </c>
      <c r="H5357" s="352">
        <v>1</v>
      </c>
      <c r="I5357" s="23"/>
      <c r="P5357"/>
      <c r="Q5357"/>
      <c r="R5357"/>
      <c r="S5357"/>
      <c r="T5357"/>
      <c r="U5357"/>
      <c r="V5357"/>
      <c r="W5357"/>
      <c r="X5357"/>
    </row>
    <row r="5358" spans="1:24" ht="27" x14ac:dyDescent="0.25">
      <c r="A5358" s="352">
        <v>5113</v>
      </c>
      <c r="B5358" s="352" t="s">
        <v>1646</v>
      </c>
      <c r="C5358" s="352" t="s">
        <v>982</v>
      </c>
      <c r="D5358" s="352" t="s">
        <v>389</v>
      </c>
      <c r="E5358" s="352" t="s">
        <v>14</v>
      </c>
      <c r="F5358" s="352">
        <v>27546981</v>
      </c>
      <c r="G5358" s="352">
        <v>27546981</v>
      </c>
      <c r="H5358" s="352">
        <v>1</v>
      </c>
      <c r="I5358" s="23"/>
      <c r="P5358"/>
      <c r="Q5358"/>
      <c r="R5358"/>
      <c r="S5358"/>
      <c r="T5358"/>
      <c r="U5358"/>
      <c r="V5358"/>
      <c r="W5358"/>
      <c r="X5358"/>
    </row>
    <row r="5359" spans="1:24" ht="27" x14ac:dyDescent="0.25">
      <c r="A5359" s="352">
        <v>5113</v>
      </c>
      <c r="B5359" s="352" t="s">
        <v>1647</v>
      </c>
      <c r="C5359" s="352" t="s">
        <v>982</v>
      </c>
      <c r="D5359" s="352" t="s">
        <v>389</v>
      </c>
      <c r="E5359" s="352" t="s">
        <v>14</v>
      </c>
      <c r="F5359" s="352">
        <v>40076002</v>
      </c>
      <c r="G5359" s="352">
        <v>40076002</v>
      </c>
      <c r="H5359" s="352">
        <v>1</v>
      </c>
      <c r="I5359" s="23"/>
      <c r="P5359"/>
      <c r="Q5359"/>
      <c r="R5359"/>
      <c r="S5359"/>
      <c r="T5359"/>
      <c r="U5359"/>
      <c r="V5359"/>
      <c r="W5359"/>
      <c r="X5359"/>
    </row>
    <row r="5360" spans="1:24" ht="27" x14ac:dyDescent="0.25">
      <c r="A5360" s="352">
        <v>5113</v>
      </c>
      <c r="B5360" s="352" t="s">
        <v>1648</v>
      </c>
      <c r="C5360" s="352" t="s">
        <v>982</v>
      </c>
      <c r="D5360" s="352" t="s">
        <v>389</v>
      </c>
      <c r="E5360" s="352" t="s">
        <v>14</v>
      </c>
      <c r="F5360" s="352">
        <v>72306255</v>
      </c>
      <c r="G5360" s="352">
        <v>72306255</v>
      </c>
      <c r="H5360" s="352">
        <v>1</v>
      </c>
      <c r="I5360" s="23"/>
      <c r="P5360"/>
      <c r="Q5360"/>
      <c r="R5360"/>
      <c r="S5360"/>
      <c r="T5360"/>
      <c r="U5360"/>
      <c r="V5360"/>
      <c r="W5360"/>
      <c r="X5360"/>
    </row>
    <row r="5361" spans="1:24" ht="27" x14ac:dyDescent="0.25">
      <c r="A5361" s="352">
        <v>5113</v>
      </c>
      <c r="B5361" s="352" t="s">
        <v>1649</v>
      </c>
      <c r="C5361" s="352" t="s">
        <v>982</v>
      </c>
      <c r="D5361" s="352" t="s">
        <v>15</v>
      </c>
      <c r="E5361" s="352" t="s">
        <v>14</v>
      </c>
      <c r="F5361" s="352">
        <v>38974616</v>
      </c>
      <c r="G5361" s="352">
        <v>38974616</v>
      </c>
      <c r="H5361" s="352">
        <v>1</v>
      </c>
      <c r="I5361" s="23"/>
      <c r="P5361"/>
      <c r="Q5361"/>
      <c r="R5361"/>
      <c r="S5361"/>
      <c r="T5361"/>
      <c r="U5361"/>
      <c r="V5361"/>
      <c r="W5361"/>
      <c r="X5361"/>
    </row>
    <row r="5362" spans="1:24" ht="27" x14ac:dyDescent="0.25">
      <c r="A5362" s="352">
        <v>5113</v>
      </c>
      <c r="B5362" s="352" t="s">
        <v>1642</v>
      </c>
      <c r="C5362" s="352" t="s">
        <v>982</v>
      </c>
      <c r="D5362" s="352" t="s">
        <v>389</v>
      </c>
      <c r="E5362" s="352" t="s">
        <v>14</v>
      </c>
      <c r="F5362" s="352">
        <v>60841995</v>
      </c>
      <c r="G5362" s="352">
        <v>60841995</v>
      </c>
      <c r="H5362" s="352">
        <v>1</v>
      </c>
      <c r="I5362" s="23"/>
      <c r="P5362"/>
      <c r="Q5362"/>
      <c r="R5362"/>
      <c r="S5362"/>
      <c r="T5362"/>
      <c r="U5362"/>
      <c r="V5362"/>
      <c r="W5362"/>
      <c r="X5362"/>
    </row>
    <row r="5363" spans="1:24" ht="27" x14ac:dyDescent="0.25">
      <c r="A5363" s="352">
        <v>5113</v>
      </c>
      <c r="B5363" s="352" t="s">
        <v>1650</v>
      </c>
      <c r="C5363" s="352" t="s">
        <v>982</v>
      </c>
      <c r="D5363" s="352" t="s">
        <v>389</v>
      </c>
      <c r="E5363" s="352" t="s">
        <v>14</v>
      </c>
      <c r="F5363" s="352">
        <v>56295847</v>
      </c>
      <c r="G5363" s="352">
        <v>56295847</v>
      </c>
      <c r="H5363" s="352">
        <v>1</v>
      </c>
      <c r="I5363" s="23"/>
      <c r="P5363"/>
      <c r="Q5363"/>
      <c r="R5363"/>
      <c r="S5363"/>
      <c r="T5363"/>
      <c r="U5363"/>
      <c r="V5363"/>
      <c r="W5363"/>
      <c r="X5363"/>
    </row>
    <row r="5364" spans="1:24" ht="27" x14ac:dyDescent="0.25">
      <c r="A5364" s="352">
        <v>5113</v>
      </c>
      <c r="B5364" s="352" t="s">
        <v>1651</v>
      </c>
      <c r="C5364" s="352" t="s">
        <v>982</v>
      </c>
      <c r="D5364" s="352" t="s">
        <v>389</v>
      </c>
      <c r="E5364" s="352" t="s">
        <v>14</v>
      </c>
      <c r="F5364" s="352">
        <v>14578148</v>
      </c>
      <c r="G5364" s="352">
        <v>14578148</v>
      </c>
      <c r="H5364" s="352">
        <v>1</v>
      </c>
      <c r="I5364" s="23"/>
      <c r="P5364"/>
      <c r="Q5364"/>
      <c r="R5364"/>
      <c r="S5364"/>
      <c r="T5364"/>
      <c r="U5364"/>
      <c r="V5364"/>
      <c r="W5364"/>
      <c r="X5364"/>
    </row>
    <row r="5365" spans="1:24" ht="27" x14ac:dyDescent="0.25">
      <c r="A5365" s="352">
        <v>5113</v>
      </c>
      <c r="B5365" s="352" t="s">
        <v>1652</v>
      </c>
      <c r="C5365" s="352" t="s">
        <v>982</v>
      </c>
      <c r="D5365" s="352" t="s">
        <v>389</v>
      </c>
      <c r="E5365" s="352" t="s">
        <v>14</v>
      </c>
      <c r="F5365" s="352">
        <v>23015115</v>
      </c>
      <c r="G5365" s="352">
        <v>23015115</v>
      </c>
      <c r="H5365" s="352">
        <v>1</v>
      </c>
      <c r="I5365" s="23"/>
      <c r="P5365"/>
      <c r="Q5365"/>
      <c r="R5365"/>
      <c r="S5365"/>
      <c r="T5365"/>
      <c r="U5365"/>
      <c r="V5365"/>
      <c r="W5365"/>
      <c r="X5365"/>
    </row>
    <row r="5366" spans="1:24" ht="27" x14ac:dyDescent="0.25">
      <c r="A5366" s="352">
        <v>5113</v>
      </c>
      <c r="B5366" s="352" t="s">
        <v>1653</v>
      </c>
      <c r="C5366" s="352" t="s">
        <v>982</v>
      </c>
      <c r="D5366" s="352" t="s">
        <v>389</v>
      </c>
      <c r="E5366" s="352" t="s">
        <v>14</v>
      </c>
      <c r="F5366" s="352">
        <v>16010721</v>
      </c>
      <c r="G5366" s="352">
        <v>16010721</v>
      </c>
      <c r="H5366" s="352">
        <v>1</v>
      </c>
      <c r="I5366" s="23"/>
      <c r="P5366"/>
      <c r="Q5366"/>
      <c r="R5366"/>
      <c r="S5366"/>
      <c r="T5366"/>
      <c r="U5366"/>
      <c r="V5366"/>
      <c r="W5366"/>
      <c r="X5366"/>
    </row>
    <row r="5367" spans="1:24" s="446" customFormat="1" ht="27" x14ac:dyDescent="0.25">
      <c r="A5367" s="468">
        <v>5113</v>
      </c>
      <c r="B5367" s="468" t="s">
        <v>4990</v>
      </c>
      <c r="C5367" s="468" t="s">
        <v>982</v>
      </c>
      <c r="D5367" s="468" t="s">
        <v>389</v>
      </c>
      <c r="E5367" s="468" t="s">
        <v>14</v>
      </c>
      <c r="F5367" s="468">
        <v>36751100</v>
      </c>
      <c r="G5367" s="468">
        <v>36751100</v>
      </c>
      <c r="H5367" s="468">
        <v>1</v>
      </c>
      <c r="I5367" s="449"/>
    </row>
    <row r="5368" spans="1:24" s="446" customFormat="1" ht="27" x14ac:dyDescent="0.25">
      <c r="A5368" s="473">
        <v>5113</v>
      </c>
      <c r="B5368" s="473" t="s">
        <v>5091</v>
      </c>
      <c r="C5368" s="473" t="s">
        <v>982</v>
      </c>
      <c r="D5368" s="473" t="s">
        <v>389</v>
      </c>
      <c r="E5368" s="473" t="s">
        <v>14</v>
      </c>
      <c r="F5368" s="473">
        <v>1019976</v>
      </c>
      <c r="G5368" s="473">
        <v>1019976</v>
      </c>
      <c r="H5368" s="473">
        <v>1</v>
      </c>
      <c r="I5368" s="449"/>
    </row>
    <row r="5369" spans="1:24" s="446" customFormat="1" ht="27" x14ac:dyDescent="0.25">
      <c r="A5369" s="473">
        <v>5113</v>
      </c>
      <c r="B5369" s="473" t="s">
        <v>5092</v>
      </c>
      <c r="C5369" s="473" t="s">
        <v>982</v>
      </c>
      <c r="D5369" s="473" t="s">
        <v>389</v>
      </c>
      <c r="E5369" s="473" t="s">
        <v>14</v>
      </c>
      <c r="F5369" s="473">
        <v>4843573</v>
      </c>
      <c r="G5369" s="473">
        <v>4843573</v>
      </c>
      <c r="H5369" s="473">
        <v>1</v>
      </c>
      <c r="I5369" s="449"/>
    </row>
    <row r="5370" spans="1:24" s="446" customFormat="1" ht="27" x14ac:dyDescent="0.25">
      <c r="A5370" s="473">
        <v>5113</v>
      </c>
      <c r="B5370" s="473" t="s">
        <v>5093</v>
      </c>
      <c r="C5370" s="473" t="s">
        <v>982</v>
      </c>
      <c r="D5370" s="473" t="s">
        <v>389</v>
      </c>
      <c r="E5370" s="473" t="s">
        <v>14</v>
      </c>
      <c r="F5370" s="473">
        <v>5711787.4000000004</v>
      </c>
      <c r="G5370" s="473">
        <v>5711787.4000000004</v>
      </c>
      <c r="H5370" s="473">
        <v>1</v>
      </c>
      <c r="I5370" s="449"/>
    </row>
    <row r="5371" spans="1:24" s="446" customFormat="1" ht="27" x14ac:dyDescent="0.25">
      <c r="A5371" s="473">
        <v>5113</v>
      </c>
      <c r="B5371" s="473" t="s">
        <v>5094</v>
      </c>
      <c r="C5371" s="473" t="s">
        <v>982</v>
      </c>
      <c r="D5371" s="473" t="s">
        <v>389</v>
      </c>
      <c r="E5371" s="473" t="s">
        <v>14</v>
      </c>
      <c r="F5371" s="473">
        <v>4926421.2</v>
      </c>
      <c r="G5371" s="473">
        <v>4926421.2</v>
      </c>
      <c r="H5371" s="473">
        <v>1</v>
      </c>
      <c r="I5371" s="449"/>
    </row>
    <row r="5372" spans="1:24" x14ac:dyDescent="0.25">
      <c r="A5372" s="516" t="s">
        <v>8</v>
      </c>
      <c r="B5372" s="517"/>
      <c r="C5372" s="517"/>
      <c r="D5372" s="517"/>
      <c r="E5372" s="517"/>
      <c r="F5372" s="517"/>
      <c r="G5372" s="517"/>
      <c r="H5372" s="518"/>
      <c r="I5372" s="23"/>
      <c r="P5372"/>
      <c r="Q5372"/>
      <c r="R5372"/>
      <c r="S5372"/>
      <c r="T5372"/>
      <c r="U5372"/>
      <c r="V5372"/>
      <c r="W5372"/>
      <c r="X5372"/>
    </row>
    <row r="5373" spans="1:24" x14ac:dyDescent="0.25">
      <c r="A5373" s="241">
        <v>5129</v>
      </c>
      <c r="B5373" s="241" t="s">
        <v>1591</v>
      </c>
      <c r="C5373" s="241" t="s">
        <v>1592</v>
      </c>
      <c r="D5373" s="241" t="s">
        <v>9</v>
      </c>
      <c r="E5373" s="241" t="s">
        <v>10</v>
      </c>
      <c r="F5373" s="241">
        <v>0</v>
      </c>
      <c r="G5373" s="241">
        <v>0</v>
      </c>
      <c r="H5373" s="279">
        <v>247</v>
      </c>
      <c r="I5373" s="23"/>
      <c r="P5373"/>
      <c r="Q5373"/>
      <c r="R5373"/>
      <c r="S5373"/>
      <c r="T5373"/>
      <c r="U5373"/>
      <c r="V5373"/>
      <c r="W5373"/>
      <c r="X5373"/>
    </row>
    <row r="5374" spans="1:24" x14ac:dyDescent="0.25">
      <c r="A5374" s="276">
        <v>5129</v>
      </c>
      <c r="B5374" s="276" t="s">
        <v>2013</v>
      </c>
      <c r="C5374" s="276" t="s">
        <v>1592</v>
      </c>
      <c r="D5374" s="276" t="s">
        <v>9</v>
      </c>
      <c r="E5374" s="276" t="s">
        <v>10</v>
      </c>
      <c r="F5374" s="12">
        <v>60000</v>
      </c>
      <c r="G5374" s="12">
        <f>+F5374*H5374</f>
        <v>14820000</v>
      </c>
      <c r="H5374" s="279">
        <v>247</v>
      </c>
      <c r="I5374" s="23"/>
      <c r="P5374"/>
      <c r="Q5374"/>
      <c r="R5374"/>
      <c r="S5374"/>
      <c r="T5374"/>
      <c r="U5374"/>
      <c r="V5374"/>
      <c r="W5374"/>
      <c r="X5374"/>
    </row>
    <row r="5375" spans="1:24" ht="27" x14ac:dyDescent="0.25">
      <c r="A5375" s="276">
        <v>5129</v>
      </c>
      <c r="B5375" s="276" t="s">
        <v>2014</v>
      </c>
      <c r="C5375" s="276" t="s">
        <v>1639</v>
      </c>
      <c r="D5375" s="276" t="s">
        <v>9</v>
      </c>
      <c r="E5375" s="276" t="s">
        <v>10</v>
      </c>
      <c r="F5375" s="12">
        <v>650000</v>
      </c>
      <c r="G5375" s="12">
        <f t="shared" ref="G5375:G5378" si="97">+F5375*H5375</f>
        <v>3250000</v>
      </c>
      <c r="H5375" s="279">
        <v>5</v>
      </c>
      <c r="I5375" s="23"/>
      <c r="P5375"/>
      <c r="Q5375"/>
      <c r="R5375"/>
      <c r="S5375"/>
      <c r="T5375"/>
      <c r="U5375"/>
      <c r="V5375"/>
      <c r="W5375"/>
      <c r="X5375"/>
    </row>
    <row r="5376" spans="1:24" ht="27" x14ac:dyDescent="0.25">
      <c r="A5376" s="276">
        <v>5129</v>
      </c>
      <c r="B5376" s="276" t="s">
        <v>2015</v>
      </c>
      <c r="C5376" s="276" t="s">
        <v>1639</v>
      </c>
      <c r="D5376" s="276" t="s">
        <v>9</v>
      </c>
      <c r="E5376" s="276" t="s">
        <v>10</v>
      </c>
      <c r="F5376" s="12">
        <v>450000</v>
      </c>
      <c r="G5376" s="12">
        <f t="shared" si="97"/>
        <v>2250000</v>
      </c>
      <c r="H5376" s="279">
        <v>5</v>
      </c>
      <c r="I5376" s="23"/>
      <c r="P5376"/>
      <c r="Q5376"/>
      <c r="R5376"/>
      <c r="S5376"/>
      <c r="T5376"/>
      <c r="U5376"/>
      <c r="V5376"/>
      <c r="W5376"/>
      <c r="X5376"/>
    </row>
    <row r="5377" spans="1:24" ht="27" x14ac:dyDescent="0.25">
      <c r="A5377" s="276">
        <v>5129</v>
      </c>
      <c r="B5377" s="276" t="s">
        <v>2016</v>
      </c>
      <c r="C5377" s="276" t="s">
        <v>1638</v>
      </c>
      <c r="D5377" s="276" t="s">
        <v>9</v>
      </c>
      <c r="E5377" s="276" t="s">
        <v>10</v>
      </c>
      <c r="F5377" s="12">
        <v>70000</v>
      </c>
      <c r="G5377" s="12">
        <f t="shared" si="97"/>
        <v>1400000</v>
      </c>
      <c r="H5377" s="279">
        <v>20</v>
      </c>
      <c r="I5377" s="23"/>
      <c r="P5377"/>
      <c r="Q5377"/>
      <c r="R5377"/>
      <c r="S5377"/>
      <c r="T5377"/>
      <c r="U5377"/>
      <c r="V5377"/>
      <c r="W5377"/>
      <c r="X5377"/>
    </row>
    <row r="5378" spans="1:24" ht="27" x14ac:dyDescent="0.25">
      <c r="A5378" s="276">
        <v>5129</v>
      </c>
      <c r="B5378" s="276" t="s">
        <v>2017</v>
      </c>
      <c r="C5378" s="276" t="s">
        <v>1638</v>
      </c>
      <c r="D5378" s="276" t="s">
        <v>9</v>
      </c>
      <c r="E5378" s="276" t="s">
        <v>10</v>
      </c>
      <c r="F5378" s="12">
        <v>25000</v>
      </c>
      <c r="G5378" s="12">
        <f t="shared" si="97"/>
        <v>3775000</v>
      </c>
      <c r="H5378" s="279">
        <v>151</v>
      </c>
      <c r="I5378" s="23"/>
      <c r="P5378"/>
      <c r="Q5378"/>
      <c r="R5378"/>
      <c r="S5378"/>
      <c r="T5378"/>
      <c r="U5378"/>
      <c r="V5378"/>
      <c r="W5378"/>
      <c r="X5378"/>
    </row>
    <row r="5379" spans="1:24" ht="40.5" x14ac:dyDescent="0.25">
      <c r="A5379" s="373">
        <v>5129</v>
      </c>
      <c r="B5379" s="373" t="s">
        <v>3462</v>
      </c>
      <c r="C5379" s="373" t="s">
        <v>3366</v>
      </c>
      <c r="D5379" s="373" t="s">
        <v>9</v>
      </c>
      <c r="E5379" s="373" t="s">
        <v>10</v>
      </c>
      <c r="F5379" s="373">
        <v>2700000</v>
      </c>
      <c r="G5379" s="373">
        <v>2700000</v>
      </c>
      <c r="H5379" s="373">
        <v>1</v>
      </c>
      <c r="I5379" s="23"/>
      <c r="P5379"/>
      <c r="Q5379"/>
      <c r="R5379"/>
      <c r="S5379"/>
      <c r="T5379"/>
      <c r="U5379"/>
      <c r="V5379"/>
      <c r="W5379"/>
      <c r="X5379"/>
    </row>
    <row r="5380" spans="1:24" ht="40.5" x14ac:dyDescent="0.25">
      <c r="A5380" s="373">
        <v>5129</v>
      </c>
      <c r="B5380" s="373" t="s">
        <v>3463</v>
      </c>
      <c r="C5380" s="373" t="s">
        <v>3366</v>
      </c>
      <c r="D5380" s="373" t="s">
        <v>9</v>
      </c>
      <c r="E5380" s="373" t="s">
        <v>10</v>
      </c>
      <c r="F5380" s="373">
        <v>2900000</v>
      </c>
      <c r="G5380" s="373">
        <v>2900000</v>
      </c>
      <c r="H5380" s="373">
        <v>1</v>
      </c>
      <c r="I5380" s="23"/>
      <c r="P5380"/>
      <c r="Q5380"/>
      <c r="R5380"/>
      <c r="S5380"/>
      <c r="T5380"/>
      <c r="U5380"/>
      <c r="V5380"/>
      <c r="W5380"/>
      <c r="X5380"/>
    </row>
    <row r="5381" spans="1:24" ht="40.5" x14ac:dyDescent="0.25">
      <c r="A5381" s="373">
        <v>5129</v>
      </c>
      <c r="B5381" s="373" t="s">
        <v>3464</v>
      </c>
      <c r="C5381" s="373" t="s">
        <v>3366</v>
      </c>
      <c r="D5381" s="373" t="s">
        <v>9</v>
      </c>
      <c r="E5381" s="373" t="s">
        <v>10</v>
      </c>
      <c r="F5381" s="373">
        <v>980000</v>
      </c>
      <c r="G5381" s="373">
        <v>980000</v>
      </c>
      <c r="H5381" s="373">
        <v>1</v>
      </c>
      <c r="I5381" s="23"/>
      <c r="P5381"/>
      <c r="Q5381"/>
      <c r="R5381"/>
      <c r="S5381"/>
      <c r="T5381"/>
      <c r="U5381"/>
      <c r="V5381"/>
      <c r="W5381"/>
      <c r="X5381"/>
    </row>
    <row r="5382" spans="1:24" ht="40.5" x14ac:dyDescent="0.25">
      <c r="A5382" s="373">
        <v>5129</v>
      </c>
      <c r="B5382" s="373" t="s">
        <v>3465</v>
      </c>
      <c r="C5382" s="373" t="s">
        <v>3366</v>
      </c>
      <c r="D5382" s="373" t="s">
        <v>9</v>
      </c>
      <c r="E5382" s="373" t="s">
        <v>10</v>
      </c>
      <c r="F5382" s="373">
        <v>3250000</v>
      </c>
      <c r="G5382" s="373">
        <v>3250000</v>
      </c>
      <c r="H5382" s="373">
        <v>1</v>
      </c>
      <c r="I5382" s="23"/>
      <c r="P5382"/>
      <c r="Q5382"/>
      <c r="R5382"/>
      <c r="S5382"/>
      <c r="T5382"/>
      <c r="U5382"/>
      <c r="V5382"/>
      <c r="W5382"/>
      <c r="X5382"/>
    </row>
    <row r="5383" spans="1:24" ht="40.5" x14ac:dyDescent="0.25">
      <c r="A5383" s="373">
        <v>5129</v>
      </c>
      <c r="B5383" s="373" t="s">
        <v>3466</v>
      </c>
      <c r="C5383" s="373" t="s">
        <v>3366</v>
      </c>
      <c r="D5383" s="373" t="s">
        <v>9</v>
      </c>
      <c r="E5383" s="373" t="s">
        <v>10</v>
      </c>
      <c r="F5383" s="373">
        <v>3800000</v>
      </c>
      <c r="G5383" s="373">
        <v>3800000</v>
      </c>
      <c r="H5383" s="373">
        <v>1</v>
      </c>
      <c r="I5383" s="23"/>
      <c r="P5383"/>
      <c r="Q5383"/>
      <c r="R5383"/>
      <c r="S5383"/>
      <c r="T5383"/>
      <c r="U5383"/>
      <c r="V5383"/>
      <c r="W5383"/>
      <c r="X5383"/>
    </row>
    <row r="5384" spans="1:24" ht="40.5" x14ac:dyDescent="0.25">
      <c r="A5384" s="373">
        <v>5129</v>
      </c>
      <c r="B5384" s="373" t="s">
        <v>3467</v>
      </c>
      <c r="C5384" s="373" t="s">
        <v>3366</v>
      </c>
      <c r="D5384" s="373" t="s">
        <v>9</v>
      </c>
      <c r="E5384" s="373" t="s">
        <v>10</v>
      </c>
      <c r="F5384" s="373">
        <v>4100000</v>
      </c>
      <c r="G5384" s="373">
        <v>4100000</v>
      </c>
      <c r="H5384" s="373">
        <v>1</v>
      </c>
      <c r="I5384" s="23"/>
      <c r="P5384"/>
      <c r="Q5384"/>
      <c r="R5384"/>
      <c r="S5384"/>
      <c r="T5384"/>
      <c r="U5384"/>
      <c r="V5384"/>
      <c r="W5384"/>
      <c r="X5384"/>
    </row>
    <row r="5385" spans="1:24" ht="27" x14ac:dyDescent="0.25">
      <c r="A5385" s="373">
        <v>5129</v>
      </c>
      <c r="B5385" s="373" t="s">
        <v>3468</v>
      </c>
      <c r="C5385" s="373" t="s">
        <v>2552</v>
      </c>
      <c r="D5385" s="373" t="s">
        <v>9</v>
      </c>
      <c r="E5385" s="373" t="s">
        <v>10</v>
      </c>
      <c r="F5385" s="373">
        <v>240000</v>
      </c>
      <c r="G5385" s="373">
        <f>+F5385*H5385</f>
        <v>480000</v>
      </c>
      <c r="H5385" s="373">
        <v>2</v>
      </c>
      <c r="I5385" s="23"/>
      <c r="P5385"/>
      <c r="Q5385"/>
      <c r="R5385"/>
      <c r="S5385"/>
      <c r="T5385"/>
      <c r="U5385"/>
      <c r="V5385"/>
      <c r="W5385"/>
      <c r="X5385"/>
    </row>
    <row r="5386" spans="1:24" ht="27" x14ac:dyDescent="0.25">
      <c r="A5386" s="373">
        <v>5129</v>
      </c>
      <c r="B5386" s="373" t="s">
        <v>3469</v>
      </c>
      <c r="C5386" s="373" t="s">
        <v>2552</v>
      </c>
      <c r="D5386" s="373" t="s">
        <v>9</v>
      </c>
      <c r="E5386" s="373" t="s">
        <v>10</v>
      </c>
      <c r="F5386" s="373">
        <v>1600000</v>
      </c>
      <c r="G5386" s="373">
        <f t="shared" ref="G5386:G5408" si="98">+F5386*H5386</f>
        <v>3200000</v>
      </c>
      <c r="H5386" s="373">
        <v>2</v>
      </c>
      <c r="I5386" s="23"/>
      <c r="P5386"/>
      <c r="Q5386"/>
      <c r="R5386"/>
      <c r="S5386"/>
      <c r="T5386"/>
      <c r="U5386"/>
      <c r="V5386"/>
      <c r="W5386"/>
      <c r="X5386"/>
    </row>
    <row r="5387" spans="1:24" ht="27" x14ac:dyDescent="0.25">
      <c r="A5387" s="373">
        <v>5129</v>
      </c>
      <c r="B5387" s="373" t="s">
        <v>3470</v>
      </c>
      <c r="C5387" s="373" t="s">
        <v>2552</v>
      </c>
      <c r="D5387" s="373" t="s">
        <v>9</v>
      </c>
      <c r="E5387" s="373" t="s">
        <v>10</v>
      </c>
      <c r="F5387" s="373">
        <v>260000</v>
      </c>
      <c r="G5387" s="373">
        <f t="shared" si="98"/>
        <v>520000</v>
      </c>
      <c r="H5387" s="373">
        <v>2</v>
      </c>
      <c r="I5387" s="23"/>
      <c r="P5387"/>
      <c r="Q5387"/>
      <c r="R5387"/>
      <c r="S5387"/>
      <c r="T5387"/>
      <c r="U5387"/>
      <c r="V5387"/>
      <c r="W5387"/>
      <c r="X5387"/>
    </row>
    <row r="5388" spans="1:24" ht="27" x14ac:dyDescent="0.25">
      <c r="A5388" s="373">
        <v>5129</v>
      </c>
      <c r="B5388" s="373" t="s">
        <v>3471</v>
      </c>
      <c r="C5388" s="373" t="s">
        <v>2552</v>
      </c>
      <c r="D5388" s="373" t="s">
        <v>9</v>
      </c>
      <c r="E5388" s="373" t="s">
        <v>10</v>
      </c>
      <c r="F5388" s="373">
        <v>390000</v>
      </c>
      <c r="G5388" s="373">
        <f t="shared" si="98"/>
        <v>390000</v>
      </c>
      <c r="H5388" s="373">
        <v>1</v>
      </c>
      <c r="I5388" s="23"/>
      <c r="P5388"/>
      <c r="Q5388"/>
      <c r="R5388"/>
      <c r="S5388"/>
      <c r="T5388"/>
      <c r="U5388"/>
      <c r="V5388"/>
      <c r="W5388"/>
      <c r="X5388"/>
    </row>
    <row r="5389" spans="1:24" ht="27" x14ac:dyDescent="0.25">
      <c r="A5389" s="373">
        <v>5129</v>
      </c>
      <c r="B5389" s="373" t="s">
        <v>3472</v>
      </c>
      <c r="C5389" s="373" t="s">
        <v>2552</v>
      </c>
      <c r="D5389" s="373" t="s">
        <v>9</v>
      </c>
      <c r="E5389" s="373" t="s">
        <v>10</v>
      </c>
      <c r="F5389" s="373">
        <v>310000</v>
      </c>
      <c r="G5389" s="373">
        <f t="shared" si="98"/>
        <v>620000</v>
      </c>
      <c r="H5389" s="373">
        <v>2</v>
      </c>
      <c r="I5389" s="23"/>
      <c r="P5389"/>
      <c r="Q5389"/>
      <c r="R5389"/>
      <c r="S5389"/>
      <c r="T5389"/>
      <c r="U5389"/>
      <c r="V5389"/>
      <c r="W5389"/>
      <c r="X5389"/>
    </row>
    <row r="5390" spans="1:24" ht="27" x14ac:dyDescent="0.25">
      <c r="A5390" s="373">
        <v>5129</v>
      </c>
      <c r="B5390" s="373" t="s">
        <v>3473</v>
      </c>
      <c r="C5390" s="373" t="s">
        <v>2552</v>
      </c>
      <c r="D5390" s="373" t="s">
        <v>9</v>
      </c>
      <c r="E5390" s="373" t="s">
        <v>10</v>
      </c>
      <c r="F5390" s="373">
        <v>200000</v>
      </c>
      <c r="G5390" s="373">
        <f t="shared" si="98"/>
        <v>200000</v>
      </c>
      <c r="H5390" s="373">
        <v>1</v>
      </c>
      <c r="I5390" s="23"/>
      <c r="P5390"/>
      <c r="Q5390"/>
      <c r="R5390"/>
      <c r="S5390"/>
      <c r="T5390"/>
      <c r="U5390"/>
      <c r="V5390"/>
      <c r="W5390"/>
      <c r="X5390"/>
    </row>
    <row r="5391" spans="1:24" ht="27" x14ac:dyDescent="0.25">
      <c r="A5391" s="373">
        <v>5129</v>
      </c>
      <c r="B5391" s="373" t="s">
        <v>3474</v>
      </c>
      <c r="C5391" s="373" t="s">
        <v>2552</v>
      </c>
      <c r="D5391" s="373" t="s">
        <v>9</v>
      </c>
      <c r="E5391" s="373" t="s">
        <v>10</v>
      </c>
      <c r="F5391" s="373">
        <v>170000</v>
      </c>
      <c r="G5391" s="373">
        <f t="shared" si="98"/>
        <v>170000</v>
      </c>
      <c r="H5391" s="373">
        <v>1</v>
      </c>
      <c r="I5391" s="23"/>
      <c r="P5391"/>
      <c r="Q5391"/>
      <c r="R5391"/>
      <c r="S5391"/>
      <c r="T5391"/>
      <c r="U5391"/>
      <c r="V5391"/>
      <c r="W5391"/>
      <c r="X5391"/>
    </row>
    <row r="5392" spans="1:24" ht="27" x14ac:dyDescent="0.25">
      <c r="A5392" s="373">
        <v>5129</v>
      </c>
      <c r="B5392" s="373" t="s">
        <v>3475</v>
      </c>
      <c r="C5392" s="373" t="s">
        <v>2552</v>
      </c>
      <c r="D5392" s="373" t="s">
        <v>9</v>
      </c>
      <c r="E5392" s="373" t="s">
        <v>10</v>
      </c>
      <c r="F5392" s="373">
        <v>290000</v>
      </c>
      <c r="G5392" s="373">
        <f t="shared" si="98"/>
        <v>290000</v>
      </c>
      <c r="H5392" s="373">
        <v>1</v>
      </c>
      <c r="I5392" s="23"/>
      <c r="P5392"/>
      <c r="Q5392"/>
      <c r="R5392"/>
      <c r="S5392"/>
      <c r="T5392"/>
      <c r="U5392"/>
      <c r="V5392"/>
      <c r="W5392"/>
      <c r="X5392"/>
    </row>
    <row r="5393" spans="1:24" ht="27" x14ac:dyDescent="0.25">
      <c r="A5393" s="373">
        <v>5129</v>
      </c>
      <c r="B5393" s="373" t="s">
        <v>3476</v>
      </c>
      <c r="C5393" s="373" t="s">
        <v>2552</v>
      </c>
      <c r="D5393" s="373" t="s">
        <v>9</v>
      </c>
      <c r="E5393" s="373" t="s">
        <v>10</v>
      </c>
      <c r="F5393" s="373">
        <v>300000</v>
      </c>
      <c r="G5393" s="373">
        <f t="shared" si="98"/>
        <v>600000</v>
      </c>
      <c r="H5393" s="373">
        <v>2</v>
      </c>
      <c r="I5393" s="23"/>
      <c r="P5393"/>
      <c r="Q5393"/>
      <c r="R5393"/>
      <c r="S5393"/>
      <c r="T5393"/>
      <c r="U5393"/>
      <c r="V5393"/>
      <c r="W5393"/>
      <c r="X5393"/>
    </row>
    <row r="5394" spans="1:24" ht="27" x14ac:dyDescent="0.25">
      <c r="A5394" s="373">
        <v>5129</v>
      </c>
      <c r="B5394" s="373" t="s">
        <v>3477</v>
      </c>
      <c r="C5394" s="373" t="s">
        <v>2552</v>
      </c>
      <c r="D5394" s="373" t="s">
        <v>9</v>
      </c>
      <c r="E5394" s="373" t="s">
        <v>10</v>
      </c>
      <c r="F5394" s="373">
        <v>330000</v>
      </c>
      <c r="G5394" s="373">
        <f t="shared" si="98"/>
        <v>660000</v>
      </c>
      <c r="H5394" s="373">
        <v>2</v>
      </c>
      <c r="I5394" s="23"/>
      <c r="P5394"/>
      <c r="Q5394"/>
      <c r="R5394"/>
      <c r="S5394"/>
      <c r="T5394"/>
      <c r="U5394"/>
      <c r="V5394"/>
      <c r="W5394"/>
      <c r="X5394"/>
    </row>
    <row r="5395" spans="1:24" ht="27" x14ac:dyDescent="0.25">
      <c r="A5395" s="373">
        <v>5129</v>
      </c>
      <c r="B5395" s="373" t="s">
        <v>3478</v>
      </c>
      <c r="C5395" s="373" t="s">
        <v>2552</v>
      </c>
      <c r="D5395" s="373" t="s">
        <v>9</v>
      </c>
      <c r="E5395" s="373" t="s">
        <v>10</v>
      </c>
      <c r="F5395" s="373">
        <v>310000</v>
      </c>
      <c r="G5395" s="373">
        <f t="shared" si="98"/>
        <v>620000</v>
      </c>
      <c r="H5395" s="373">
        <v>2</v>
      </c>
      <c r="I5395" s="23"/>
      <c r="P5395"/>
      <c r="Q5395"/>
      <c r="R5395"/>
      <c r="S5395"/>
      <c r="T5395"/>
      <c r="U5395"/>
      <c r="V5395"/>
      <c r="W5395"/>
      <c r="X5395"/>
    </row>
    <row r="5396" spans="1:24" ht="27" x14ac:dyDescent="0.25">
      <c r="A5396" s="373">
        <v>5129</v>
      </c>
      <c r="B5396" s="373" t="s">
        <v>3479</v>
      </c>
      <c r="C5396" s="373" t="s">
        <v>2552</v>
      </c>
      <c r="D5396" s="373" t="s">
        <v>9</v>
      </c>
      <c r="E5396" s="373" t="s">
        <v>10</v>
      </c>
      <c r="F5396" s="373">
        <v>280000</v>
      </c>
      <c r="G5396" s="373">
        <f t="shared" si="98"/>
        <v>280000</v>
      </c>
      <c r="H5396" s="373">
        <v>1</v>
      </c>
      <c r="I5396" s="23"/>
      <c r="P5396"/>
      <c r="Q5396"/>
      <c r="R5396"/>
      <c r="S5396"/>
      <c r="T5396"/>
      <c r="U5396"/>
      <c r="V5396"/>
      <c r="W5396"/>
      <c r="X5396"/>
    </row>
    <row r="5397" spans="1:24" ht="27" x14ac:dyDescent="0.25">
      <c r="A5397" s="373">
        <v>5129</v>
      </c>
      <c r="B5397" s="373" t="s">
        <v>3480</v>
      </c>
      <c r="C5397" s="373" t="s">
        <v>2552</v>
      </c>
      <c r="D5397" s="373" t="s">
        <v>9</v>
      </c>
      <c r="E5397" s="373" t="s">
        <v>10</v>
      </c>
      <c r="F5397" s="373">
        <v>210000</v>
      </c>
      <c r="G5397" s="373">
        <f t="shared" si="98"/>
        <v>420000</v>
      </c>
      <c r="H5397" s="373">
        <v>2</v>
      </c>
      <c r="I5397" s="23"/>
      <c r="P5397"/>
      <c r="Q5397"/>
      <c r="R5397"/>
      <c r="S5397"/>
      <c r="T5397"/>
      <c r="U5397"/>
      <c r="V5397"/>
      <c r="W5397"/>
      <c r="X5397"/>
    </row>
    <row r="5398" spans="1:24" ht="27" x14ac:dyDescent="0.25">
      <c r="A5398" s="373">
        <v>5129</v>
      </c>
      <c r="B5398" s="373" t="s">
        <v>3481</v>
      </c>
      <c r="C5398" s="373" t="s">
        <v>2552</v>
      </c>
      <c r="D5398" s="373" t="s">
        <v>9</v>
      </c>
      <c r="E5398" s="373" t="s">
        <v>10</v>
      </c>
      <c r="F5398" s="373">
        <v>350000</v>
      </c>
      <c r="G5398" s="373">
        <f t="shared" si="98"/>
        <v>700000</v>
      </c>
      <c r="H5398" s="373">
        <v>2</v>
      </c>
      <c r="I5398" s="23"/>
      <c r="P5398"/>
      <c r="Q5398"/>
      <c r="R5398"/>
      <c r="S5398"/>
      <c r="T5398"/>
      <c r="U5398"/>
      <c r="V5398"/>
      <c r="W5398"/>
      <c r="X5398"/>
    </row>
    <row r="5399" spans="1:24" ht="27" x14ac:dyDescent="0.25">
      <c r="A5399" s="373">
        <v>5129</v>
      </c>
      <c r="B5399" s="373" t="s">
        <v>3482</v>
      </c>
      <c r="C5399" s="373" t="s">
        <v>2552</v>
      </c>
      <c r="D5399" s="373" t="s">
        <v>9</v>
      </c>
      <c r="E5399" s="373" t="s">
        <v>10</v>
      </c>
      <c r="F5399" s="373">
        <v>230000</v>
      </c>
      <c r="G5399" s="373">
        <f t="shared" si="98"/>
        <v>230000</v>
      </c>
      <c r="H5399" s="373">
        <v>1</v>
      </c>
      <c r="I5399" s="23"/>
      <c r="P5399"/>
      <c r="Q5399"/>
      <c r="R5399"/>
      <c r="S5399"/>
      <c r="T5399"/>
      <c r="U5399"/>
      <c r="V5399"/>
      <c r="W5399"/>
      <c r="X5399"/>
    </row>
    <row r="5400" spans="1:24" ht="27" x14ac:dyDescent="0.25">
      <c r="A5400" s="373">
        <v>5129</v>
      </c>
      <c r="B5400" s="373" t="s">
        <v>3483</v>
      </c>
      <c r="C5400" s="373" t="s">
        <v>2552</v>
      </c>
      <c r="D5400" s="373" t="s">
        <v>9</v>
      </c>
      <c r="E5400" s="373" t="s">
        <v>10</v>
      </c>
      <c r="F5400" s="373">
        <v>340000</v>
      </c>
      <c r="G5400" s="373">
        <f t="shared" si="98"/>
        <v>680000</v>
      </c>
      <c r="H5400" s="373">
        <v>2</v>
      </c>
      <c r="I5400" s="23"/>
      <c r="P5400"/>
      <c r="Q5400"/>
      <c r="R5400"/>
      <c r="S5400"/>
      <c r="T5400"/>
      <c r="U5400"/>
      <c r="V5400"/>
      <c r="W5400"/>
      <c r="X5400"/>
    </row>
    <row r="5401" spans="1:24" ht="27" x14ac:dyDescent="0.25">
      <c r="A5401" s="373">
        <v>5129</v>
      </c>
      <c r="B5401" s="373" t="s">
        <v>3484</v>
      </c>
      <c r="C5401" s="373" t="s">
        <v>2552</v>
      </c>
      <c r="D5401" s="373" t="s">
        <v>9</v>
      </c>
      <c r="E5401" s="373" t="s">
        <v>10</v>
      </c>
      <c r="F5401" s="373">
        <v>370000</v>
      </c>
      <c r="G5401" s="373">
        <f t="shared" si="98"/>
        <v>740000</v>
      </c>
      <c r="H5401" s="373">
        <v>2</v>
      </c>
      <c r="I5401" s="23"/>
      <c r="P5401"/>
      <c r="Q5401"/>
      <c r="R5401"/>
      <c r="S5401"/>
      <c r="T5401"/>
      <c r="U5401"/>
      <c r="V5401"/>
      <c r="W5401"/>
      <c r="X5401"/>
    </row>
    <row r="5402" spans="1:24" ht="27" x14ac:dyDescent="0.25">
      <c r="A5402" s="373">
        <v>5129</v>
      </c>
      <c r="B5402" s="373" t="s">
        <v>3485</v>
      </c>
      <c r="C5402" s="373" t="s">
        <v>2552</v>
      </c>
      <c r="D5402" s="373" t="s">
        <v>9</v>
      </c>
      <c r="E5402" s="373" t="s">
        <v>10</v>
      </c>
      <c r="F5402" s="373">
        <v>180000</v>
      </c>
      <c r="G5402" s="373">
        <f t="shared" si="98"/>
        <v>360000</v>
      </c>
      <c r="H5402" s="373">
        <v>2</v>
      </c>
      <c r="I5402" s="23"/>
      <c r="P5402"/>
      <c r="Q5402"/>
      <c r="R5402"/>
      <c r="S5402"/>
      <c r="T5402"/>
      <c r="U5402"/>
      <c r="V5402"/>
      <c r="W5402"/>
      <c r="X5402"/>
    </row>
    <row r="5403" spans="1:24" ht="27" x14ac:dyDescent="0.25">
      <c r="A5403" s="373">
        <v>5129</v>
      </c>
      <c r="B5403" s="373" t="s">
        <v>3486</v>
      </c>
      <c r="C5403" s="373" t="s">
        <v>2552</v>
      </c>
      <c r="D5403" s="373" t="s">
        <v>9</v>
      </c>
      <c r="E5403" s="373" t="s">
        <v>10</v>
      </c>
      <c r="F5403" s="373">
        <v>460000</v>
      </c>
      <c r="G5403" s="373">
        <f t="shared" si="98"/>
        <v>920000</v>
      </c>
      <c r="H5403" s="373">
        <v>2</v>
      </c>
      <c r="I5403" s="23"/>
      <c r="P5403"/>
      <c r="Q5403"/>
      <c r="R5403"/>
      <c r="S5403"/>
      <c r="T5403"/>
      <c r="U5403"/>
      <c r="V5403"/>
      <c r="W5403"/>
      <c r="X5403"/>
    </row>
    <row r="5404" spans="1:24" ht="27" x14ac:dyDescent="0.25">
      <c r="A5404" s="373">
        <v>5129</v>
      </c>
      <c r="B5404" s="373" t="s">
        <v>3487</v>
      </c>
      <c r="C5404" s="373" t="s">
        <v>2552</v>
      </c>
      <c r="D5404" s="373" t="s">
        <v>9</v>
      </c>
      <c r="E5404" s="373" t="s">
        <v>10</v>
      </c>
      <c r="F5404" s="373">
        <v>310000</v>
      </c>
      <c r="G5404" s="373">
        <f t="shared" si="98"/>
        <v>620000</v>
      </c>
      <c r="H5404" s="373">
        <v>2</v>
      </c>
      <c r="I5404" s="23"/>
      <c r="P5404"/>
      <c r="Q5404"/>
      <c r="R5404"/>
      <c r="S5404"/>
      <c r="T5404"/>
      <c r="U5404"/>
      <c r="V5404"/>
      <c r="W5404"/>
      <c r="X5404"/>
    </row>
    <row r="5405" spans="1:24" ht="27" x14ac:dyDescent="0.25">
      <c r="A5405" s="373">
        <v>5129</v>
      </c>
      <c r="B5405" s="373" t="s">
        <v>3488</v>
      </c>
      <c r="C5405" s="373" t="s">
        <v>2552</v>
      </c>
      <c r="D5405" s="373" t="s">
        <v>9</v>
      </c>
      <c r="E5405" s="373" t="s">
        <v>10</v>
      </c>
      <c r="F5405" s="373">
        <v>340000</v>
      </c>
      <c r="G5405" s="373">
        <f t="shared" si="98"/>
        <v>680000</v>
      </c>
      <c r="H5405" s="373">
        <v>2</v>
      </c>
      <c r="I5405" s="23"/>
      <c r="P5405"/>
      <c r="Q5405"/>
      <c r="R5405"/>
      <c r="S5405"/>
      <c r="T5405"/>
      <c r="U5405"/>
      <c r="V5405"/>
      <c r="W5405"/>
      <c r="X5405"/>
    </row>
    <row r="5406" spans="1:24" ht="27" x14ac:dyDescent="0.25">
      <c r="A5406" s="373">
        <v>5129</v>
      </c>
      <c r="B5406" s="373" t="s">
        <v>3489</v>
      </c>
      <c r="C5406" s="373" t="s">
        <v>2552</v>
      </c>
      <c r="D5406" s="373" t="s">
        <v>9</v>
      </c>
      <c r="E5406" s="373" t="s">
        <v>10</v>
      </c>
      <c r="F5406" s="373">
        <v>230000</v>
      </c>
      <c r="G5406" s="373">
        <f t="shared" si="98"/>
        <v>460000</v>
      </c>
      <c r="H5406" s="373">
        <v>2</v>
      </c>
      <c r="I5406" s="23"/>
      <c r="P5406"/>
      <c r="Q5406"/>
      <c r="R5406"/>
      <c r="S5406"/>
      <c r="T5406"/>
      <c r="U5406"/>
      <c r="V5406"/>
      <c r="W5406"/>
      <c r="X5406"/>
    </row>
    <row r="5407" spans="1:24" ht="27" x14ac:dyDescent="0.25">
      <c r="A5407" s="373">
        <v>5129</v>
      </c>
      <c r="B5407" s="373" t="s">
        <v>3490</v>
      </c>
      <c r="C5407" s="373" t="s">
        <v>2552</v>
      </c>
      <c r="D5407" s="373" t="s">
        <v>9</v>
      </c>
      <c r="E5407" s="373" t="s">
        <v>10</v>
      </c>
      <c r="F5407" s="373">
        <v>240000</v>
      </c>
      <c r="G5407" s="373">
        <f t="shared" si="98"/>
        <v>480000</v>
      </c>
      <c r="H5407" s="373">
        <v>2</v>
      </c>
      <c r="I5407" s="23"/>
      <c r="P5407"/>
      <c r="Q5407"/>
      <c r="R5407"/>
      <c r="S5407"/>
      <c r="T5407"/>
      <c r="U5407"/>
      <c r="V5407"/>
      <c r="W5407"/>
      <c r="X5407"/>
    </row>
    <row r="5408" spans="1:24" ht="27" x14ac:dyDescent="0.25">
      <c r="A5408" s="373">
        <v>5129</v>
      </c>
      <c r="B5408" s="373" t="s">
        <v>3491</v>
      </c>
      <c r="C5408" s="373" t="s">
        <v>2552</v>
      </c>
      <c r="D5408" s="373" t="s">
        <v>9</v>
      </c>
      <c r="E5408" s="373" t="s">
        <v>10</v>
      </c>
      <c r="F5408" s="373">
        <v>510000</v>
      </c>
      <c r="G5408" s="373">
        <f t="shared" si="98"/>
        <v>510000</v>
      </c>
      <c r="H5408" s="373">
        <v>1</v>
      </c>
      <c r="I5408" s="23"/>
      <c r="P5408"/>
      <c r="Q5408"/>
      <c r="R5408"/>
      <c r="S5408"/>
      <c r="T5408"/>
      <c r="U5408"/>
      <c r="V5408"/>
      <c r="W5408"/>
      <c r="X5408"/>
    </row>
    <row r="5409" spans="1:24" ht="27" x14ac:dyDescent="0.25">
      <c r="A5409" s="373">
        <v>5129</v>
      </c>
      <c r="B5409" s="373" t="s">
        <v>3492</v>
      </c>
      <c r="C5409" s="373" t="s">
        <v>2552</v>
      </c>
      <c r="D5409" s="373" t="s">
        <v>9</v>
      </c>
      <c r="E5409" s="373" t="s">
        <v>10</v>
      </c>
      <c r="F5409" s="373">
        <v>0</v>
      </c>
      <c r="G5409" s="373">
        <v>0</v>
      </c>
      <c r="H5409" s="373">
        <v>8</v>
      </c>
      <c r="I5409" s="23"/>
      <c r="P5409"/>
      <c r="Q5409"/>
      <c r="R5409"/>
      <c r="S5409"/>
      <c r="T5409"/>
      <c r="U5409"/>
      <c r="V5409"/>
      <c r="W5409"/>
      <c r="X5409"/>
    </row>
    <row r="5410" spans="1:24" ht="27" x14ac:dyDescent="0.25">
      <c r="A5410" s="373">
        <v>5129</v>
      </c>
      <c r="B5410" s="373" t="s">
        <v>3493</v>
      </c>
      <c r="C5410" s="373" t="s">
        <v>2552</v>
      </c>
      <c r="D5410" s="373" t="s">
        <v>9</v>
      </c>
      <c r="E5410" s="373" t="s">
        <v>10</v>
      </c>
      <c r="F5410" s="373">
        <v>0</v>
      </c>
      <c r="G5410" s="373">
        <v>0</v>
      </c>
      <c r="H5410" s="373">
        <v>1</v>
      </c>
      <c r="I5410" s="23"/>
      <c r="P5410"/>
      <c r="Q5410"/>
      <c r="R5410"/>
      <c r="S5410"/>
      <c r="T5410"/>
      <c r="U5410"/>
      <c r="V5410"/>
      <c r="W5410"/>
      <c r="X5410"/>
    </row>
    <row r="5411" spans="1:24" ht="27" x14ac:dyDescent="0.25">
      <c r="A5411" s="373">
        <v>5129</v>
      </c>
      <c r="B5411" s="373" t="s">
        <v>3494</v>
      </c>
      <c r="C5411" s="373" t="s">
        <v>2552</v>
      </c>
      <c r="D5411" s="373" t="s">
        <v>9</v>
      </c>
      <c r="E5411" s="373" t="s">
        <v>10</v>
      </c>
      <c r="F5411" s="373">
        <v>0</v>
      </c>
      <c r="G5411" s="373">
        <v>0</v>
      </c>
      <c r="H5411" s="373">
        <v>1</v>
      </c>
      <c r="I5411" s="23"/>
      <c r="P5411"/>
      <c r="Q5411"/>
      <c r="R5411"/>
      <c r="S5411"/>
      <c r="T5411"/>
      <c r="U5411"/>
      <c r="V5411"/>
      <c r="W5411"/>
      <c r="X5411"/>
    </row>
    <row r="5412" spans="1:24" ht="27" x14ac:dyDescent="0.25">
      <c r="A5412" s="373">
        <v>5129</v>
      </c>
      <c r="B5412" s="373" t="s">
        <v>3495</v>
      </c>
      <c r="C5412" s="373" t="s">
        <v>2552</v>
      </c>
      <c r="D5412" s="373" t="s">
        <v>9</v>
      </c>
      <c r="E5412" s="373" t="s">
        <v>10</v>
      </c>
      <c r="F5412" s="373">
        <v>0</v>
      </c>
      <c r="G5412" s="373">
        <v>0</v>
      </c>
      <c r="H5412" s="373">
        <v>2</v>
      </c>
      <c r="I5412" s="23"/>
      <c r="P5412"/>
      <c r="Q5412"/>
      <c r="R5412"/>
      <c r="S5412"/>
      <c r="T5412"/>
      <c r="U5412"/>
      <c r="V5412"/>
      <c r="W5412"/>
      <c r="X5412"/>
    </row>
    <row r="5413" spans="1:24" ht="27" x14ac:dyDescent="0.25">
      <c r="A5413" s="373">
        <v>5129</v>
      </c>
      <c r="B5413" s="373" t="s">
        <v>3496</v>
      </c>
      <c r="C5413" s="373" t="s">
        <v>2552</v>
      </c>
      <c r="D5413" s="373" t="s">
        <v>9</v>
      </c>
      <c r="E5413" s="373" t="s">
        <v>10</v>
      </c>
      <c r="F5413" s="373">
        <v>0</v>
      </c>
      <c r="G5413" s="373">
        <v>0</v>
      </c>
      <c r="H5413" s="373">
        <v>1</v>
      </c>
      <c r="I5413" s="23"/>
      <c r="P5413"/>
      <c r="Q5413"/>
      <c r="R5413"/>
      <c r="S5413"/>
      <c r="T5413"/>
      <c r="U5413"/>
      <c r="V5413"/>
      <c r="W5413"/>
      <c r="X5413"/>
    </row>
    <row r="5414" spans="1:24" ht="27" x14ac:dyDescent="0.25">
      <c r="A5414" s="373">
        <v>5129</v>
      </c>
      <c r="B5414" s="373" t="s">
        <v>3497</v>
      </c>
      <c r="C5414" s="373" t="s">
        <v>2552</v>
      </c>
      <c r="D5414" s="373" t="s">
        <v>9</v>
      </c>
      <c r="E5414" s="373" t="s">
        <v>10</v>
      </c>
      <c r="F5414" s="373">
        <v>0</v>
      </c>
      <c r="G5414" s="373">
        <v>0</v>
      </c>
      <c r="H5414" s="373">
        <v>3</v>
      </c>
      <c r="I5414" s="23"/>
      <c r="P5414"/>
      <c r="Q5414"/>
      <c r="R5414"/>
      <c r="S5414"/>
      <c r="T5414"/>
      <c r="U5414"/>
      <c r="V5414"/>
      <c r="W5414"/>
      <c r="X5414"/>
    </row>
    <row r="5415" spans="1:24" ht="27" x14ac:dyDescent="0.25">
      <c r="A5415" s="373">
        <v>5129</v>
      </c>
      <c r="B5415" s="373" t="s">
        <v>3498</v>
      </c>
      <c r="C5415" s="373" t="s">
        <v>2552</v>
      </c>
      <c r="D5415" s="373" t="s">
        <v>9</v>
      </c>
      <c r="E5415" s="373" t="s">
        <v>10</v>
      </c>
      <c r="F5415" s="373">
        <v>0</v>
      </c>
      <c r="G5415" s="373">
        <v>0</v>
      </c>
      <c r="H5415" s="373">
        <v>3</v>
      </c>
      <c r="I5415" s="23"/>
      <c r="P5415"/>
      <c r="Q5415"/>
      <c r="R5415"/>
      <c r="S5415"/>
      <c r="T5415"/>
      <c r="U5415"/>
      <c r="V5415"/>
      <c r="W5415"/>
      <c r="X5415"/>
    </row>
    <row r="5416" spans="1:24" ht="27" x14ac:dyDescent="0.25">
      <c r="A5416" s="373">
        <v>5129</v>
      </c>
      <c r="B5416" s="373" t="s">
        <v>3499</v>
      </c>
      <c r="C5416" s="373" t="s">
        <v>2552</v>
      </c>
      <c r="D5416" s="373" t="s">
        <v>9</v>
      </c>
      <c r="E5416" s="373" t="s">
        <v>10</v>
      </c>
      <c r="F5416" s="373">
        <v>0</v>
      </c>
      <c r="G5416" s="373">
        <v>0</v>
      </c>
      <c r="H5416" s="373">
        <v>3</v>
      </c>
      <c r="I5416" s="23"/>
      <c r="P5416"/>
      <c r="Q5416"/>
      <c r="R5416"/>
      <c r="S5416"/>
      <c r="T5416"/>
      <c r="U5416"/>
      <c r="V5416"/>
      <c r="W5416"/>
      <c r="X5416"/>
    </row>
    <row r="5417" spans="1:24" ht="27" x14ac:dyDescent="0.25">
      <c r="A5417" s="373">
        <v>5129</v>
      </c>
      <c r="B5417" s="373" t="s">
        <v>3500</v>
      </c>
      <c r="C5417" s="373" t="s">
        <v>2552</v>
      </c>
      <c r="D5417" s="373" t="s">
        <v>9</v>
      </c>
      <c r="E5417" s="373" t="s">
        <v>10</v>
      </c>
      <c r="F5417" s="373">
        <v>0</v>
      </c>
      <c r="G5417" s="373">
        <v>0</v>
      </c>
      <c r="H5417" s="373">
        <v>4</v>
      </c>
      <c r="I5417" s="23"/>
      <c r="P5417"/>
      <c r="Q5417"/>
      <c r="R5417"/>
      <c r="S5417"/>
      <c r="T5417"/>
      <c r="U5417"/>
      <c r="V5417"/>
      <c r="W5417"/>
      <c r="X5417"/>
    </row>
    <row r="5418" spans="1:24" ht="27" x14ac:dyDescent="0.25">
      <c r="A5418" s="373">
        <v>5129</v>
      </c>
      <c r="B5418" s="373" t="s">
        <v>3501</v>
      </c>
      <c r="C5418" s="373" t="s">
        <v>2552</v>
      </c>
      <c r="D5418" s="373" t="s">
        <v>9</v>
      </c>
      <c r="E5418" s="373" t="s">
        <v>10</v>
      </c>
      <c r="F5418" s="373">
        <v>0</v>
      </c>
      <c r="G5418" s="373">
        <v>0</v>
      </c>
      <c r="H5418" s="373">
        <v>1</v>
      </c>
      <c r="I5418" s="23"/>
      <c r="P5418"/>
      <c r="Q5418"/>
      <c r="R5418"/>
      <c r="S5418"/>
      <c r="T5418"/>
      <c r="U5418"/>
      <c r="V5418"/>
      <c r="W5418"/>
      <c r="X5418"/>
    </row>
    <row r="5419" spans="1:24" ht="27" x14ac:dyDescent="0.25">
      <c r="A5419" s="373">
        <v>5129</v>
      </c>
      <c r="B5419" s="373" t="s">
        <v>3502</v>
      </c>
      <c r="C5419" s="373" t="s">
        <v>2552</v>
      </c>
      <c r="D5419" s="373" t="s">
        <v>9</v>
      </c>
      <c r="E5419" s="373" t="s">
        <v>10</v>
      </c>
      <c r="F5419" s="373">
        <v>0</v>
      </c>
      <c r="G5419" s="373">
        <v>0</v>
      </c>
      <c r="H5419" s="373">
        <v>1</v>
      </c>
      <c r="I5419" s="23"/>
      <c r="P5419"/>
      <c r="Q5419"/>
      <c r="R5419"/>
      <c r="S5419"/>
      <c r="T5419"/>
      <c r="U5419"/>
      <c r="V5419"/>
      <c r="W5419"/>
      <c r="X5419"/>
    </row>
    <row r="5420" spans="1:24" ht="27" x14ac:dyDescent="0.25">
      <c r="A5420" s="373">
        <v>5129</v>
      </c>
      <c r="B5420" s="373" t="s">
        <v>3503</v>
      </c>
      <c r="C5420" s="373" t="s">
        <v>2552</v>
      </c>
      <c r="D5420" s="373" t="s">
        <v>9</v>
      </c>
      <c r="E5420" s="373" t="s">
        <v>10</v>
      </c>
      <c r="F5420" s="373">
        <v>0</v>
      </c>
      <c r="G5420" s="373">
        <v>0</v>
      </c>
      <c r="H5420" s="373">
        <v>1</v>
      </c>
      <c r="I5420" s="23"/>
      <c r="P5420"/>
      <c r="Q5420"/>
      <c r="R5420"/>
      <c r="S5420"/>
      <c r="T5420"/>
      <c r="U5420"/>
      <c r="V5420"/>
      <c r="W5420"/>
      <c r="X5420"/>
    </row>
    <row r="5421" spans="1:24" ht="27" x14ac:dyDescent="0.25">
      <c r="A5421" s="373">
        <v>5129</v>
      </c>
      <c r="B5421" s="373" t="s">
        <v>3504</v>
      </c>
      <c r="C5421" s="373" t="s">
        <v>2552</v>
      </c>
      <c r="D5421" s="373" t="s">
        <v>9</v>
      </c>
      <c r="E5421" s="373" t="s">
        <v>10</v>
      </c>
      <c r="F5421" s="373">
        <v>0</v>
      </c>
      <c r="G5421" s="373">
        <v>0</v>
      </c>
      <c r="H5421" s="373">
        <v>2</v>
      </c>
      <c r="I5421" s="23"/>
      <c r="P5421"/>
      <c r="Q5421"/>
      <c r="R5421"/>
      <c r="S5421"/>
      <c r="T5421"/>
      <c r="U5421"/>
      <c r="V5421"/>
      <c r="W5421"/>
      <c r="X5421"/>
    </row>
    <row r="5422" spans="1:24" ht="27" x14ac:dyDescent="0.25">
      <c r="A5422" s="373">
        <v>5129</v>
      </c>
      <c r="B5422" s="373" t="s">
        <v>3505</v>
      </c>
      <c r="C5422" s="373" t="s">
        <v>2552</v>
      </c>
      <c r="D5422" s="373" t="s">
        <v>9</v>
      </c>
      <c r="E5422" s="373" t="s">
        <v>10</v>
      </c>
      <c r="F5422" s="373">
        <v>0</v>
      </c>
      <c r="G5422" s="373">
        <v>0</v>
      </c>
      <c r="H5422" s="373">
        <v>1</v>
      </c>
      <c r="I5422" s="23"/>
      <c r="P5422"/>
      <c r="Q5422"/>
      <c r="R5422"/>
      <c r="S5422"/>
      <c r="T5422"/>
      <c r="U5422"/>
      <c r="V5422"/>
      <c r="W5422"/>
      <c r="X5422"/>
    </row>
    <row r="5423" spans="1:24" ht="27" x14ac:dyDescent="0.25">
      <c r="A5423" s="373">
        <v>5129</v>
      </c>
      <c r="B5423" s="373" t="s">
        <v>3506</v>
      </c>
      <c r="C5423" s="373" t="s">
        <v>2552</v>
      </c>
      <c r="D5423" s="373" t="s">
        <v>9</v>
      </c>
      <c r="E5423" s="373" t="s">
        <v>10</v>
      </c>
      <c r="F5423" s="373">
        <v>0</v>
      </c>
      <c r="G5423" s="373">
        <v>0</v>
      </c>
      <c r="H5423" s="373">
        <v>1</v>
      </c>
      <c r="I5423" s="23"/>
      <c r="P5423"/>
      <c r="Q5423"/>
      <c r="R5423"/>
      <c r="S5423"/>
      <c r="T5423"/>
      <c r="U5423"/>
      <c r="V5423"/>
      <c r="W5423"/>
      <c r="X5423"/>
    </row>
    <row r="5424" spans="1:24" ht="27" x14ac:dyDescent="0.25">
      <c r="A5424" s="373">
        <v>5129</v>
      </c>
      <c r="B5424" s="373" t="s">
        <v>3507</v>
      </c>
      <c r="C5424" s="373" t="s">
        <v>2552</v>
      </c>
      <c r="D5424" s="373" t="s">
        <v>9</v>
      </c>
      <c r="E5424" s="373" t="s">
        <v>10</v>
      </c>
      <c r="F5424" s="373">
        <v>0</v>
      </c>
      <c r="G5424" s="373">
        <v>0</v>
      </c>
      <c r="H5424" s="373">
        <v>2</v>
      </c>
      <c r="I5424" s="23"/>
      <c r="P5424"/>
      <c r="Q5424"/>
      <c r="R5424"/>
      <c r="S5424"/>
      <c r="T5424"/>
      <c r="U5424"/>
      <c r="V5424"/>
      <c r="W5424"/>
      <c r="X5424"/>
    </row>
    <row r="5425" spans="1:24" ht="27" x14ac:dyDescent="0.25">
      <c r="A5425" s="373">
        <v>5129</v>
      </c>
      <c r="B5425" s="373" t="s">
        <v>3508</v>
      </c>
      <c r="C5425" s="373" t="s">
        <v>2552</v>
      </c>
      <c r="D5425" s="373" t="s">
        <v>9</v>
      </c>
      <c r="E5425" s="373" t="s">
        <v>10</v>
      </c>
      <c r="F5425" s="373">
        <v>0</v>
      </c>
      <c r="G5425" s="373">
        <v>0</v>
      </c>
      <c r="H5425" s="373">
        <v>2</v>
      </c>
      <c r="I5425" s="23"/>
      <c r="P5425"/>
      <c r="Q5425"/>
      <c r="R5425"/>
      <c r="S5425"/>
      <c r="T5425"/>
      <c r="U5425"/>
      <c r="V5425"/>
      <c r="W5425"/>
      <c r="X5425"/>
    </row>
    <row r="5426" spans="1:24" ht="27" x14ac:dyDescent="0.25">
      <c r="A5426" s="373">
        <v>5129</v>
      </c>
      <c r="B5426" s="373" t="s">
        <v>3509</v>
      </c>
      <c r="C5426" s="373" t="s">
        <v>2552</v>
      </c>
      <c r="D5426" s="373" t="s">
        <v>9</v>
      </c>
      <c r="E5426" s="373" t="s">
        <v>10</v>
      </c>
      <c r="F5426" s="373">
        <v>0</v>
      </c>
      <c r="G5426" s="373">
        <v>0</v>
      </c>
      <c r="H5426" s="373">
        <v>1</v>
      </c>
      <c r="I5426" s="23"/>
      <c r="P5426"/>
      <c r="Q5426"/>
      <c r="R5426"/>
      <c r="S5426"/>
      <c r="T5426"/>
      <c r="U5426"/>
      <c r="V5426"/>
      <c r="W5426"/>
      <c r="X5426"/>
    </row>
    <row r="5427" spans="1:24" ht="27" x14ac:dyDescent="0.25">
      <c r="A5427" s="373">
        <v>5129</v>
      </c>
      <c r="B5427" s="373" t="s">
        <v>3510</v>
      </c>
      <c r="C5427" s="373" t="s">
        <v>2552</v>
      </c>
      <c r="D5427" s="373" t="s">
        <v>9</v>
      </c>
      <c r="E5427" s="373" t="s">
        <v>10</v>
      </c>
      <c r="F5427" s="373">
        <v>0</v>
      </c>
      <c r="G5427" s="373">
        <v>0</v>
      </c>
      <c r="H5427" s="373">
        <v>1</v>
      </c>
      <c r="I5427" s="23"/>
      <c r="P5427"/>
      <c r="Q5427"/>
      <c r="R5427"/>
      <c r="S5427"/>
      <c r="T5427"/>
      <c r="U5427"/>
      <c r="V5427"/>
      <c r="W5427"/>
      <c r="X5427"/>
    </row>
    <row r="5428" spans="1:24" ht="27" x14ac:dyDescent="0.25">
      <c r="A5428" s="373">
        <v>5129</v>
      </c>
      <c r="B5428" s="373" t="s">
        <v>3511</v>
      </c>
      <c r="C5428" s="373" t="s">
        <v>2552</v>
      </c>
      <c r="D5428" s="373" t="s">
        <v>9</v>
      </c>
      <c r="E5428" s="373" t="s">
        <v>10</v>
      </c>
      <c r="F5428" s="373">
        <v>0</v>
      </c>
      <c r="G5428" s="373">
        <v>0</v>
      </c>
      <c r="H5428" s="373">
        <v>2</v>
      </c>
      <c r="I5428" s="23"/>
      <c r="P5428"/>
      <c r="Q5428"/>
      <c r="R5428"/>
      <c r="S5428"/>
      <c r="T5428"/>
      <c r="U5428"/>
      <c r="V5428"/>
      <c r="W5428"/>
      <c r="X5428"/>
    </row>
    <row r="5429" spans="1:24" ht="27" x14ac:dyDescent="0.25">
      <c r="A5429" s="373">
        <v>5129</v>
      </c>
      <c r="B5429" s="373" t="s">
        <v>3512</v>
      </c>
      <c r="C5429" s="373" t="s">
        <v>2552</v>
      </c>
      <c r="D5429" s="373" t="s">
        <v>9</v>
      </c>
      <c r="E5429" s="373" t="s">
        <v>10</v>
      </c>
      <c r="F5429" s="373">
        <v>0</v>
      </c>
      <c r="G5429" s="373">
        <v>0</v>
      </c>
      <c r="H5429" s="373">
        <v>3</v>
      </c>
      <c r="I5429" s="23"/>
      <c r="P5429"/>
      <c r="Q5429"/>
      <c r="R5429"/>
      <c r="S5429"/>
      <c r="T5429"/>
      <c r="U5429"/>
      <c r="V5429"/>
      <c r="W5429"/>
      <c r="X5429"/>
    </row>
    <row r="5430" spans="1:24" s="446" customFormat="1" ht="27" x14ac:dyDescent="0.25">
      <c r="A5430" s="497">
        <v>5129</v>
      </c>
      <c r="B5430" s="497" t="s">
        <v>5424</v>
      </c>
      <c r="C5430" s="497" t="s">
        <v>1638</v>
      </c>
      <c r="D5430" s="497" t="s">
        <v>9</v>
      </c>
      <c r="E5430" s="497" t="s">
        <v>10</v>
      </c>
      <c r="F5430" s="497">
        <v>0</v>
      </c>
      <c r="G5430" s="497">
        <v>0</v>
      </c>
      <c r="H5430" s="497">
        <v>50</v>
      </c>
      <c r="I5430" s="449"/>
    </row>
    <row r="5431" spans="1:24" s="446" customFormat="1" x14ac:dyDescent="0.25">
      <c r="A5431" s="497">
        <v>5129</v>
      </c>
      <c r="B5431" s="497" t="s">
        <v>5425</v>
      </c>
      <c r="C5431" s="497" t="s">
        <v>1592</v>
      </c>
      <c r="D5431" s="497" t="s">
        <v>9</v>
      </c>
      <c r="E5431" s="497" t="s">
        <v>10</v>
      </c>
      <c r="F5431" s="497">
        <v>0</v>
      </c>
      <c r="G5431" s="497">
        <v>0</v>
      </c>
      <c r="H5431" s="497">
        <v>200</v>
      </c>
      <c r="I5431" s="449"/>
    </row>
    <row r="5432" spans="1:24" s="446" customFormat="1" ht="27" x14ac:dyDescent="0.25">
      <c r="A5432" s="497">
        <v>5129</v>
      </c>
      <c r="B5432" s="497" t="s">
        <v>5426</v>
      </c>
      <c r="C5432" s="497" t="s">
        <v>1639</v>
      </c>
      <c r="D5432" s="497" t="s">
        <v>9</v>
      </c>
      <c r="E5432" s="497" t="s">
        <v>10</v>
      </c>
      <c r="F5432" s="497">
        <v>0</v>
      </c>
      <c r="G5432" s="497">
        <v>0</v>
      </c>
      <c r="H5432" s="497">
        <v>5</v>
      </c>
      <c r="I5432" s="449"/>
    </row>
    <row r="5433" spans="1:24" s="446" customFormat="1" ht="27" x14ac:dyDescent="0.25">
      <c r="A5433" s="497">
        <v>5129</v>
      </c>
      <c r="B5433" s="497" t="s">
        <v>5427</v>
      </c>
      <c r="C5433" s="497" t="s">
        <v>1639</v>
      </c>
      <c r="D5433" s="497" t="s">
        <v>9</v>
      </c>
      <c r="E5433" s="497" t="s">
        <v>10</v>
      </c>
      <c r="F5433" s="497">
        <v>0</v>
      </c>
      <c r="G5433" s="497">
        <v>0</v>
      </c>
      <c r="H5433" s="497">
        <v>5</v>
      </c>
      <c r="I5433" s="449"/>
    </row>
    <row r="5434" spans="1:24" s="446" customFormat="1" ht="15" customHeight="1" x14ac:dyDescent="0.25">
      <c r="A5434" s="516" t="s">
        <v>12</v>
      </c>
      <c r="B5434" s="517"/>
      <c r="C5434" s="517"/>
      <c r="D5434" s="517"/>
      <c r="E5434" s="517"/>
      <c r="F5434" s="517"/>
      <c r="G5434" s="517"/>
      <c r="H5434" s="518"/>
      <c r="I5434" s="449"/>
    </row>
    <row r="5435" spans="1:24" s="446" customFormat="1" ht="27" x14ac:dyDescent="0.25">
      <c r="A5435" s="349">
        <v>5113</v>
      </c>
      <c r="B5435" s="349" t="s">
        <v>3061</v>
      </c>
      <c r="C5435" s="349" t="s">
        <v>462</v>
      </c>
      <c r="D5435" s="349" t="s">
        <v>1220</v>
      </c>
      <c r="E5435" s="349" t="s">
        <v>14</v>
      </c>
      <c r="F5435" s="349">
        <v>186000</v>
      </c>
      <c r="G5435" s="349">
        <v>186000</v>
      </c>
      <c r="H5435" s="349">
        <v>1</v>
      </c>
      <c r="I5435" s="449"/>
    </row>
    <row r="5436" spans="1:24" s="446" customFormat="1" ht="27" x14ac:dyDescent="0.25">
      <c r="A5436" s="450">
        <v>5113</v>
      </c>
      <c r="B5436" s="450" t="s">
        <v>4587</v>
      </c>
      <c r="C5436" s="450" t="s">
        <v>462</v>
      </c>
      <c r="D5436" s="450" t="s">
        <v>1220</v>
      </c>
      <c r="E5436" s="450" t="s">
        <v>14</v>
      </c>
      <c r="F5436" s="450">
        <v>0</v>
      </c>
      <c r="G5436" s="450">
        <v>0</v>
      </c>
      <c r="H5436" s="450">
        <v>1</v>
      </c>
      <c r="I5436" s="449"/>
    </row>
    <row r="5437" spans="1:24" s="446" customFormat="1" ht="27" x14ac:dyDescent="0.25">
      <c r="A5437" s="450">
        <v>5113</v>
      </c>
      <c r="B5437" s="450" t="s">
        <v>4588</v>
      </c>
      <c r="C5437" s="450" t="s">
        <v>1101</v>
      </c>
      <c r="D5437" s="450" t="s">
        <v>13</v>
      </c>
      <c r="E5437" s="450" t="s">
        <v>14</v>
      </c>
      <c r="F5437" s="450">
        <v>0</v>
      </c>
      <c r="G5437" s="450">
        <v>0</v>
      </c>
      <c r="H5437" s="450">
        <v>1</v>
      </c>
      <c r="I5437" s="449"/>
    </row>
    <row r="5438" spans="1:24" s="446" customFormat="1" ht="27" x14ac:dyDescent="0.25">
      <c r="A5438" s="450">
        <v>5113</v>
      </c>
      <c r="B5438" s="450" t="s">
        <v>4590</v>
      </c>
      <c r="C5438" s="450" t="s">
        <v>462</v>
      </c>
      <c r="D5438" s="450" t="s">
        <v>1220</v>
      </c>
      <c r="E5438" s="450" t="s">
        <v>14</v>
      </c>
      <c r="F5438" s="450">
        <v>0</v>
      </c>
      <c r="G5438" s="450">
        <v>0</v>
      </c>
      <c r="H5438" s="450">
        <v>1</v>
      </c>
      <c r="I5438" s="449"/>
    </row>
    <row r="5439" spans="1:24" s="446" customFormat="1" ht="27" x14ac:dyDescent="0.25">
      <c r="A5439" s="450">
        <v>5113</v>
      </c>
      <c r="B5439" s="450" t="s">
        <v>4591</v>
      </c>
      <c r="C5439" s="450" t="s">
        <v>1101</v>
      </c>
      <c r="D5439" s="450" t="s">
        <v>13</v>
      </c>
      <c r="E5439" s="450" t="s">
        <v>14</v>
      </c>
      <c r="F5439" s="450">
        <v>0</v>
      </c>
      <c r="G5439" s="450">
        <v>0</v>
      </c>
      <c r="H5439" s="450">
        <v>1</v>
      </c>
      <c r="I5439" s="449"/>
    </row>
    <row r="5440" spans="1:24" ht="27" x14ac:dyDescent="0.25">
      <c r="A5440" s="450">
        <v>5113</v>
      </c>
      <c r="B5440" s="450" t="s">
        <v>3114</v>
      </c>
      <c r="C5440" s="450" t="s">
        <v>1101</v>
      </c>
      <c r="D5440" s="450" t="s">
        <v>13</v>
      </c>
      <c r="E5440" s="450" t="s">
        <v>14</v>
      </c>
      <c r="F5440" s="450">
        <v>165041</v>
      </c>
      <c r="G5440" s="450">
        <v>165041</v>
      </c>
      <c r="H5440" s="450">
        <v>1</v>
      </c>
      <c r="I5440" s="23"/>
      <c r="P5440"/>
      <c r="Q5440"/>
      <c r="R5440"/>
      <c r="S5440"/>
      <c r="T5440"/>
      <c r="U5440"/>
      <c r="V5440"/>
      <c r="W5440"/>
      <c r="X5440"/>
    </row>
    <row r="5441" spans="1:24" ht="27" x14ac:dyDescent="0.25">
      <c r="A5441" s="450">
        <v>5113</v>
      </c>
      <c r="B5441" s="450" t="s">
        <v>3115</v>
      </c>
      <c r="C5441" s="450" t="s">
        <v>1101</v>
      </c>
      <c r="D5441" s="450" t="s">
        <v>13</v>
      </c>
      <c r="E5441" s="450" t="s">
        <v>14</v>
      </c>
      <c r="F5441" s="450">
        <v>197362</v>
      </c>
      <c r="G5441" s="450">
        <v>197362</v>
      </c>
      <c r="H5441" s="450">
        <v>1</v>
      </c>
      <c r="I5441" s="23"/>
      <c r="P5441"/>
      <c r="Q5441"/>
      <c r="R5441"/>
      <c r="S5441"/>
      <c r="T5441"/>
      <c r="U5441"/>
      <c r="V5441"/>
      <c r="W5441"/>
      <c r="X5441"/>
    </row>
    <row r="5442" spans="1:24" ht="27" x14ac:dyDescent="0.25">
      <c r="A5442" s="450">
        <v>5113</v>
      </c>
      <c r="B5442" s="450" t="s">
        <v>3116</v>
      </c>
      <c r="C5442" s="450" t="s">
        <v>1101</v>
      </c>
      <c r="D5442" s="450" t="s">
        <v>13</v>
      </c>
      <c r="E5442" s="450" t="s">
        <v>14</v>
      </c>
      <c r="F5442" s="450">
        <v>233206</v>
      </c>
      <c r="G5442" s="450">
        <v>233206</v>
      </c>
      <c r="H5442" s="450">
        <v>1</v>
      </c>
      <c r="I5442" s="23"/>
      <c r="P5442"/>
      <c r="Q5442"/>
      <c r="R5442"/>
      <c r="S5442"/>
      <c r="T5442"/>
      <c r="U5442"/>
      <c r="V5442"/>
      <c r="W5442"/>
      <c r="X5442"/>
    </row>
    <row r="5443" spans="1:24" ht="27" x14ac:dyDescent="0.25">
      <c r="A5443" s="352">
        <v>5113</v>
      </c>
      <c r="B5443" s="352" t="s">
        <v>3117</v>
      </c>
      <c r="C5443" s="352" t="s">
        <v>1101</v>
      </c>
      <c r="D5443" s="352" t="s">
        <v>13</v>
      </c>
      <c r="E5443" s="352" t="s">
        <v>14</v>
      </c>
      <c r="F5443" s="352">
        <v>336981</v>
      </c>
      <c r="G5443" s="352">
        <v>336981</v>
      </c>
      <c r="H5443" s="352">
        <v>1</v>
      </c>
      <c r="I5443" s="23"/>
      <c r="P5443"/>
      <c r="Q5443"/>
      <c r="R5443"/>
      <c r="S5443"/>
      <c r="T5443"/>
      <c r="U5443"/>
      <c r="V5443"/>
      <c r="W5443"/>
      <c r="X5443"/>
    </row>
    <row r="5444" spans="1:24" ht="27" x14ac:dyDescent="0.25">
      <c r="A5444" s="352">
        <v>5113</v>
      </c>
      <c r="B5444" s="352" t="s">
        <v>3118</v>
      </c>
      <c r="C5444" s="352" t="s">
        <v>1101</v>
      </c>
      <c r="D5444" s="352" t="s">
        <v>13</v>
      </c>
      <c r="E5444" s="352" t="s">
        <v>14</v>
      </c>
      <c r="F5444" s="352">
        <v>364218</v>
      </c>
      <c r="G5444" s="352">
        <v>364218</v>
      </c>
      <c r="H5444" s="352">
        <v>1</v>
      </c>
      <c r="I5444" s="23"/>
      <c r="P5444"/>
      <c r="Q5444"/>
      <c r="R5444"/>
      <c r="S5444"/>
      <c r="T5444"/>
      <c r="U5444"/>
      <c r="V5444"/>
      <c r="W5444"/>
      <c r="X5444"/>
    </row>
    <row r="5445" spans="1:24" ht="27" x14ac:dyDescent="0.25">
      <c r="A5445" s="352">
        <v>5113</v>
      </c>
      <c r="B5445" s="352" t="s">
        <v>3119</v>
      </c>
      <c r="C5445" s="352" t="s">
        <v>1101</v>
      </c>
      <c r="D5445" s="352" t="s">
        <v>13</v>
      </c>
      <c r="E5445" s="352" t="s">
        <v>14</v>
      </c>
      <c r="F5445" s="352">
        <v>82807</v>
      </c>
      <c r="G5445" s="352">
        <v>82807</v>
      </c>
      <c r="H5445" s="352">
        <v>1</v>
      </c>
      <c r="I5445" s="23"/>
      <c r="P5445"/>
      <c r="Q5445"/>
      <c r="R5445"/>
      <c r="S5445"/>
      <c r="T5445"/>
      <c r="U5445"/>
      <c r="V5445"/>
      <c r="W5445"/>
      <c r="X5445"/>
    </row>
    <row r="5446" spans="1:24" ht="27" x14ac:dyDescent="0.25">
      <c r="A5446" s="352">
        <v>5113</v>
      </c>
      <c r="B5446" s="352" t="s">
        <v>3120</v>
      </c>
      <c r="C5446" s="352" t="s">
        <v>1101</v>
      </c>
      <c r="D5446" s="352" t="s">
        <v>13</v>
      </c>
      <c r="E5446" s="352" t="s">
        <v>14</v>
      </c>
      <c r="F5446" s="352">
        <v>137889</v>
      </c>
      <c r="G5446" s="352">
        <v>137889</v>
      </c>
      <c r="H5446" s="352">
        <v>1</v>
      </c>
      <c r="I5446" s="23"/>
      <c r="P5446"/>
      <c r="Q5446"/>
      <c r="R5446"/>
      <c r="S5446"/>
      <c r="T5446"/>
      <c r="U5446"/>
      <c r="V5446"/>
      <c r="W5446"/>
      <c r="X5446"/>
    </row>
    <row r="5447" spans="1:24" ht="27" x14ac:dyDescent="0.25">
      <c r="A5447" s="352">
        <v>5113</v>
      </c>
      <c r="B5447" s="352" t="s">
        <v>3121</v>
      </c>
      <c r="C5447" s="352" t="s">
        <v>1101</v>
      </c>
      <c r="D5447" s="352" t="s">
        <v>13</v>
      </c>
      <c r="E5447" s="352" t="s">
        <v>14</v>
      </c>
      <c r="F5447" s="352">
        <v>87341</v>
      </c>
      <c r="G5447" s="352">
        <v>87341</v>
      </c>
      <c r="H5447" s="352">
        <v>1</v>
      </c>
      <c r="I5447" s="23"/>
      <c r="P5447"/>
      <c r="Q5447"/>
      <c r="R5447"/>
      <c r="S5447"/>
      <c r="T5447"/>
      <c r="U5447"/>
      <c r="V5447"/>
      <c r="W5447"/>
      <c r="X5447"/>
    </row>
    <row r="5448" spans="1:24" ht="27" x14ac:dyDescent="0.25">
      <c r="A5448" s="352">
        <v>5113</v>
      </c>
      <c r="B5448" s="352" t="s">
        <v>3122</v>
      </c>
      <c r="C5448" s="352" t="s">
        <v>1101</v>
      </c>
      <c r="D5448" s="352" t="s">
        <v>13</v>
      </c>
      <c r="E5448" s="352" t="s">
        <v>14</v>
      </c>
      <c r="F5448" s="352">
        <v>239805</v>
      </c>
      <c r="G5448" s="352">
        <v>239805</v>
      </c>
      <c r="H5448" s="352">
        <v>1</v>
      </c>
      <c r="I5448" s="23"/>
      <c r="P5448"/>
      <c r="Q5448"/>
      <c r="R5448"/>
      <c r="S5448"/>
      <c r="T5448"/>
      <c r="U5448"/>
      <c r="V5448"/>
      <c r="W5448"/>
      <c r="X5448"/>
    </row>
    <row r="5449" spans="1:24" ht="27" x14ac:dyDescent="0.25">
      <c r="A5449" s="352">
        <v>5113</v>
      </c>
      <c r="B5449" s="352" t="s">
        <v>3123</v>
      </c>
      <c r="C5449" s="352" t="s">
        <v>1101</v>
      </c>
      <c r="D5449" s="352" t="s">
        <v>13</v>
      </c>
      <c r="E5449" s="352" t="s">
        <v>14</v>
      </c>
      <c r="F5449" s="352">
        <v>134049</v>
      </c>
      <c r="G5449" s="352">
        <v>134049</v>
      </c>
      <c r="H5449" s="352">
        <v>1</v>
      </c>
      <c r="I5449" s="23"/>
      <c r="P5449"/>
      <c r="Q5449"/>
      <c r="R5449"/>
      <c r="S5449"/>
      <c r="T5449"/>
      <c r="U5449"/>
      <c r="V5449"/>
      <c r="W5449"/>
      <c r="X5449"/>
    </row>
    <row r="5450" spans="1:24" ht="27" x14ac:dyDescent="0.25">
      <c r="A5450" s="352">
        <v>5113</v>
      </c>
      <c r="B5450" s="352" t="s">
        <v>3124</v>
      </c>
      <c r="C5450" s="352" t="s">
        <v>1101</v>
      </c>
      <c r="D5450" s="352" t="s">
        <v>13</v>
      </c>
      <c r="E5450" s="352" t="s">
        <v>14</v>
      </c>
      <c r="F5450" s="352">
        <v>433198</v>
      </c>
      <c r="G5450" s="352">
        <v>433198</v>
      </c>
      <c r="H5450" s="352">
        <v>1</v>
      </c>
      <c r="I5450" s="23"/>
      <c r="P5450"/>
      <c r="Q5450"/>
      <c r="R5450"/>
      <c r="S5450"/>
      <c r="T5450"/>
      <c r="U5450"/>
      <c r="V5450"/>
      <c r="W5450"/>
      <c r="X5450"/>
    </row>
    <row r="5451" spans="1:24" ht="27" x14ac:dyDescent="0.25">
      <c r="A5451" s="352">
        <v>5113</v>
      </c>
      <c r="B5451" s="352" t="s">
        <v>3125</v>
      </c>
      <c r="C5451" s="352" t="s">
        <v>1101</v>
      </c>
      <c r="D5451" s="352" t="s">
        <v>13</v>
      </c>
      <c r="E5451" s="352" t="s">
        <v>14</v>
      </c>
      <c r="F5451" s="352">
        <v>197088</v>
      </c>
      <c r="G5451" s="352">
        <v>197088</v>
      </c>
      <c r="H5451" s="352">
        <v>1</v>
      </c>
      <c r="I5451" s="23"/>
      <c r="P5451"/>
      <c r="Q5451"/>
      <c r="R5451"/>
      <c r="S5451"/>
      <c r="T5451"/>
      <c r="U5451"/>
      <c r="V5451"/>
      <c r="W5451"/>
      <c r="X5451"/>
    </row>
    <row r="5452" spans="1:24" ht="27" x14ac:dyDescent="0.25">
      <c r="A5452" s="352">
        <v>5113</v>
      </c>
      <c r="B5452" s="352" t="s">
        <v>3126</v>
      </c>
      <c r="C5452" s="352" t="s">
        <v>1101</v>
      </c>
      <c r="D5452" s="352" t="s">
        <v>13</v>
      </c>
      <c r="E5452" s="352" t="s">
        <v>14</v>
      </c>
      <c r="F5452" s="352">
        <v>95924</v>
      </c>
      <c r="G5452" s="352">
        <v>95924</v>
      </c>
      <c r="H5452" s="352">
        <v>1</v>
      </c>
      <c r="I5452" s="23"/>
      <c r="P5452"/>
      <c r="Q5452"/>
      <c r="R5452"/>
      <c r="S5452"/>
      <c r="T5452"/>
      <c r="U5452"/>
      <c r="V5452"/>
      <c r="W5452"/>
      <c r="X5452"/>
    </row>
    <row r="5453" spans="1:24" ht="27" x14ac:dyDescent="0.25">
      <c r="A5453" s="352">
        <v>5113</v>
      </c>
      <c r="B5453" s="352" t="s">
        <v>3127</v>
      </c>
      <c r="C5453" s="352" t="s">
        <v>1101</v>
      </c>
      <c r="D5453" s="352" t="s">
        <v>13</v>
      </c>
      <c r="E5453" s="352" t="s">
        <v>14</v>
      </c>
      <c r="F5453" s="352">
        <v>367026</v>
      </c>
      <c r="G5453" s="352">
        <v>367026</v>
      </c>
      <c r="H5453" s="352">
        <v>1</v>
      </c>
      <c r="I5453" s="23"/>
      <c r="P5453"/>
      <c r="Q5453"/>
      <c r="R5453"/>
      <c r="S5453"/>
      <c r="T5453"/>
      <c r="U5453"/>
      <c r="V5453"/>
      <c r="W5453"/>
      <c r="X5453"/>
    </row>
    <row r="5454" spans="1:24" ht="27" x14ac:dyDescent="0.25">
      <c r="A5454" s="352">
        <v>5113</v>
      </c>
      <c r="B5454" s="352" t="s">
        <v>3055</v>
      </c>
      <c r="C5454" s="352" t="s">
        <v>1101</v>
      </c>
      <c r="D5454" s="352" t="s">
        <v>13</v>
      </c>
      <c r="E5454" s="352" t="s">
        <v>14</v>
      </c>
      <c r="F5454" s="352">
        <v>71040</v>
      </c>
      <c r="G5454" s="352">
        <v>71040</v>
      </c>
      <c r="H5454" s="352">
        <v>1</v>
      </c>
      <c r="I5454" s="23"/>
      <c r="P5454"/>
      <c r="Q5454"/>
      <c r="R5454"/>
      <c r="S5454"/>
      <c r="T5454"/>
      <c r="U5454"/>
      <c r="V5454"/>
      <c r="W5454"/>
      <c r="X5454"/>
    </row>
    <row r="5455" spans="1:24" ht="27" x14ac:dyDescent="0.25">
      <c r="A5455" s="349">
        <v>5113</v>
      </c>
      <c r="B5455" s="352" t="s">
        <v>3056</v>
      </c>
      <c r="C5455" s="352" t="s">
        <v>1101</v>
      </c>
      <c r="D5455" s="352" t="s">
        <v>13</v>
      </c>
      <c r="E5455" s="352" t="s">
        <v>14</v>
      </c>
      <c r="F5455" s="352">
        <v>272310</v>
      </c>
      <c r="G5455" s="352">
        <v>272310</v>
      </c>
      <c r="H5455" s="352">
        <v>1</v>
      </c>
      <c r="I5455" s="23"/>
      <c r="P5455"/>
      <c r="Q5455"/>
      <c r="R5455"/>
      <c r="S5455"/>
      <c r="T5455"/>
      <c r="U5455"/>
      <c r="V5455"/>
      <c r="W5455"/>
      <c r="X5455"/>
    </row>
    <row r="5456" spans="1:24" ht="27" x14ac:dyDescent="0.25">
      <c r="A5456" s="349">
        <v>5113</v>
      </c>
      <c r="B5456" s="349" t="s">
        <v>3057</v>
      </c>
      <c r="C5456" s="349" t="s">
        <v>1101</v>
      </c>
      <c r="D5456" s="349" t="s">
        <v>13</v>
      </c>
      <c r="E5456" s="349" t="s">
        <v>14</v>
      </c>
      <c r="F5456" s="349">
        <v>108400</v>
      </c>
      <c r="G5456" s="349">
        <v>108400</v>
      </c>
      <c r="H5456" s="349">
        <v>1</v>
      </c>
      <c r="I5456" s="23"/>
      <c r="P5456"/>
      <c r="Q5456"/>
      <c r="R5456"/>
      <c r="S5456"/>
      <c r="T5456"/>
      <c r="U5456"/>
      <c r="V5456"/>
      <c r="W5456"/>
      <c r="X5456"/>
    </row>
    <row r="5457" spans="1:24" ht="27" x14ac:dyDescent="0.25">
      <c r="A5457" s="349">
        <v>5113</v>
      </c>
      <c r="B5457" s="349" t="s">
        <v>3058</v>
      </c>
      <c r="C5457" s="349" t="s">
        <v>462</v>
      </c>
      <c r="D5457" s="349" t="s">
        <v>1220</v>
      </c>
      <c r="E5457" s="349" t="s">
        <v>14</v>
      </c>
      <c r="F5457" s="349">
        <v>102000</v>
      </c>
      <c r="G5457" s="349">
        <v>102000</v>
      </c>
      <c r="H5457" s="349">
        <v>1</v>
      </c>
      <c r="I5457" s="23"/>
      <c r="P5457"/>
      <c r="Q5457"/>
      <c r="R5457"/>
      <c r="S5457"/>
      <c r="T5457"/>
      <c r="U5457"/>
      <c r="V5457"/>
      <c r="W5457"/>
      <c r="X5457"/>
    </row>
    <row r="5458" spans="1:24" ht="27" x14ac:dyDescent="0.25">
      <c r="A5458" s="349">
        <v>5113</v>
      </c>
      <c r="B5458" s="349" t="s">
        <v>3059</v>
      </c>
      <c r="C5458" s="349" t="s">
        <v>462</v>
      </c>
      <c r="D5458" s="349" t="s">
        <v>1220</v>
      </c>
      <c r="E5458" s="349" t="s">
        <v>14</v>
      </c>
      <c r="F5458" s="349">
        <v>120000</v>
      </c>
      <c r="G5458" s="349">
        <v>120000</v>
      </c>
      <c r="H5458" s="349">
        <v>1</v>
      </c>
      <c r="I5458" s="23"/>
      <c r="P5458"/>
      <c r="Q5458"/>
      <c r="R5458"/>
      <c r="S5458"/>
      <c r="T5458"/>
      <c r="U5458"/>
      <c r="V5458"/>
      <c r="W5458"/>
      <c r="X5458"/>
    </row>
    <row r="5459" spans="1:24" ht="27" x14ac:dyDescent="0.25">
      <c r="A5459" s="349">
        <v>5113</v>
      </c>
      <c r="B5459" s="349" t="s">
        <v>3060</v>
      </c>
      <c r="C5459" s="349" t="s">
        <v>982</v>
      </c>
      <c r="D5459" s="349" t="s">
        <v>389</v>
      </c>
      <c r="E5459" s="349" t="s">
        <v>14</v>
      </c>
      <c r="F5459" s="349">
        <v>14472000</v>
      </c>
      <c r="G5459" s="349">
        <v>14472000</v>
      </c>
      <c r="H5459" s="349">
        <v>1</v>
      </c>
      <c r="I5459" s="23"/>
      <c r="P5459"/>
      <c r="Q5459"/>
      <c r="R5459"/>
      <c r="S5459"/>
      <c r="T5459"/>
      <c r="U5459"/>
      <c r="V5459"/>
      <c r="W5459"/>
      <c r="X5459"/>
    </row>
    <row r="5460" spans="1:24" ht="27" x14ac:dyDescent="0.25">
      <c r="A5460" s="349">
        <v>5113</v>
      </c>
      <c r="B5460" s="349" t="s">
        <v>2902</v>
      </c>
      <c r="C5460" s="349" t="s">
        <v>1101</v>
      </c>
      <c r="D5460" s="349" t="s">
        <v>13</v>
      </c>
      <c r="E5460" s="349" t="s">
        <v>14</v>
      </c>
      <c r="F5460" s="349">
        <v>92630</v>
      </c>
      <c r="G5460" s="349">
        <v>92630</v>
      </c>
      <c r="H5460" s="349">
        <v>1</v>
      </c>
      <c r="I5460" s="23"/>
      <c r="P5460"/>
      <c r="Q5460"/>
      <c r="R5460"/>
      <c r="S5460"/>
      <c r="T5460"/>
      <c r="U5460"/>
      <c r="V5460"/>
      <c r="W5460"/>
      <c r="X5460"/>
    </row>
    <row r="5461" spans="1:24" ht="27" x14ac:dyDescent="0.25">
      <c r="A5461" s="349">
        <v>5113</v>
      </c>
      <c r="B5461" s="349" t="s">
        <v>2903</v>
      </c>
      <c r="C5461" s="349" t="s">
        <v>462</v>
      </c>
      <c r="D5461" s="349" t="s">
        <v>1220</v>
      </c>
      <c r="E5461" s="349" t="s">
        <v>14</v>
      </c>
      <c r="F5461" s="349">
        <v>0</v>
      </c>
      <c r="G5461" s="349">
        <v>0</v>
      </c>
      <c r="H5461" s="349">
        <v>1</v>
      </c>
      <c r="I5461" s="23"/>
      <c r="P5461"/>
      <c r="Q5461"/>
      <c r="R5461"/>
      <c r="S5461"/>
      <c r="T5461"/>
      <c r="U5461"/>
      <c r="V5461"/>
      <c r="W5461"/>
      <c r="X5461"/>
    </row>
    <row r="5462" spans="1:24" ht="27" x14ac:dyDescent="0.25">
      <c r="A5462" s="349">
        <v>5113</v>
      </c>
      <c r="B5462" s="349" t="s">
        <v>2904</v>
      </c>
      <c r="C5462" s="349" t="s">
        <v>1101</v>
      </c>
      <c r="D5462" s="349" t="s">
        <v>1287</v>
      </c>
      <c r="E5462" s="349" t="s">
        <v>14</v>
      </c>
      <c r="F5462" s="349">
        <v>134880</v>
      </c>
      <c r="G5462" s="349">
        <v>134880</v>
      </c>
      <c r="H5462" s="349">
        <v>1</v>
      </c>
      <c r="I5462" s="23"/>
      <c r="P5462"/>
      <c r="Q5462"/>
      <c r="R5462"/>
      <c r="S5462"/>
      <c r="T5462"/>
      <c r="U5462"/>
      <c r="V5462"/>
      <c r="W5462"/>
      <c r="X5462"/>
    </row>
    <row r="5463" spans="1:24" ht="27" x14ac:dyDescent="0.25">
      <c r="A5463" s="349">
        <v>5113</v>
      </c>
      <c r="B5463" s="349" t="s">
        <v>2905</v>
      </c>
      <c r="C5463" s="349" t="s">
        <v>982</v>
      </c>
      <c r="D5463" s="349" t="s">
        <v>389</v>
      </c>
      <c r="E5463" s="349" t="s">
        <v>14</v>
      </c>
      <c r="F5463" s="349">
        <v>0</v>
      </c>
      <c r="G5463" s="349">
        <v>0</v>
      </c>
      <c r="H5463" s="349">
        <v>1</v>
      </c>
      <c r="I5463" s="23"/>
      <c r="P5463"/>
      <c r="Q5463"/>
      <c r="R5463"/>
      <c r="S5463"/>
      <c r="T5463"/>
      <c r="U5463"/>
      <c r="V5463"/>
      <c r="W5463"/>
      <c r="X5463"/>
    </row>
    <row r="5464" spans="1:24" ht="27" x14ac:dyDescent="0.25">
      <c r="A5464" s="349">
        <v>5113</v>
      </c>
      <c r="B5464" s="349" t="s">
        <v>2906</v>
      </c>
      <c r="C5464" s="349" t="s">
        <v>462</v>
      </c>
      <c r="D5464" s="349" t="s">
        <v>1220</v>
      </c>
      <c r="E5464" s="349" t="s">
        <v>14</v>
      </c>
      <c r="F5464" s="349">
        <v>0</v>
      </c>
      <c r="G5464" s="349">
        <v>0</v>
      </c>
      <c r="H5464" s="349">
        <v>1</v>
      </c>
      <c r="I5464" s="23"/>
      <c r="P5464"/>
      <c r="Q5464"/>
      <c r="R5464"/>
      <c r="S5464"/>
      <c r="T5464"/>
      <c r="U5464"/>
      <c r="V5464"/>
      <c r="W5464"/>
      <c r="X5464"/>
    </row>
    <row r="5465" spans="1:24" ht="27" x14ac:dyDescent="0.25">
      <c r="A5465" s="349">
        <v>5113</v>
      </c>
      <c r="B5465" s="349" t="s">
        <v>2907</v>
      </c>
      <c r="C5465" s="349" t="s">
        <v>462</v>
      </c>
      <c r="D5465" s="349" t="s">
        <v>1220</v>
      </c>
      <c r="E5465" s="349" t="s">
        <v>14</v>
      </c>
      <c r="F5465" s="349">
        <v>0</v>
      </c>
      <c r="G5465" s="349">
        <v>0</v>
      </c>
      <c r="H5465" s="349">
        <v>1</v>
      </c>
      <c r="I5465" s="23"/>
      <c r="P5465"/>
      <c r="Q5465"/>
      <c r="R5465"/>
      <c r="S5465"/>
      <c r="T5465"/>
      <c r="U5465"/>
      <c r="V5465"/>
      <c r="W5465"/>
      <c r="X5465"/>
    </row>
    <row r="5466" spans="1:24" ht="27" x14ac:dyDescent="0.25">
      <c r="A5466" s="349">
        <v>5113</v>
      </c>
      <c r="B5466" s="349" t="s">
        <v>2908</v>
      </c>
      <c r="C5466" s="349" t="s">
        <v>982</v>
      </c>
      <c r="D5466" s="349" t="s">
        <v>389</v>
      </c>
      <c r="E5466" s="349" t="s">
        <v>14</v>
      </c>
      <c r="F5466" s="349">
        <v>0</v>
      </c>
      <c r="G5466" s="349">
        <v>0</v>
      </c>
      <c r="H5466" s="349">
        <v>1</v>
      </c>
      <c r="I5466" s="23"/>
      <c r="P5466"/>
      <c r="Q5466"/>
      <c r="R5466"/>
      <c r="S5466"/>
      <c r="T5466"/>
      <c r="U5466"/>
      <c r="V5466"/>
      <c r="W5466"/>
      <c r="X5466"/>
    </row>
    <row r="5467" spans="1:24" ht="27" x14ac:dyDescent="0.25">
      <c r="A5467" s="349">
        <v>5113</v>
      </c>
      <c r="B5467" s="349" t="s">
        <v>2909</v>
      </c>
      <c r="C5467" s="349" t="s">
        <v>982</v>
      </c>
      <c r="D5467" s="349" t="s">
        <v>389</v>
      </c>
      <c r="E5467" s="349" t="s">
        <v>14</v>
      </c>
      <c r="F5467" s="349">
        <v>0</v>
      </c>
      <c r="G5467" s="349">
        <v>0</v>
      </c>
      <c r="H5467" s="349">
        <v>1</v>
      </c>
      <c r="I5467" s="23"/>
      <c r="P5467"/>
      <c r="Q5467"/>
      <c r="R5467"/>
      <c r="S5467"/>
      <c r="T5467"/>
      <c r="U5467"/>
      <c r="V5467"/>
      <c r="W5467"/>
      <c r="X5467"/>
    </row>
    <row r="5468" spans="1:24" ht="27" x14ac:dyDescent="0.25">
      <c r="A5468" s="349">
        <v>5113</v>
      </c>
      <c r="B5468" s="349" t="s">
        <v>2910</v>
      </c>
      <c r="C5468" s="349" t="s">
        <v>1101</v>
      </c>
      <c r="D5468" s="349" t="s">
        <v>1287</v>
      </c>
      <c r="E5468" s="349" t="s">
        <v>14</v>
      </c>
      <c r="F5468" s="349">
        <v>46210</v>
      </c>
      <c r="G5468" s="349">
        <v>46210</v>
      </c>
      <c r="H5468" s="349">
        <v>1</v>
      </c>
      <c r="I5468" s="23"/>
      <c r="P5468"/>
      <c r="Q5468"/>
      <c r="R5468"/>
      <c r="S5468"/>
      <c r="T5468"/>
      <c r="U5468"/>
      <c r="V5468"/>
      <c r="W5468"/>
      <c r="X5468"/>
    </row>
    <row r="5469" spans="1:24" ht="27" x14ac:dyDescent="0.25">
      <c r="A5469" s="349">
        <v>5113</v>
      </c>
      <c r="B5469" s="349" t="s">
        <v>2911</v>
      </c>
      <c r="C5469" s="349" t="s">
        <v>462</v>
      </c>
      <c r="D5469" s="349" t="s">
        <v>1220</v>
      </c>
      <c r="E5469" s="349" t="s">
        <v>14</v>
      </c>
      <c r="F5469" s="349">
        <v>0</v>
      </c>
      <c r="G5469" s="349">
        <v>0</v>
      </c>
      <c r="H5469" s="349">
        <v>1</v>
      </c>
      <c r="I5469" s="23"/>
      <c r="P5469"/>
      <c r="Q5469"/>
      <c r="R5469"/>
      <c r="S5469"/>
      <c r="T5469"/>
      <c r="U5469"/>
      <c r="V5469"/>
      <c r="W5469"/>
      <c r="X5469"/>
    </row>
    <row r="5470" spans="1:24" ht="40.5" x14ac:dyDescent="0.25">
      <c r="A5470" s="349">
        <v>5113</v>
      </c>
      <c r="B5470" s="349" t="s">
        <v>2912</v>
      </c>
      <c r="C5470" s="349" t="s">
        <v>982</v>
      </c>
      <c r="D5470" s="349" t="s">
        <v>2899</v>
      </c>
      <c r="E5470" s="349" t="s">
        <v>14</v>
      </c>
      <c r="F5470" s="349">
        <v>0</v>
      </c>
      <c r="G5470" s="349">
        <v>0</v>
      </c>
      <c r="H5470" s="349">
        <v>1</v>
      </c>
      <c r="I5470" s="23"/>
      <c r="P5470"/>
      <c r="Q5470"/>
      <c r="R5470"/>
      <c r="S5470"/>
      <c r="T5470"/>
      <c r="U5470"/>
      <c r="V5470"/>
      <c r="W5470"/>
      <c r="X5470"/>
    </row>
    <row r="5471" spans="1:24" ht="27" x14ac:dyDescent="0.25">
      <c r="A5471" s="349">
        <v>5113</v>
      </c>
      <c r="B5471" s="349" t="s">
        <v>2913</v>
      </c>
      <c r="C5471" s="349" t="s">
        <v>462</v>
      </c>
      <c r="D5471" s="349" t="s">
        <v>1220</v>
      </c>
      <c r="E5471" s="349" t="s">
        <v>14</v>
      </c>
      <c r="F5471" s="349">
        <v>0</v>
      </c>
      <c r="G5471" s="349">
        <v>0</v>
      </c>
      <c r="H5471" s="349">
        <v>1</v>
      </c>
      <c r="I5471" s="23"/>
      <c r="P5471"/>
      <c r="Q5471"/>
      <c r="R5471"/>
      <c r="S5471"/>
      <c r="T5471"/>
      <c r="U5471"/>
      <c r="V5471"/>
      <c r="W5471"/>
      <c r="X5471"/>
    </row>
    <row r="5472" spans="1:24" ht="27" x14ac:dyDescent="0.25">
      <c r="A5472" s="349">
        <v>5113</v>
      </c>
      <c r="B5472" s="349" t="s">
        <v>2914</v>
      </c>
      <c r="C5472" s="349" t="s">
        <v>982</v>
      </c>
      <c r="D5472" s="349" t="s">
        <v>3019</v>
      </c>
      <c r="E5472" s="349" t="s">
        <v>14</v>
      </c>
      <c r="F5472" s="349">
        <v>0</v>
      </c>
      <c r="G5472" s="349">
        <v>0</v>
      </c>
      <c r="H5472" s="349">
        <v>1</v>
      </c>
      <c r="I5472" s="23"/>
      <c r="P5472"/>
      <c r="Q5472"/>
      <c r="R5472"/>
      <c r="S5472"/>
      <c r="T5472"/>
      <c r="U5472"/>
      <c r="V5472"/>
      <c r="W5472"/>
      <c r="X5472"/>
    </row>
    <row r="5473" spans="1:24" ht="27" x14ac:dyDescent="0.25">
      <c r="A5473" s="347">
        <v>5113</v>
      </c>
      <c r="B5473" s="347" t="s">
        <v>2915</v>
      </c>
      <c r="C5473" s="347" t="s">
        <v>1101</v>
      </c>
      <c r="D5473" s="347" t="s">
        <v>1287</v>
      </c>
      <c r="E5473" s="347" t="s">
        <v>14</v>
      </c>
      <c r="F5473" s="347">
        <v>115680</v>
      </c>
      <c r="G5473" s="347">
        <v>115680</v>
      </c>
      <c r="H5473" s="347">
        <v>1</v>
      </c>
      <c r="I5473" s="23"/>
      <c r="P5473"/>
      <c r="Q5473"/>
      <c r="R5473"/>
      <c r="S5473"/>
      <c r="T5473"/>
      <c r="U5473"/>
      <c r="V5473"/>
      <c r="W5473"/>
      <c r="X5473"/>
    </row>
    <row r="5474" spans="1:24" ht="27" x14ac:dyDescent="0.25">
      <c r="A5474" s="347">
        <v>5113</v>
      </c>
      <c r="B5474" s="347" t="s">
        <v>2916</v>
      </c>
      <c r="C5474" s="347" t="s">
        <v>1101</v>
      </c>
      <c r="D5474" s="347" t="s">
        <v>1287</v>
      </c>
      <c r="E5474" s="347" t="s">
        <v>14</v>
      </c>
      <c r="F5474" s="347">
        <v>155490</v>
      </c>
      <c r="G5474" s="347">
        <v>155490</v>
      </c>
      <c r="H5474" s="347">
        <v>1</v>
      </c>
      <c r="I5474" s="23"/>
      <c r="P5474"/>
      <c r="Q5474"/>
      <c r="R5474"/>
      <c r="S5474"/>
      <c r="T5474"/>
      <c r="U5474"/>
      <c r="V5474"/>
      <c r="W5474"/>
      <c r="X5474"/>
    </row>
    <row r="5475" spans="1:24" ht="27" x14ac:dyDescent="0.25">
      <c r="A5475" s="347">
        <v>5113</v>
      </c>
      <c r="B5475" s="347" t="s">
        <v>2917</v>
      </c>
      <c r="C5475" s="347" t="s">
        <v>462</v>
      </c>
      <c r="D5475" s="1" t="s">
        <v>1220</v>
      </c>
      <c r="E5475" s="347" t="s">
        <v>14</v>
      </c>
      <c r="F5475" s="347">
        <v>0</v>
      </c>
      <c r="G5475" s="347">
        <v>0</v>
      </c>
      <c r="H5475" s="347">
        <v>1</v>
      </c>
      <c r="I5475" s="23"/>
      <c r="P5475"/>
      <c r="Q5475"/>
      <c r="R5475"/>
      <c r="S5475"/>
      <c r="T5475"/>
      <c r="U5475"/>
      <c r="V5475"/>
      <c r="W5475"/>
      <c r="X5475"/>
    </row>
    <row r="5476" spans="1:24" ht="40.5" x14ac:dyDescent="0.25">
      <c r="A5476" s="347">
        <v>5113</v>
      </c>
      <c r="B5476" s="347" t="s">
        <v>2918</v>
      </c>
      <c r="C5476" s="347" t="s">
        <v>982</v>
      </c>
      <c r="D5476" s="347" t="s">
        <v>2899</v>
      </c>
      <c r="E5476" s="347" t="s">
        <v>14</v>
      </c>
      <c r="F5476" s="347">
        <v>0</v>
      </c>
      <c r="G5476" s="347">
        <v>0</v>
      </c>
      <c r="H5476" s="347">
        <v>1</v>
      </c>
      <c r="I5476" s="23"/>
      <c r="P5476"/>
      <c r="Q5476"/>
      <c r="R5476"/>
      <c r="S5476"/>
      <c r="T5476"/>
      <c r="U5476"/>
      <c r="V5476"/>
      <c r="W5476"/>
      <c r="X5476"/>
    </row>
    <row r="5477" spans="1:24" ht="27" x14ac:dyDescent="0.25">
      <c r="A5477" s="347">
        <v>5113</v>
      </c>
      <c r="B5477" s="347" t="s">
        <v>2919</v>
      </c>
      <c r="C5477" s="347" t="s">
        <v>1101</v>
      </c>
      <c r="D5477" s="347" t="s">
        <v>1287</v>
      </c>
      <c r="E5477" s="347" t="s">
        <v>14</v>
      </c>
      <c r="F5477" s="347">
        <v>61730</v>
      </c>
      <c r="G5477" s="347">
        <v>61730</v>
      </c>
      <c r="H5477" s="347">
        <v>1</v>
      </c>
      <c r="I5477" s="23"/>
      <c r="P5477"/>
      <c r="Q5477"/>
      <c r="R5477"/>
      <c r="S5477"/>
      <c r="T5477"/>
      <c r="U5477"/>
      <c r="V5477"/>
      <c r="W5477"/>
      <c r="X5477"/>
    </row>
    <row r="5478" spans="1:24" ht="40.5" x14ac:dyDescent="0.25">
      <c r="A5478" s="347">
        <v>5113</v>
      </c>
      <c r="B5478" s="347" t="s">
        <v>2920</v>
      </c>
      <c r="C5478" s="347" t="s">
        <v>462</v>
      </c>
      <c r="D5478" s="347" t="s">
        <v>2900</v>
      </c>
      <c r="E5478" s="347" t="s">
        <v>14</v>
      </c>
      <c r="F5478" s="347">
        <v>0</v>
      </c>
      <c r="G5478" s="347">
        <v>0</v>
      </c>
      <c r="H5478" s="347">
        <v>1</v>
      </c>
      <c r="I5478" s="23"/>
      <c r="P5478"/>
      <c r="Q5478"/>
      <c r="R5478"/>
      <c r="S5478"/>
      <c r="T5478"/>
      <c r="U5478"/>
      <c r="V5478"/>
      <c r="W5478"/>
      <c r="X5478"/>
    </row>
    <row r="5479" spans="1:24" ht="40.5" x14ac:dyDescent="0.25">
      <c r="A5479" s="347">
        <v>5113</v>
      </c>
      <c r="B5479" s="347" t="s">
        <v>2921</v>
      </c>
      <c r="C5479" s="347" t="s">
        <v>982</v>
      </c>
      <c r="D5479" s="347" t="s">
        <v>2899</v>
      </c>
      <c r="E5479" s="347" t="s">
        <v>14</v>
      </c>
      <c r="F5479" s="347">
        <v>0</v>
      </c>
      <c r="G5479" s="347">
        <v>0</v>
      </c>
      <c r="H5479" s="347">
        <v>1</v>
      </c>
      <c r="I5479" s="23"/>
      <c r="P5479"/>
      <c r="Q5479"/>
      <c r="R5479"/>
      <c r="S5479"/>
      <c r="T5479"/>
      <c r="U5479"/>
      <c r="V5479"/>
      <c r="W5479"/>
      <c r="X5479"/>
    </row>
    <row r="5480" spans="1:24" ht="27" x14ac:dyDescent="0.25">
      <c r="A5480" s="347">
        <v>5113</v>
      </c>
      <c r="B5480" s="347" t="s">
        <v>2922</v>
      </c>
      <c r="C5480" s="347" t="s">
        <v>1101</v>
      </c>
      <c r="D5480" s="347" t="s">
        <v>1287</v>
      </c>
      <c r="E5480" s="347" t="s">
        <v>14</v>
      </c>
      <c r="F5480" s="347">
        <v>219510</v>
      </c>
      <c r="G5480" s="347">
        <v>219510</v>
      </c>
      <c r="H5480" s="347">
        <v>1</v>
      </c>
      <c r="I5480" s="23"/>
      <c r="P5480"/>
      <c r="Q5480"/>
      <c r="R5480"/>
      <c r="S5480"/>
      <c r="T5480"/>
      <c r="U5480"/>
      <c r="V5480"/>
      <c r="W5480"/>
      <c r="X5480"/>
    </row>
    <row r="5481" spans="1:24" ht="40.5" x14ac:dyDescent="0.25">
      <c r="A5481" s="347">
        <v>5113</v>
      </c>
      <c r="B5481" s="347" t="s">
        <v>2923</v>
      </c>
      <c r="C5481" s="347" t="s">
        <v>982</v>
      </c>
      <c r="D5481" s="347" t="s">
        <v>2899</v>
      </c>
      <c r="E5481" s="347" t="s">
        <v>14</v>
      </c>
      <c r="F5481" s="347">
        <v>0</v>
      </c>
      <c r="G5481" s="347">
        <v>0</v>
      </c>
      <c r="H5481" s="347">
        <v>1</v>
      </c>
      <c r="I5481" s="23"/>
      <c r="P5481"/>
      <c r="Q5481"/>
      <c r="R5481"/>
      <c r="S5481"/>
      <c r="T5481"/>
      <c r="U5481"/>
      <c r="V5481"/>
      <c r="W5481"/>
      <c r="X5481"/>
    </row>
    <row r="5482" spans="1:24" ht="40.5" x14ac:dyDescent="0.25">
      <c r="A5482" s="347">
        <v>5113</v>
      </c>
      <c r="B5482" s="347" t="s">
        <v>2924</v>
      </c>
      <c r="C5482" s="347" t="s">
        <v>982</v>
      </c>
      <c r="D5482" s="347" t="s">
        <v>2899</v>
      </c>
      <c r="E5482" s="347" t="s">
        <v>14</v>
      </c>
      <c r="F5482" s="347">
        <v>0</v>
      </c>
      <c r="G5482" s="347">
        <v>0</v>
      </c>
      <c r="H5482" s="347">
        <v>1</v>
      </c>
      <c r="I5482" s="23"/>
      <c r="P5482"/>
      <c r="Q5482"/>
      <c r="R5482"/>
      <c r="S5482"/>
      <c r="T5482"/>
      <c r="U5482"/>
      <c r="V5482"/>
      <c r="W5482"/>
      <c r="X5482"/>
    </row>
    <row r="5483" spans="1:24" ht="40.5" x14ac:dyDescent="0.25">
      <c r="A5483" s="347">
        <v>5113</v>
      </c>
      <c r="B5483" s="347" t="s">
        <v>2925</v>
      </c>
      <c r="C5483" s="347" t="s">
        <v>982</v>
      </c>
      <c r="D5483" s="347" t="s">
        <v>2899</v>
      </c>
      <c r="E5483" s="347" t="s">
        <v>14</v>
      </c>
      <c r="F5483" s="347">
        <v>0</v>
      </c>
      <c r="G5483" s="347">
        <v>0</v>
      </c>
      <c r="H5483" s="347">
        <v>1</v>
      </c>
      <c r="I5483" s="23"/>
      <c r="P5483"/>
      <c r="Q5483"/>
      <c r="R5483"/>
      <c r="S5483"/>
      <c r="T5483"/>
      <c r="U5483"/>
      <c r="V5483"/>
      <c r="W5483"/>
      <c r="X5483"/>
    </row>
    <row r="5484" spans="1:24" ht="27" x14ac:dyDescent="0.25">
      <c r="A5484" s="347">
        <v>5113</v>
      </c>
      <c r="B5484" s="347" t="s">
        <v>2926</v>
      </c>
      <c r="C5484" s="347" t="s">
        <v>462</v>
      </c>
      <c r="D5484" s="347" t="s">
        <v>1220</v>
      </c>
      <c r="E5484" s="347" t="s">
        <v>14</v>
      </c>
      <c r="F5484" s="347">
        <v>0</v>
      </c>
      <c r="G5484" s="347">
        <v>0</v>
      </c>
      <c r="H5484" s="347">
        <v>1</v>
      </c>
      <c r="I5484" s="23"/>
      <c r="P5484"/>
      <c r="Q5484"/>
      <c r="R5484"/>
      <c r="S5484"/>
      <c r="T5484"/>
      <c r="U5484"/>
      <c r="V5484"/>
      <c r="W5484"/>
      <c r="X5484"/>
    </row>
    <row r="5485" spans="1:24" ht="27" x14ac:dyDescent="0.25">
      <c r="A5485" s="347">
        <v>5113</v>
      </c>
      <c r="B5485" s="347" t="s">
        <v>2927</v>
      </c>
      <c r="C5485" s="347" t="s">
        <v>462</v>
      </c>
      <c r="D5485" s="347" t="s">
        <v>1220</v>
      </c>
      <c r="E5485" s="347" t="s">
        <v>14</v>
      </c>
      <c r="F5485" s="347">
        <v>0</v>
      </c>
      <c r="G5485" s="347">
        <v>0</v>
      </c>
      <c r="H5485" s="347">
        <v>1</v>
      </c>
      <c r="I5485" s="23"/>
      <c r="P5485"/>
      <c r="Q5485"/>
      <c r="R5485"/>
      <c r="S5485"/>
      <c r="T5485"/>
      <c r="U5485"/>
      <c r="V5485"/>
      <c r="W5485"/>
      <c r="X5485"/>
    </row>
    <row r="5486" spans="1:24" ht="27" x14ac:dyDescent="0.25">
      <c r="A5486" s="347">
        <v>5113</v>
      </c>
      <c r="B5486" s="347" t="s">
        <v>2928</v>
      </c>
      <c r="C5486" s="347" t="s">
        <v>982</v>
      </c>
      <c r="D5486" s="347" t="s">
        <v>389</v>
      </c>
      <c r="E5486" s="347" t="s">
        <v>14</v>
      </c>
      <c r="F5486" s="347">
        <v>0</v>
      </c>
      <c r="G5486" s="347">
        <v>0</v>
      </c>
      <c r="H5486" s="347">
        <v>1</v>
      </c>
      <c r="I5486" s="23"/>
      <c r="P5486"/>
      <c r="Q5486"/>
      <c r="R5486"/>
      <c r="S5486"/>
      <c r="T5486"/>
      <c r="U5486"/>
      <c r="V5486"/>
      <c r="W5486"/>
      <c r="X5486"/>
    </row>
    <row r="5487" spans="1:24" ht="27" x14ac:dyDescent="0.25">
      <c r="A5487" s="347">
        <v>5113</v>
      </c>
      <c r="B5487" s="347" t="s">
        <v>2929</v>
      </c>
      <c r="C5487" s="347" t="s">
        <v>462</v>
      </c>
      <c r="D5487" s="349" t="s">
        <v>1220</v>
      </c>
      <c r="E5487" s="347" t="s">
        <v>14</v>
      </c>
      <c r="F5487" s="347">
        <v>0</v>
      </c>
      <c r="G5487" s="347">
        <v>0</v>
      </c>
      <c r="H5487" s="347">
        <v>1</v>
      </c>
      <c r="I5487" s="23"/>
      <c r="P5487"/>
      <c r="Q5487"/>
      <c r="R5487"/>
      <c r="S5487"/>
      <c r="T5487"/>
      <c r="U5487"/>
      <c r="V5487"/>
      <c r="W5487"/>
      <c r="X5487"/>
    </row>
    <row r="5488" spans="1:24" ht="27" x14ac:dyDescent="0.25">
      <c r="A5488" s="347">
        <v>5113</v>
      </c>
      <c r="B5488" s="347" t="s">
        <v>2930</v>
      </c>
      <c r="C5488" s="347" t="s">
        <v>1101</v>
      </c>
      <c r="D5488" s="349" t="s">
        <v>13</v>
      </c>
      <c r="E5488" s="347" t="s">
        <v>14</v>
      </c>
      <c r="F5488" s="347">
        <v>204220</v>
      </c>
      <c r="G5488" s="347">
        <v>204220</v>
      </c>
      <c r="H5488" s="347">
        <v>1</v>
      </c>
      <c r="I5488" s="23"/>
      <c r="P5488"/>
      <c r="Q5488"/>
      <c r="R5488"/>
      <c r="S5488"/>
      <c r="T5488"/>
      <c r="U5488"/>
      <c r="V5488"/>
      <c r="W5488"/>
      <c r="X5488"/>
    </row>
    <row r="5489" spans="1:24" ht="27" x14ac:dyDescent="0.25">
      <c r="A5489" s="347">
        <v>5113</v>
      </c>
      <c r="B5489" s="347" t="s">
        <v>2931</v>
      </c>
      <c r="C5489" s="347" t="s">
        <v>982</v>
      </c>
      <c r="D5489" s="349" t="s">
        <v>389</v>
      </c>
      <c r="E5489" s="347" t="s">
        <v>14</v>
      </c>
      <c r="F5489" s="347">
        <v>0</v>
      </c>
      <c r="G5489" s="347">
        <v>0</v>
      </c>
      <c r="H5489" s="347">
        <v>1</v>
      </c>
      <c r="I5489" s="23"/>
      <c r="P5489"/>
      <c r="Q5489"/>
      <c r="R5489"/>
      <c r="S5489"/>
      <c r="T5489"/>
      <c r="U5489"/>
      <c r="V5489"/>
      <c r="W5489"/>
      <c r="X5489"/>
    </row>
    <row r="5490" spans="1:24" ht="27" x14ac:dyDescent="0.25">
      <c r="A5490" s="347">
        <v>5113</v>
      </c>
      <c r="B5490" s="347" t="s">
        <v>2932</v>
      </c>
      <c r="C5490" s="347" t="s">
        <v>982</v>
      </c>
      <c r="D5490" s="349" t="s">
        <v>389</v>
      </c>
      <c r="E5490" s="347" t="s">
        <v>14</v>
      </c>
      <c r="F5490" s="347">
        <v>0</v>
      </c>
      <c r="G5490" s="347">
        <v>0</v>
      </c>
      <c r="H5490" s="347">
        <v>1</v>
      </c>
      <c r="I5490" s="23"/>
      <c r="P5490"/>
      <c r="Q5490"/>
      <c r="R5490"/>
      <c r="S5490"/>
      <c r="T5490"/>
      <c r="U5490"/>
      <c r="V5490"/>
      <c r="W5490"/>
      <c r="X5490"/>
    </row>
    <row r="5491" spans="1:24" ht="27" x14ac:dyDescent="0.25">
      <c r="A5491" s="347">
        <v>5113</v>
      </c>
      <c r="B5491" s="347" t="s">
        <v>2933</v>
      </c>
      <c r="C5491" s="347" t="s">
        <v>1101</v>
      </c>
      <c r="D5491" s="347" t="s">
        <v>13</v>
      </c>
      <c r="E5491" s="347" t="s">
        <v>14</v>
      </c>
      <c r="F5491" s="347">
        <v>141170</v>
      </c>
      <c r="G5491" s="347">
        <v>141170</v>
      </c>
      <c r="H5491" s="347">
        <v>1</v>
      </c>
      <c r="I5491" s="23"/>
      <c r="P5491"/>
      <c r="Q5491"/>
      <c r="R5491"/>
      <c r="S5491"/>
      <c r="T5491"/>
      <c r="U5491"/>
      <c r="V5491"/>
      <c r="W5491"/>
      <c r="X5491"/>
    </row>
    <row r="5492" spans="1:24" ht="27" x14ac:dyDescent="0.25">
      <c r="A5492" s="347">
        <v>5113</v>
      </c>
      <c r="B5492" s="347" t="s">
        <v>2934</v>
      </c>
      <c r="C5492" s="347" t="s">
        <v>462</v>
      </c>
      <c r="D5492" s="347" t="s">
        <v>15</v>
      </c>
      <c r="E5492" s="347" t="s">
        <v>14</v>
      </c>
      <c r="F5492" s="347">
        <v>0</v>
      </c>
      <c r="G5492" s="347">
        <v>0</v>
      </c>
      <c r="H5492" s="347">
        <v>1</v>
      </c>
      <c r="I5492" s="23"/>
      <c r="P5492"/>
      <c r="Q5492"/>
      <c r="R5492"/>
      <c r="S5492"/>
      <c r="T5492"/>
      <c r="U5492"/>
      <c r="V5492"/>
      <c r="W5492"/>
      <c r="X5492"/>
    </row>
    <row r="5493" spans="1:24" ht="27" x14ac:dyDescent="0.25">
      <c r="A5493" s="347">
        <v>5113</v>
      </c>
      <c r="B5493" s="347" t="s">
        <v>2935</v>
      </c>
      <c r="C5493" s="347" t="s">
        <v>1101</v>
      </c>
      <c r="D5493" s="347" t="s">
        <v>13</v>
      </c>
      <c r="E5493" s="347" t="s">
        <v>14</v>
      </c>
      <c r="F5493" s="347">
        <v>310450</v>
      </c>
      <c r="G5493" s="347">
        <v>310450</v>
      </c>
      <c r="H5493" s="347">
        <v>1</v>
      </c>
      <c r="I5493" s="23"/>
      <c r="P5493"/>
      <c r="Q5493"/>
      <c r="R5493"/>
      <c r="S5493"/>
      <c r="T5493"/>
      <c r="U5493"/>
      <c r="V5493"/>
      <c r="W5493"/>
      <c r="X5493"/>
    </row>
    <row r="5494" spans="1:24" ht="27" x14ac:dyDescent="0.25">
      <c r="A5494" s="347">
        <v>5113</v>
      </c>
      <c r="B5494" s="347" t="s">
        <v>2936</v>
      </c>
      <c r="C5494" s="347" t="s">
        <v>982</v>
      </c>
      <c r="D5494" s="347" t="s">
        <v>389</v>
      </c>
      <c r="E5494" s="347" t="s">
        <v>14</v>
      </c>
      <c r="F5494" s="347">
        <v>0</v>
      </c>
      <c r="G5494" s="347">
        <v>0</v>
      </c>
      <c r="H5494" s="347">
        <v>1</v>
      </c>
      <c r="I5494" s="23"/>
      <c r="P5494"/>
      <c r="Q5494"/>
      <c r="R5494"/>
      <c r="S5494"/>
      <c r="T5494"/>
      <c r="U5494"/>
      <c r="V5494"/>
      <c r="W5494"/>
      <c r="X5494"/>
    </row>
    <row r="5495" spans="1:24" ht="27" x14ac:dyDescent="0.25">
      <c r="A5495" s="347">
        <v>5113</v>
      </c>
      <c r="B5495" s="347" t="s">
        <v>2937</v>
      </c>
      <c r="C5495" s="347" t="s">
        <v>982</v>
      </c>
      <c r="D5495" s="349" t="s">
        <v>389</v>
      </c>
      <c r="E5495" s="347" t="s">
        <v>14</v>
      </c>
      <c r="F5495" s="347">
        <v>0</v>
      </c>
      <c r="G5495" s="347">
        <v>0</v>
      </c>
      <c r="H5495" s="347">
        <v>1</v>
      </c>
      <c r="I5495" s="23"/>
      <c r="P5495"/>
      <c r="Q5495"/>
      <c r="R5495"/>
      <c r="S5495"/>
      <c r="T5495"/>
      <c r="U5495"/>
      <c r="V5495"/>
      <c r="W5495"/>
      <c r="X5495"/>
    </row>
    <row r="5496" spans="1:24" ht="27" x14ac:dyDescent="0.25">
      <c r="A5496" s="347">
        <v>5113</v>
      </c>
      <c r="B5496" s="347" t="s">
        <v>2938</v>
      </c>
      <c r="C5496" s="347" t="s">
        <v>1101</v>
      </c>
      <c r="D5496" s="347" t="s">
        <v>13</v>
      </c>
      <c r="E5496" s="347" t="s">
        <v>14</v>
      </c>
      <c r="F5496" s="347">
        <v>62080</v>
      </c>
      <c r="G5496" s="347">
        <v>62080</v>
      </c>
      <c r="H5496" s="347">
        <v>1</v>
      </c>
      <c r="I5496" s="23"/>
      <c r="P5496"/>
      <c r="Q5496"/>
      <c r="R5496"/>
      <c r="S5496"/>
      <c r="T5496"/>
      <c r="U5496"/>
      <c r="V5496"/>
      <c r="W5496"/>
      <c r="X5496"/>
    </row>
    <row r="5497" spans="1:24" ht="27" x14ac:dyDescent="0.25">
      <c r="A5497" s="347">
        <v>5113</v>
      </c>
      <c r="B5497" s="347" t="s">
        <v>2939</v>
      </c>
      <c r="C5497" s="347" t="s">
        <v>462</v>
      </c>
      <c r="D5497" s="347" t="s">
        <v>1220</v>
      </c>
      <c r="E5497" s="347" t="s">
        <v>14</v>
      </c>
      <c r="F5497" s="347">
        <v>0</v>
      </c>
      <c r="G5497" s="347">
        <v>0</v>
      </c>
      <c r="H5497" s="347">
        <v>1</v>
      </c>
      <c r="I5497" s="23"/>
      <c r="P5497"/>
      <c r="Q5497"/>
      <c r="R5497"/>
      <c r="S5497"/>
      <c r="T5497"/>
      <c r="U5497"/>
      <c r="V5497"/>
      <c r="W5497"/>
      <c r="X5497"/>
    </row>
    <row r="5498" spans="1:24" ht="27" x14ac:dyDescent="0.25">
      <c r="A5498" s="347">
        <v>5113</v>
      </c>
      <c r="B5498" s="347" t="s">
        <v>2940</v>
      </c>
      <c r="C5498" s="347" t="s">
        <v>462</v>
      </c>
      <c r="D5498" s="349" t="s">
        <v>1220</v>
      </c>
      <c r="E5498" s="347" t="s">
        <v>14</v>
      </c>
      <c r="F5498" s="347">
        <v>0</v>
      </c>
      <c r="G5498" s="347">
        <v>0</v>
      </c>
      <c r="H5498" s="347">
        <v>1</v>
      </c>
      <c r="I5498" s="23"/>
      <c r="P5498"/>
      <c r="Q5498"/>
      <c r="R5498"/>
      <c r="S5498"/>
      <c r="T5498"/>
      <c r="U5498"/>
      <c r="V5498"/>
      <c r="W5498"/>
      <c r="X5498"/>
    </row>
    <row r="5499" spans="1:24" ht="27" x14ac:dyDescent="0.25">
      <c r="A5499" s="347">
        <v>5113</v>
      </c>
      <c r="B5499" s="347" t="s">
        <v>2941</v>
      </c>
      <c r="C5499" s="347" t="s">
        <v>1101</v>
      </c>
      <c r="D5499" s="347" t="s">
        <v>13</v>
      </c>
      <c r="E5499" s="347" t="s">
        <v>14</v>
      </c>
      <c r="F5499" s="347">
        <v>85250</v>
      </c>
      <c r="G5499" s="347">
        <v>85250</v>
      </c>
      <c r="H5499" s="347">
        <v>1</v>
      </c>
      <c r="I5499" s="23"/>
      <c r="P5499"/>
      <c r="Q5499"/>
      <c r="R5499"/>
      <c r="S5499"/>
      <c r="T5499"/>
      <c r="U5499"/>
      <c r="V5499"/>
      <c r="W5499"/>
      <c r="X5499"/>
    </row>
    <row r="5500" spans="1:24" ht="27" x14ac:dyDescent="0.25">
      <c r="A5500" s="347">
        <v>5113</v>
      </c>
      <c r="B5500" s="347" t="s">
        <v>2942</v>
      </c>
      <c r="C5500" s="347" t="s">
        <v>462</v>
      </c>
      <c r="D5500" s="349" t="s">
        <v>1220</v>
      </c>
      <c r="E5500" s="347" t="s">
        <v>14</v>
      </c>
      <c r="F5500" s="347">
        <v>0</v>
      </c>
      <c r="G5500" s="347">
        <v>0</v>
      </c>
      <c r="H5500" s="347">
        <v>1</v>
      </c>
      <c r="I5500" s="23"/>
      <c r="P5500"/>
      <c r="Q5500"/>
      <c r="R5500"/>
      <c r="S5500"/>
      <c r="T5500"/>
      <c r="U5500"/>
      <c r="V5500"/>
      <c r="W5500"/>
      <c r="X5500"/>
    </row>
    <row r="5501" spans="1:24" ht="27" x14ac:dyDescent="0.25">
      <c r="A5501" s="347">
        <v>5113</v>
      </c>
      <c r="B5501" s="347" t="s">
        <v>2943</v>
      </c>
      <c r="C5501" s="347" t="s">
        <v>462</v>
      </c>
      <c r="D5501" s="349" t="s">
        <v>1220</v>
      </c>
      <c r="E5501" s="347" t="s">
        <v>14</v>
      </c>
      <c r="F5501" s="347">
        <v>0</v>
      </c>
      <c r="G5501" s="347">
        <v>0</v>
      </c>
      <c r="H5501" s="347">
        <v>1</v>
      </c>
      <c r="I5501" s="23"/>
      <c r="P5501"/>
      <c r="Q5501"/>
      <c r="R5501"/>
      <c r="S5501"/>
      <c r="T5501"/>
      <c r="U5501"/>
      <c r="V5501"/>
      <c r="W5501"/>
      <c r="X5501"/>
    </row>
    <row r="5502" spans="1:24" ht="27" x14ac:dyDescent="0.25">
      <c r="A5502" s="347">
        <v>5113</v>
      </c>
      <c r="B5502" s="347" t="s">
        <v>2944</v>
      </c>
      <c r="C5502" s="347" t="s">
        <v>462</v>
      </c>
      <c r="D5502" s="349" t="s">
        <v>1220</v>
      </c>
      <c r="E5502" s="347" t="s">
        <v>14</v>
      </c>
      <c r="F5502" s="347">
        <v>0</v>
      </c>
      <c r="G5502" s="347">
        <v>0</v>
      </c>
      <c r="H5502" s="347">
        <v>1</v>
      </c>
      <c r="I5502" s="23"/>
      <c r="P5502"/>
      <c r="Q5502"/>
      <c r="R5502"/>
      <c r="S5502"/>
      <c r="T5502"/>
      <c r="U5502"/>
      <c r="V5502"/>
      <c r="W5502"/>
      <c r="X5502"/>
    </row>
    <row r="5503" spans="1:24" ht="27" x14ac:dyDescent="0.25">
      <c r="A5503" s="347">
        <v>5113</v>
      </c>
      <c r="B5503" s="347" t="s">
        <v>2945</v>
      </c>
      <c r="C5503" s="347" t="s">
        <v>1101</v>
      </c>
      <c r="D5503" s="349" t="s">
        <v>13</v>
      </c>
      <c r="E5503" s="347" t="s">
        <v>14</v>
      </c>
      <c r="F5503" s="347">
        <v>143200</v>
      </c>
      <c r="G5503" s="347">
        <v>143200</v>
      </c>
      <c r="H5503" s="347">
        <v>1</v>
      </c>
      <c r="I5503" s="23"/>
      <c r="P5503"/>
      <c r="Q5503"/>
      <c r="R5503"/>
      <c r="S5503"/>
      <c r="T5503"/>
      <c r="U5503"/>
      <c r="V5503"/>
      <c r="W5503"/>
      <c r="X5503"/>
    </row>
    <row r="5504" spans="1:24" ht="27" x14ac:dyDescent="0.25">
      <c r="A5504" s="347">
        <v>5113</v>
      </c>
      <c r="B5504" s="347" t="s">
        <v>2946</v>
      </c>
      <c r="C5504" s="347" t="s">
        <v>462</v>
      </c>
      <c r="D5504" s="349" t="s">
        <v>1220</v>
      </c>
      <c r="E5504" s="347" t="s">
        <v>14</v>
      </c>
      <c r="F5504" s="510">
        <v>734000</v>
      </c>
      <c r="G5504" s="510">
        <v>734000</v>
      </c>
      <c r="H5504" s="347">
        <v>1</v>
      </c>
      <c r="I5504" s="23"/>
      <c r="P5504"/>
      <c r="Q5504"/>
      <c r="R5504"/>
      <c r="S5504"/>
      <c r="T5504"/>
      <c r="U5504"/>
      <c r="V5504"/>
      <c r="W5504"/>
      <c r="X5504"/>
    </row>
    <row r="5505" spans="1:24" ht="27" x14ac:dyDescent="0.25">
      <c r="A5505" s="347">
        <v>5113</v>
      </c>
      <c r="B5505" s="347" t="s">
        <v>2947</v>
      </c>
      <c r="C5505" s="347" t="s">
        <v>462</v>
      </c>
      <c r="D5505" s="349" t="s">
        <v>1220</v>
      </c>
      <c r="E5505" s="347" t="s">
        <v>14</v>
      </c>
      <c r="F5505" s="347">
        <v>0</v>
      </c>
      <c r="G5505" s="347">
        <v>0</v>
      </c>
      <c r="H5505" s="347">
        <v>1</v>
      </c>
      <c r="I5505" s="23"/>
      <c r="P5505"/>
      <c r="Q5505"/>
      <c r="R5505"/>
      <c r="S5505"/>
      <c r="T5505"/>
      <c r="U5505"/>
      <c r="V5505"/>
      <c r="W5505"/>
      <c r="X5505"/>
    </row>
    <row r="5506" spans="1:24" ht="27" x14ac:dyDescent="0.25">
      <c r="A5506" s="347">
        <v>5113</v>
      </c>
      <c r="B5506" s="347" t="s">
        <v>2948</v>
      </c>
      <c r="C5506" s="347" t="s">
        <v>1101</v>
      </c>
      <c r="D5506" s="349" t="s">
        <v>13</v>
      </c>
      <c r="E5506" s="347" t="s">
        <v>14</v>
      </c>
      <c r="F5506" s="347">
        <v>220180</v>
      </c>
      <c r="G5506" s="347">
        <v>220180</v>
      </c>
      <c r="H5506" s="347">
        <v>1</v>
      </c>
      <c r="I5506" s="23"/>
      <c r="P5506"/>
      <c r="Q5506"/>
      <c r="R5506"/>
      <c r="S5506"/>
      <c r="T5506"/>
      <c r="U5506"/>
      <c r="V5506"/>
      <c r="W5506"/>
      <c r="X5506"/>
    </row>
    <row r="5507" spans="1:24" ht="27" x14ac:dyDescent="0.25">
      <c r="A5507" s="347">
        <v>5113</v>
      </c>
      <c r="B5507" s="347" t="s">
        <v>2949</v>
      </c>
      <c r="C5507" s="347" t="s">
        <v>462</v>
      </c>
      <c r="D5507" s="349" t="s">
        <v>1220</v>
      </c>
      <c r="E5507" s="347" t="s">
        <v>14</v>
      </c>
      <c r="F5507" s="347">
        <v>0</v>
      </c>
      <c r="G5507" s="347">
        <v>0</v>
      </c>
      <c r="H5507" s="347">
        <v>1</v>
      </c>
      <c r="I5507" s="23"/>
      <c r="P5507"/>
      <c r="Q5507"/>
      <c r="R5507"/>
      <c r="S5507"/>
      <c r="T5507"/>
      <c r="U5507"/>
      <c r="V5507"/>
      <c r="W5507"/>
      <c r="X5507"/>
    </row>
    <row r="5508" spans="1:24" ht="27" x14ac:dyDescent="0.25">
      <c r="A5508" s="347">
        <v>5113</v>
      </c>
      <c r="B5508" s="347" t="s">
        <v>2950</v>
      </c>
      <c r="C5508" s="347" t="s">
        <v>1101</v>
      </c>
      <c r="D5508" s="349" t="s">
        <v>13</v>
      </c>
      <c r="E5508" s="347" t="s">
        <v>14</v>
      </c>
      <c r="F5508" s="347">
        <v>130400</v>
      </c>
      <c r="G5508" s="347">
        <v>130400</v>
      </c>
      <c r="H5508" s="347">
        <v>1</v>
      </c>
      <c r="I5508" s="23"/>
      <c r="P5508"/>
      <c r="Q5508"/>
      <c r="R5508"/>
      <c r="S5508"/>
      <c r="T5508"/>
      <c r="U5508"/>
      <c r="V5508"/>
      <c r="W5508"/>
      <c r="X5508"/>
    </row>
    <row r="5509" spans="1:24" ht="27" x14ac:dyDescent="0.25">
      <c r="A5509" s="347">
        <v>5113</v>
      </c>
      <c r="B5509" s="347" t="s">
        <v>2951</v>
      </c>
      <c r="C5509" s="347" t="s">
        <v>1101</v>
      </c>
      <c r="D5509" s="349" t="s">
        <v>13</v>
      </c>
      <c r="E5509" s="347" t="s">
        <v>14</v>
      </c>
      <c r="F5509" s="347">
        <v>158980</v>
      </c>
      <c r="G5509" s="347">
        <v>158980</v>
      </c>
      <c r="H5509" s="347">
        <v>1</v>
      </c>
      <c r="I5509" s="23"/>
      <c r="P5509"/>
      <c r="Q5509"/>
      <c r="R5509"/>
      <c r="S5509"/>
      <c r="T5509"/>
      <c r="U5509"/>
      <c r="V5509"/>
      <c r="W5509"/>
      <c r="X5509"/>
    </row>
    <row r="5510" spans="1:24" ht="27" x14ac:dyDescent="0.25">
      <c r="A5510" s="347">
        <v>5113</v>
      </c>
      <c r="B5510" s="347" t="s">
        <v>2952</v>
      </c>
      <c r="C5510" s="347" t="s">
        <v>1101</v>
      </c>
      <c r="D5510" s="349" t="s">
        <v>13</v>
      </c>
      <c r="E5510" s="347" t="s">
        <v>14</v>
      </c>
      <c r="F5510" s="347">
        <v>75310</v>
      </c>
      <c r="G5510" s="347">
        <v>75310</v>
      </c>
      <c r="H5510" s="347">
        <v>1</v>
      </c>
      <c r="I5510" s="23"/>
      <c r="P5510"/>
      <c r="Q5510"/>
      <c r="R5510"/>
      <c r="S5510"/>
      <c r="T5510"/>
      <c r="U5510"/>
      <c r="V5510"/>
      <c r="W5510"/>
      <c r="X5510"/>
    </row>
    <row r="5511" spans="1:24" ht="27" x14ac:dyDescent="0.25">
      <c r="A5511" s="347">
        <v>5113</v>
      </c>
      <c r="B5511" s="347" t="s">
        <v>2953</v>
      </c>
      <c r="C5511" s="347" t="s">
        <v>982</v>
      </c>
      <c r="D5511" s="349" t="s">
        <v>389</v>
      </c>
      <c r="E5511" s="347" t="s">
        <v>14</v>
      </c>
      <c r="F5511" s="347">
        <v>0</v>
      </c>
      <c r="G5511" s="347">
        <v>0</v>
      </c>
      <c r="H5511" s="347">
        <v>1</v>
      </c>
      <c r="I5511" s="23"/>
      <c r="P5511"/>
      <c r="Q5511"/>
      <c r="R5511"/>
      <c r="S5511"/>
      <c r="T5511"/>
      <c r="U5511"/>
      <c r="V5511"/>
      <c r="W5511"/>
      <c r="X5511"/>
    </row>
    <row r="5512" spans="1:24" ht="27" x14ac:dyDescent="0.25">
      <c r="A5512" s="347">
        <v>5113</v>
      </c>
      <c r="B5512" s="347" t="s">
        <v>2954</v>
      </c>
      <c r="C5512" s="347" t="s">
        <v>462</v>
      </c>
      <c r="D5512" s="349" t="s">
        <v>1220</v>
      </c>
      <c r="E5512" s="347" t="s">
        <v>14</v>
      </c>
      <c r="F5512" s="347">
        <v>0</v>
      </c>
      <c r="G5512" s="347">
        <v>0</v>
      </c>
      <c r="H5512" s="347">
        <v>1</v>
      </c>
      <c r="I5512" s="23"/>
      <c r="P5512"/>
      <c r="Q5512"/>
      <c r="R5512"/>
      <c r="S5512"/>
      <c r="T5512"/>
      <c r="U5512"/>
      <c r="V5512"/>
      <c r="W5512"/>
      <c r="X5512"/>
    </row>
    <row r="5513" spans="1:24" ht="27" x14ac:dyDescent="0.25">
      <c r="A5513" s="347">
        <v>5113</v>
      </c>
      <c r="B5513" s="347" t="s">
        <v>2955</v>
      </c>
      <c r="C5513" s="347" t="s">
        <v>982</v>
      </c>
      <c r="D5513" s="349" t="s">
        <v>389</v>
      </c>
      <c r="E5513" s="347" t="s">
        <v>14</v>
      </c>
      <c r="F5513" s="347">
        <v>0</v>
      </c>
      <c r="G5513" s="347">
        <v>0</v>
      </c>
      <c r="H5513" s="347">
        <v>1</v>
      </c>
      <c r="I5513" s="23"/>
      <c r="P5513"/>
      <c r="Q5513"/>
      <c r="R5513"/>
      <c r="S5513"/>
      <c r="T5513"/>
      <c r="U5513"/>
      <c r="V5513"/>
      <c r="W5513"/>
      <c r="X5513"/>
    </row>
    <row r="5514" spans="1:24" ht="27" x14ac:dyDescent="0.25">
      <c r="A5514" s="347">
        <v>5113</v>
      </c>
      <c r="B5514" s="347" t="s">
        <v>2956</v>
      </c>
      <c r="C5514" s="347" t="s">
        <v>1101</v>
      </c>
      <c r="D5514" s="349" t="s">
        <v>13</v>
      </c>
      <c r="E5514" s="347" t="s">
        <v>14</v>
      </c>
      <c r="F5514" s="347">
        <v>132050</v>
      </c>
      <c r="G5514" s="347">
        <v>132050</v>
      </c>
      <c r="H5514" s="347">
        <v>1</v>
      </c>
      <c r="I5514" s="23"/>
      <c r="P5514"/>
      <c r="Q5514"/>
      <c r="R5514"/>
      <c r="S5514"/>
      <c r="T5514"/>
      <c r="U5514"/>
      <c r="V5514"/>
      <c r="W5514"/>
      <c r="X5514"/>
    </row>
    <row r="5515" spans="1:24" ht="27" x14ac:dyDescent="0.25">
      <c r="A5515" s="347">
        <v>5113</v>
      </c>
      <c r="B5515" s="347" t="s">
        <v>2957</v>
      </c>
      <c r="C5515" s="347" t="s">
        <v>1101</v>
      </c>
      <c r="D5515" s="349" t="s">
        <v>13</v>
      </c>
      <c r="E5515" s="347" t="s">
        <v>14</v>
      </c>
      <c r="F5515" s="347">
        <v>379040</v>
      </c>
      <c r="G5515" s="347">
        <v>379040</v>
      </c>
      <c r="H5515" s="347">
        <v>1</v>
      </c>
      <c r="I5515" s="23"/>
      <c r="P5515"/>
      <c r="Q5515"/>
      <c r="R5515"/>
      <c r="S5515"/>
      <c r="T5515"/>
      <c r="U5515"/>
      <c r="V5515"/>
      <c r="W5515"/>
      <c r="X5515"/>
    </row>
    <row r="5516" spans="1:24" ht="27" x14ac:dyDescent="0.25">
      <c r="A5516" s="347">
        <v>5113</v>
      </c>
      <c r="B5516" s="347" t="s">
        <v>2958</v>
      </c>
      <c r="C5516" s="347" t="s">
        <v>462</v>
      </c>
      <c r="D5516" s="349" t="s">
        <v>1220</v>
      </c>
      <c r="E5516" s="347" t="s">
        <v>14</v>
      </c>
      <c r="F5516" s="347">
        <v>0</v>
      </c>
      <c r="G5516" s="347">
        <v>0</v>
      </c>
      <c r="H5516" s="347">
        <v>1</v>
      </c>
      <c r="I5516" s="23"/>
      <c r="P5516"/>
      <c r="Q5516"/>
      <c r="R5516"/>
      <c r="S5516"/>
      <c r="T5516"/>
      <c r="U5516"/>
      <c r="V5516"/>
      <c r="W5516"/>
      <c r="X5516"/>
    </row>
    <row r="5517" spans="1:24" ht="27" x14ac:dyDescent="0.25">
      <c r="A5517" s="347">
        <v>5113</v>
      </c>
      <c r="B5517" s="347" t="s">
        <v>2959</v>
      </c>
      <c r="C5517" s="347" t="s">
        <v>982</v>
      </c>
      <c r="D5517" s="349" t="s">
        <v>389</v>
      </c>
      <c r="E5517" s="347" t="s">
        <v>14</v>
      </c>
      <c r="F5517" s="347">
        <v>0</v>
      </c>
      <c r="G5517" s="347">
        <v>0</v>
      </c>
      <c r="H5517" s="347">
        <v>1</v>
      </c>
      <c r="I5517" s="23"/>
      <c r="P5517"/>
      <c r="Q5517"/>
      <c r="R5517"/>
      <c r="S5517"/>
      <c r="T5517"/>
      <c r="U5517"/>
      <c r="V5517"/>
      <c r="W5517"/>
      <c r="X5517"/>
    </row>
    <row r="5518" spans="1:24" ht="27" x14ac:dyDescent="0.25">
      <c r="A5518" s="347">
        <v>5113</v>
      </c>
      <c r="B5518" s="347" t="s">
        <v>2960</v>
      </c>
      <c r="C5518" s="347" t="s">
        <v>982</v>
      </c>
      <c r="D5518" s="349" t="s">
        <v>389</v>
      </c>
      <c r="E5518" s="347" t="s">
        <v>14</v>
      </c>
      <c r="F5518" s="347">
        <v>0</v>
      </c>
      <c r="G5518" s="347">
        <v>0</v>
      </c>
      <c r="H5518" s="347">
        <v>1</v>
      </c>
      <c r="I5518" s="23"/>
      <c r="P5518"/>
      <c r="Q5518"/>
      <c r="R5518"/>
      <c r="S5518"/>
      <c r="T5518"/>
      <c r="U5518"/>
      <c r="V5518"/>
      <c r="W5518"/>
      <c r="X5518"/>
    </row>
    <row r="5519" spans="1:24" ht="27" x14ac:dyDescent="0.25">
      <c r="A5519" s="347">
        <v>5113</v>
      </c>
      <c r="B5519" s="347" t="s">
        <v>2961</v>
      </c>
      <c r="C5519" s="347" t="s">
        <v>1101</v>
      </c>
      <c r="D5519" s="349" t="s">
        <v>13</v>
      </c>
      <c r="E5519" s="347" t="s">
        <v>14</v>
      </c>
      <c r="F5519" s="347">
        <v>306910</v>
      </c>
      <c r="G5519" s="347">
        <v>306910</v>
      </c>
      <c r="H5519" s="347">
        <v>1</v>
      </c>
      <c r="I5519" s="23"/>
      <c r="P5519"/>
      <c r="Q5519"/>
      <c r="R5519"/>
      <c r="S5519"/>
      <c r="T5519"/>
      <c r="U5519"/>
      <c r="V5519"/>
      <c r="W5519"/>
      <c r="X5519"/>
    </row>
    <row r="5520" spans="1:24" ht="27" x14ac:dyDescent="0.25">
      <c r="A5520" s="347">
        <v>5113</v>
      </c>
      <c r="B5520" s="347" t="s">
        <v>2962</v>
      </c>
      <c r="C5520" s="347" t="s">
        <v>1101</v>
      </c>
      <c r="D5520" s="349" t="s">
        <v>13</v>
      </c>
      <c r="E5520" s="347" t="s">
        <v>14</v>
      </c>
      <c r="F5520" s="347">
        <v>111760</v>
      </c>
      <c r="G5520" s="347">
        <v>111760</v>
      </c>
      <c r="H5520" s="347">
        <v>1</v>
      </c>
      <c r="I5520" s="23"/>
      <c r="P5520"/>
      <c r="Q5520"/>
      <c r="R5520"/>
      <c r="S5520"/>
      <c r="T5520"/>
      <c r="U5520"/>
      <c r="V5520"/>
      <c r="W5520"/>
      <c r="X5520"/>
    </row>
    <row r="5521" spans="1:24" ht="27" x14ac:dyDescent="0.25">
      <c r="A5521" s="347">
        <v>5113</v>
      </c>
      <c r="B5521" s="347" t="s">
        <v>2963</v>
      </c>
      <c r="C5521" s="347" t="s">
        <v>1101</v>
      </c>
      <c r="D5521" s="349" t="s">
        <v>13</v>
      </c>
      <c r="E5521" s="347" t="s">
        <v>14</v>
      </c>
      <c r="F5521" s="347">
        <v>206280</v>
      </c>
      <c r="G5521" s="347">
        <v>206280</v>
      </c>
      <c r="H5521" s="347">
        <v>1</v>
      </c>
      <c r="I5521" s="23"/>
      <c r="P5521"/>
      <c r="Q5521"/>
      <c r="R5521"/>
      <c r="S5521"/>
      <c r="T5521"/>
      <c r="U5521"/>
      <c r="V5521"/>
      <c r="W5521"/>
      <c r="X5521"/>
    </row>
    <row r="5522" spans="1:24" ht="27" x14ac:dyDescent="0.25">
      <c r="A5522" s="347">
        <v>5113</v>
      </c>
      <c r="B5522" s="347" t="s">
        <v>2964</v>
      </c>
      <c r="C5522" s="347" t="s">
        <v>462</v>
      </c>
      <c r="D5522" s="349" t="s">
        <v>1220</v>
      </c>
      <c r="E5522" s="347" t="s">
        <v>14</v>
      </c>
      <c r="F5522" s="347">
        <v>0</v>
      </c>
      <c r="G5522" s="347">
        <v>0</v>
      </c>
      <c r="H5522" s="347">
        <v>1</v>
      </c>
      <c r="I5522" s="23"/>
      <c r="P5522"/>
      <c r="Q5522"/>
      <c r="R5522"/>
      <c r="S5522"/>
      <c r="T5522"/>
      <c r="U5522"/>
      <c r="V5522"/>
      <c r="W5522"/>
      <c r="X5522"/>
    </row>
    <row r="5523" spans="1:24" ht="27" x14ac:dyDescent="0.25">
      <c r="A5523" s="347">
        <v>5113</v>
      </c>
      <c r="B5523" s="347" t="s">
        <v>2965</v>
      </c>
      <c r="C5523" s="347" t="s">
        <v>462</v>
      </c>
      <c r="D5523" s="349" t="s">
        <v>1220</v>
      </c>
      <c r="E5523" s="347" t="s">
        <v>14</v>
      </c>
      <c r="F5523" s="347">
        <v>0</v>
      </c>
      <c r="G5523" s="347">
        <v>0</v>
      </c>
      <c r="H5523" s="347">
        <v>1</v>
      </c>
      <c r="I5523" s="23"/>
      <c r="P5523"/>
      <c r="Q5523"/>
      <c r="R5523"/>
      <c r="S5523"/>
      <c r="T5523"/>
      <c r="U5523"/>
      <c r="V5523"/>
      <c r="W5523"/>
      <c r="X5523"/>
    </row>
    <row r="5524" spans="1:24" ht="27" x14ac:dyDescent="0.25">
      <c r="A5524" s="347">
        <v>5113</v>
      </c>
      <c r="B5524" s="347" t="s">
        <v>2966</v>
      </c>
      <c r="C5524" s="347" t="s">
        <v>1101</v>
      </c>
      <c r="D5524" s="347" t="s">
        <v>13</v>
      </c>
      <c r="E5524" s="347" t="s">
        <v>14</v>
      </c>
      <c r="F5524" s="347">
        <v>90420</v>
      </c>
      <c r="G5524" s="347">
        <v>90420</v>
      </c>
      <c r="H5524" s="347">
        <v>1</v>
      </c>
      <c r="I5524" s="23"/>
      <c r="P5524"/>
      <c r="Q5524"/>
      <c r="R5524"/>
      <c r="S5524"/>
      <c r="T5524"/>
      <c r="U5524"/>
      <c r="V5524"/>
      <c r="W5524"/>
      <c r="X5524"/>
    </row>
    <row r="5525" spans="1:24" ht="27" x14ac:dyDescent="0.25">
      <c r="A5525" s="347">
        <v>5113</v>
      </c>
      <c r="B5525" s="347" t="s">
        <v>2967</v>
      </c>
      <c r="C5525" s="347" t="s">
        <v>462</v>
      </c>
      <c r="D5525" s="349" t="s">
        <v>1220</v>
      </c>
      <c r="E5525" s="347" t="s">
        <v>14</v>
      </c>
      <c r="F5525" s="347">
        <v>0</v>
      </c>
      <c r="G5525" s="347">
        <v>0</v>
      </c>
      <c r="H5525" s="347">
        <v>1</v>
      </c>
      <c r="I5525" s="23"/>
      <c r="P5525"/>
      <c r="Q5525"/>
      <c r="R5525"/>
      <c r="S5525"/>
      <c r="T5525"/>
      <c r="U5525"/>
      <c r="V5525"/>
      <c r="W5525"/>
      <c r="X5525"/>
    </row>
    <row r="5526" spans="1:24" ht="27" x14ac:dyDescent="0.25">
      <c r="A5526" s="347">
        <v>5113</v>
      </c>
      <c r="B5526" s="347" t="s">
        <v>2968</v>
      </c>
      <c r="C5526" s="347" t="s">
        <v>462</v>
      </c>
      <c r="D5526" s="349" t="s">
        <v>1220</v>
      </c>
      <c r="E5526" s="347" t="s">
        <v>14</v>
      </c>
      <c r="F5526" s="347">
        <v>0</v>
      </c>
      <c r="G5526" s="347">
        <v>0</v>
      </c>
      <c r="H5526" s="347">
        <v>1</v>
      </c>
      <c r="I5526" s="23"/>
      <c r="P5526"/>
      <c r="Q5526"/>
      <c r="R5526"/>
      <c r="S5526"/>
      <c r="T5526"/>
      <c r="U5526"/>
      <c r="V5526"/>
      <c r="W5526"/>
      <c r="X5526"/>
    </row>
    <row r="5527" spans="1:24" ht="27" x14ac:dyDescent="0.25">
      <c r="A5527" s="347">
        <v>5113</v>
      </c>
      <c r="B5527" s="347" t="s">
        <v>2969</v>
      </c>
      <c r="C5527" s="347" t="s">
        <v>1101</v>
      </c>
      <c r="D5527" s="347" t="s">
        <v>13</v>
      </c>
      <c r="E5527" s="347" t="s">
        <v>14</v>
      </c>
      <c r="F5527" s="347">
        <v>100760</v>
      </c>
      <c r="G5527" s="347">
        <v>100760</v>
      </c>
      <c r="H5527" s="347">
        <v>1</v>
      </c>
      <c r="I5527" s="23"/>
      <c r="P5527"/>
      <c r="Q5527"/>
      <c r="R5527"/>
      <c r="S5527"/>
      <c r="T5527"/>
      <c r="U5527"/>
      <c r="V5527"/>
      <c r="W5527"/>
      <c r="X5527"/>
    </row>
    <row r="5528" spans="1:24" ht="27" x14ac:dyDescent="0.25">
      <c r="A5528" s="347">
        <v>5113</v>
      </c>
      <c r="B5528" s="347" t="s">
        <v>2970</v>
      </c>
      <c r="C5528" s="347" t="s">
        <v>982</v>
      </c>
      <c r="D5528" s="349" t="s">
        <v>389</v>
      </c>
      <c r="E5528" s="347" t="s">
        <v>14</v>
      </c>
      <c r="F5528" s="347">
        <v>0</v>
      </c>
      <c r="G5528" s="347">
        <v>0</v>
      </c>
      <c r="H5528" s="347">
        <v>1</v>
      </c>
      <c r="I5528" s="23"/>
      <c r="P5528"/>
      <c r="Q5528"/>
      <c r="R5528"/>
      <c r="S5528"/>
      <c r="T5528"/>
      <c r="U5528"/>
      <c r="V5528"/>
      <c r="W5528"/>
      <c r="X5528"/>
    </row>
    <row r="5529" spans="1:24" ht="27" x14ac:dyDescent="0.25">
      <c r="A5529" s="347">
        <v>5113</v>
      </c>
      <c r="B5529" s="347" t="s">
        <v>2971</v>
      </c>
      <c r="C5529" s="347" t="s">
        <v>982</v>
      </c>
      <c r="D5529" s="349" t="s">
        <v>389</v>
      </c>
      <c r="E5529" s="347" t="s">
        <v>14</v>
      </c>
      <c r="F5529" s="347">
        <v>0</v>
      </c>
      <c r="G5529" s="347">
        <v>0</v>
      </c>
      <c r="H5529" s="347">
        <v>1</v>
      </c>
      <c r="I5529" s="23"/>
      <c r="P5529"/>
      <c r="Q5529"/>
      <c r="R5529"/>
      <c r="S5529"/>
      <c r="T5529"/>
      <c r="U5529"/>
      <c r="V5529"/>
      <c r="W5529"/>
      <c r="X5529"/>
    </row>
    <row r="5530" spans="1:24" ht="27" x14ac:dyDescent="0.25">
      <c r="A5530" s="347">
        <v>5113</v>
      </c>
      <c r="B5530" s="347" t="s">
        <v>2972</v>
      </c>
      <c r="C5530" s="347" t="s">
        <v>982</v>
      </c>
      <c r="D5530" s="349" t="s">
        <v>389</v>
      </c>
      <c r="E5530" s="347" t="s">
        <v>14</v>
      </c>
      <c r="F5530" s="347">
        <v>0</v>
      </c>
      <c r="G5530" s="347">
        <v>0</v>
      </c>
      <c r="H5530" s="347">
        <v>1</v>
      </c>
      <c r="I5530" s="23"/>
      <c r="P5530"/>
      <c r="Q5530"/>
      <c r="R5530"/>
      <c r="S5530"/>
      <c r="T5530"/>
      <c r="U5530"/>
      <c r="V5530"/>
      <c r="W5530"/>
      <c r="X5530"/>
    </row>
    <row r="5531" spans="1:24" ht="27" x14ac:dyDescent="0.25">
      <c r="A5531" s="347">
        <v>5113</v>
      </c>
      <c r="B5531" s="347" t="s">
        <v>2973</v>
      </c>
      <c r="C5531" s="347" t="s">
        <v>982</v>
      </c>
      <c r="D5531" s="349" t="s">
        <v>389</v>
      </c>
      <c r="E5531" s="347" t="s">
        <v>14</v>
      </c>
      <c r="F5531" s="347">
        <v>0</v>
      </c>
      <c r="G5531" s="347">
        <v>0</v>
      </c>
      <c r="H5531" s="347">
        <v>1</v>
      </c>
      <c r="I5531" s="23"/>
      <c r="P5531"/>
      <c r="Q5531"/>
      <c r="R5531"/>
      <c r="S5531"/>
      <c r="T5531"/>
      <c r="U5531"/>
      <c r="V5531"/>
      <c r="W5531"/>
      <c r="X5531"/>
    </row>
    <row r="5532" spans="1:24" ht="27" x14ac:dyDescent="0.25">
      <c r="A5532" s="347">
        <v>5113</v>
      </c>
      <c r="B5532" s="347" t="s">
        <v>2974</v>
      </c>
      <c r="C5532" s="347" t="s">
        <v>1101</v>
      </c>
      <c r="D5532" s="347" t="s">
        <v>13</v>
      </c>
      <c r="E5532" s="347" t="s">
        <v>14</v>
      </c>
      <c r="F5532" s="347">
        <v>144020</v>
      </c>
      <c r="G5532" s="347">
        <v>144020</v>
      </c>
      <c r="H5532" s="347">
        <v>1</v>
      </c>
      <c r="I5532" s="23"/>
      <c r="P5532"/>
      <c r="Q5532"/>
      <c r="R5532"/>
      <c r="S5532"/>
      <c r="T5532"/>
      <c r="U5532"/>
      <c r="V5532"/>
      <c r="W5532"/>
      <c r="X5532"/>
    </row>
    <row r="5533" spans="1:24" ht="27" x14ac:dyDescent="0.25">
      <c r="A5533" s="347">
        <v>5113</v>
      </c>
      <c r="B5533" s="347" t="s">
        <v>2975</v>
      </c>
      <c r="C5533" s="347" t="s">
        <v>982</v>
      </c>
      <c r="D5533" s="349" t="s">
        <v>389</v>
      </c>
      <c r="E5533" s="347" t="s">
        <v>14</v>
      </c>
      <c r="F5533" s="347">
        <v>0</v>
      </c>
      <c r="G5533" s="347">
        <v>0</v>
      </c>
      <c r="H5533" s="347">
        <v>1</v>
      </c>
      <c r="I5533" s="23"/>
      <c r="P5533"/>
      <c r="Q5533"/>
      <c r="R5533"/>
      <c r="S5533"/>
      <c r="T5533"/>
      <c r="U5533"/>
      <c r="V5533"/>
      <c r="W5533"/>
      <c r="X5533"/>
    </row>
    <row r="5534" spans="1:24" ht="27" x14ac:dyDescent="0.25">
      <c r="A5534" s="347">
        <v>5113</v>
      </c>
      <c r="B5534" s="347" t="s">
        <v>2976</v>
      </c>
      <c r="C5534" s="347" t="s">
        <v>462</v>
      </c>
      <c r="D5534" s="349" t="s">
        <v>1220</v>
      </c>
      <c r="E5534" s="347" t="s">
        <v>14</v>
      </c>
      <c r="F5534" s="347">
        <v>0</v>
      </c>
      <c r="G5534" s="347">
        <v>0</v>
      </c>
      <c r="H5534" s="347">
        <v>1</v>
      </c>
      <c r="I5534" s="23"/>
      <c r="P5534"/>
      <c r="Q5534"/>
      <c r="R5534"/>
      <c r="S5534"/>
      <c r="T5534"/>
      <c r="U5534"/>
      <c r="V5534"/>
      <c r="W5534"/>
      <c r="X5534"/>
    </row>
    <row r="5535" spans="1:24" ht="27" x14ac:dyDescent="0.25">
      <c r="A5535" s="347">
        <v>5113</v>
      </c>
      <c r="B5535" s="347" t="s">
        <v>2977</v>
      </c>
      <c r="C5535" s="347" t="s">
        <v>982</v>
      </c>
      <c r="D5535" s="349" t="s">
        <v>389</v>
      </c>
      <c r="E5535" s="347" t="s">
        <v>14</v>
      </c>
      <c r="F5535" s="347">
        <v>0</v>
      </c>
      <c r="G5535" s="347">
        <v>0</v>
      </c>
      <c r="H5535" s="347">
        <v>1</v>
      </c>
      <c r="I5535" s="23"/>
      <c r="P5535"/>
      <c r="Q5535"/>
      <c r="R5535"/>
      <c r="S5535"/>
      <c r="T5535"/>
      <c r="U5535"/>
      <c r="V5535"/>
      <c r="W5535"/>
      <c r="X5535"/>
    </row>
    <row r="5536" spans="1:24" ht="27" x14ac:dyDescent="0.25">
      <c r="A5536" s="347">
        <v>5113</v>
      </c>
      <c r="B5536" s="347" t="s">
        <v>2978</v>
      </c>
      <c r="C5536" s="347" t="s">
        <v>462</v>
      </c>
      <c r="D5536" s="349" t="s">
        <v>1220</v>
      </c>
      <c r="E5536" s="347" t="s">
        <v>14</v>
      </c>
      <c r="F5536" s="347">
        <v>0</v>
      </c>
      <c r="G5536" s="347">
        <v>0</v>
      </c>
      <c r="H5536" s="347">
        <v>1</v>
      </c>
      <c r="I5536" s="23"/>
      <c r="P5536"/>
      <c r="Q5536"/>
      <c r="R5536"/>
      <c r="S5536"/>
      <c r="T5536"/>
      <c r="U5536"/>
      <c r="V5536"/>
      <c r="W5536"/>
      <c r="X5536"/>
    </row>
    <row r="5537" spans="1:24" ht="27" x14ac:dyDescent="0.25">
      <c r="A5537" s="347">
        <v>5113</v>
      </c>
      <c r="B5537" s="347" t="s">
        <v>2979</v>
      </c>
      <c r="C5537" s="347" t="s">
        <v>1101</v>
      </c>
      <c r="D5537" s="347" t="s">
        <v>13</v>
      </c>
      <c r="E5537" s="347" t="s">
        <v>14</v>
      </c>
      <c r="F5537" s="347">
        <v>54350</v>
      </c>
      <c r="G5537" s="347">
        <v>54350</v>
      </c>
      <c r="H5537" s="347">
        <v>1</v>
      </c>
      <c r="I5537" s="23"/>
      <c r="P5537"/>
      <c r="Q5537"/>
      <c r="R5537"/>
      <c r="S5537"/>
      <c r="T5537"/>
      <c r="U5537"/>
      <c r="V5537"/>
      <c r="W5537"/>
      <c r="X5537"/>
    </row>
    <row r="5538" spans="1:24" ht="27" x14ac:dyDescent="0.25">
      <c r="A5538" s="347">
        <v>5113</v>
      </c>
      <c r="B5538" s="347" t="s">
        <v>2980</v>
      </c>
      <c r="C5538" s="347" t="s">
        <v>1101</v>
      </c>
      <c r="D5538" s="347" t="s">
        <v>13</v>
      </c>
      <c r="E5538" s="347" t="s">
        <v>14</v>
      </c>
      <c r="F5538" s="347">
        <v>206460</v>
      </c>
      <c r="G5538" s="347">
        <v>206460</v>
      </c>
      <c r="H5538" s="347">
        <v>1</v>
      </c>
      <c r="I5538" s="23"/>
      <c r="P5538"/>
      <c r="Q5538"/>
      <c r="R5538"/>
      <c r="S5538"/>
      <c r="T5538"/>
      <c r="U5538"/>
      <c r="V5538"/>
      <c r="W5538"/>
      <c r="X5538"/>
    </row>
    <row r="5539" spans="1:24" ht="27" x14ac:dyDescent="0.25">
      <c r="A5539" s="347">
        <v>5113</v>
      </c>
      <c r="B5539" s="347" t="s">
        <v>2981</v>
      </c>
      <c r="C5539" s="347" t="s">
        <v>982</v>
      </c>
      <c r="D5539" s="349" t="s">
        <v>389</v>
      </c>
      <c r="E5539" s="347" t="s">
        <v>14</v>
      </c>
      <c r="F5539" s="347">
        <v>0</v>
      </c>
      <c r="G5539" s="347">
        <v>0</v>
      </c>
      <c r="H5539" s="347">
        <v>1</v>
      </c>
      <c r="I5539" s="23"/>
      <c r="P5539"/>
      <c r="Q5539"/>
      <c r="R5539"/>
      <c r="S5539"/>
      <c r="T5539"/>
      <c r="U5539"/>
      <c r="V5539"/>
      <c r="W5539"/>
      <c r="X5539"/>
    </row>
    <row r="5540" spans="1:24" ht="27" x14ac:dyDescent="0.25">
      <c r="A5540" s="347">
        <v>5113</v>
      </c>
      <c r="B5540" s="347" t="s">
        <v>2982</v>
      </c>
      <c r="C5540" s="347" t="s">
        <v>462</v>
      </c>
      <c r="D5540" s="349" t="s">
        <v>1220</v>
      </c>
      <c r="E5540" s="347" t="s">
        <v>14</v>
      </c>
      <c r="F5540" s="347">
        <v>0</v>
      </c>
      <c r="G5540" s="347">
        <v>0</v>
      </c>
      <c r="H5540" s="347">
        <v>1</v>
      </c>
      <c r="I5540" s="23"/>
      <c r="P5540"/>
      <c r="Q5540"/>
      <c r="R5540"/>
      <c r="S5540"/>
      <c r="T5540"/>
      <c r="U5540"/>
      <c r="V5540"/>
      <c r="W5540"/>
      <c r="X5540"/>
    </row>
    <row r="5541" spans="1:24" ht="27" x14ac:dyDescent="0.25">
      <c r="A5541" s="347">
        <v>5113</v>
      </c>
      <c r="B5541" s="347" t="s">
        <v>2983</v>
      </c>
      <c r="C5541" s="347" t="s">
        <v>982</v>
      </c>
      <c r="D5541" s="349" t="s">
        <v>389</v>
      </c>
      <c r="E5541" s="347" t="s">
        <v>14</v>
      </c>
      <c r="F5541" s="347">
        <v>0</v>
      </c>
      <c r="G5541" s="347">
        <v>0</v>
      </c>
      <c r="H5541" s="347">
        <v>1</v>
      </c>
      <c r="I5541" s="23"/>
      <c r="P5541"/>
      <c r="Q5541"/>
      <c r="R5541"/>
      <c r="S5541"/>
      <c r="T5541"/>
      <c r="U5541"/>
      <c r="V5541"/>
      <c r="W5541"/>
      <c r="X5541"/>
    </row>
    <row r="5542" spans="1:24" ht="27" x14ac:dyDescent="0.25">
      <c r="A5542" s="347">
        <v>5113</v>
      </c>
      <c r="B5542" s="347" t="s">
        <v>2984</v>
      </c>
      <c r="C5542" s="347" t="s">
        <v>982</v>
      </c>
      <c r="D5542" s="349" t="s">
        <v>13</v>
      </c>
      <c r="E5542" s="347" t="s">
        <v>14</v>
      </c>
      <c r="F5542" s="347">
        <v>0</v>
      </c>
      <c r="G5542" s="347">
        <v>0</v>
      </c>
      <c r="H5542" s="347">
        <v>1</v>
      </c>
      <c r="I5542" s="23"/>
      <c r="P5542"/>
      <c r="Q5542"/>
      <c r="R5542"/>
      <c r="S5542"/>
      <c r="T5542"/>
      <c r="U5542"/>
      <c r="V5542"/>
      <c r="W5542"/>
      <c r="X5542"/>
    </row>
    <row r="5543" spans="1:24" ht="27" x14ac:dyDescent="0.25">
      <c r="A5543" s="347">
        <v>5113</v>
      </c>
      <c r="B5543" s="347" t="s">
        <v>2985</v>
      </c>
      <c r="C5543" s="347" t="s">
        <v>462</v>
      </c>
      <c r="D5543" s="349" t="s">
        <v>1220</v>
      </c>
      <c r="E5543" s="347" t="s">
        <v>14</v>
      </c>
      <c r="F5543" s="347">
        <v>0</v>
      </c>
      <c r="G5543" s="347">
        <v>0</v>
      </c>
      <c r="H5543" s="347">
        <v>1</v>
      </c>
      <c r="I5543" s="23"/>
      <c r="P5543"/>
      <c r="Q5543"/>
      <c r="R5543"/>
      <c r="S5543"/>
      <c r="T5543"/>
      <c r="U5543"/>
      <c r="V5543"/>
      <c r="W5543"/>
      <c r="X5543"/>
    </row>
    <row r="5544" spans="1:24" ht="27" x14ac:dyDescent="0.25">
      <c r="A5544" s="347">
        <v>5113</v>
      </c>
      <c r="B5544" s="347" t="s">
        <v>2986</v>
      </c>
      <c r="C5544" s="347" t="s">
        <v>1101</v>
      </c>
      <c r="D5544" s="349" t="s">
        <v>13</v>
      </c>
      <c r="E5544" s="347" t="s">
        <v>14</v>
      </c>
      <c r="F5544" s="347">
        <v>87020</v>
      </c>
      <c r="G5544" s="347">
        <v>87020</v>
      </c>
      <c r="H5544" s="347">
        <v>1</v>
      </c>
      <c r="I5544" s="23"/>
      <c r="P5544"/>
      <c r="Q5544"/>
      <c r="R5544"/>
      <c r="S5544"/>
      <c r="T5544"/>
      <c r="U5544"/>
      <c r="V5544"/>
      <c r="W5544"/>
      <c r="X5544"/>
    </row>
    <row r="5545" spans="1:24" ht="27" x14ac:dyDescent="0.25">
      <c r="A5545" s="347">
        <v>5113</v>
      </c>
      <c r="B5545" s="347" t="s">
        <v>2987</v>
      </c>
      <c r="C5545" s="347" t="s">
        <v>462</v>
      </c>
      <c r="D5545" s="347" t="s">
        <v>15</v>
      </c>
      <c r="E5545" s="347" t="s">
        <v>14</v>
      </c>
      <c r="F5545" s="347">
        <v>0</v>
      </c>
      <c r="G5545" s="347">
        <v>0</v>
      </c>
      <c r="H5545" s="347">
        <v>1</v>
      </c>
      <c r="I5545" s="23"/>
      <c r="P5545"/>
      <c r="Q5545"/>
      <c r="R5545"/>
      <c r="S5545"/>
      <c r="T5545"/>
      <c r="U5545"/>
      <c r="V5545"/>
      <c r="W5545"/>
      <c r="X5545"/>
    </row>
    <row r="5546" spans="1:24" ht="27" x14ac:dyDescent="0.25">
      <c r="A5546" s="347">
        <v>5113</v>
      </c>
      <c r="B5546" s="347" t="s">
        <v>2988</v>
      </c>
      <c r="C5546" s="347" t="s">
        <v>982</v>
      </c>
      <c r="D5546" s="347" t="s">
        <v>389</v>
      </c>
      <c r="E5546" s="347" t="s">
        <v>14</v>
      </c>
      <c r="F5546" s="347">
        <v>0</v>
      </c>
      <c r="G5546" s="347">
        <v>0</v>
      </c>
      <c r="H5546" s="347">
        <v>1</v>
      </c>
      <c r="I5546" s="23"/>
      <c r="P5546"/>
      <c r="Q5546"/>
      <c r="R5546"/>
      <c r="S5546"/>
      <c r="T5546"/>
      <c r="U5546"/>
      <c r="V5546"/>
      <c r="W5546"/>
      <c r="X5546"/>
    </row>
    <row r="5547" spans="1:24" ht="27" x14ac:dyDescent="0.25">
      <c r="A5547" s="347">
        <v>5113</v>
      </c>
      <c r="B5547" s="347" t="s">
        <v>2989</v>
      </c>
      <c r="C5547" s="347" t="s">
        <v>1101</v>
      </c>
      <c r="D5547" s="349" t="s">
        <v>13</v>
      </c>
      <c r="E5547" s="347" t="s">
        <v>14</v>
      </c>
      <c r="F5547" s="347">
        <v>86840</v>
      </c>
      <c r="G5547" s="347">
        <v>86840</v>
      </c>
      <c r="H5547" s="347">
        <v>1</v>
      </c>
      <c r="I5547" s="23"/>
      <c r="P5547"/>
      <c r="Q5547"/>
      <c r="R5547"/>
      <c r="S5547"/>
      <c r="T5547"/>
      <c r="U5547"/>
      <c r="V5547"/>
      <c r="W5547"/>
      <c r="X5547"/>
    </row>
    <row r="5548" spans="1:24" ht="27" x14ac:dyDescent="0.25">
      <c r="A5548" s="347">
        <v>5113</v>
      </c>
      <c r="B5548" s="347" t="s">
        <v>2990</v>
      </c>
      <c r="C5548" s="347" t="s">
        <v>982</v>
      </c>
      <c r="D5548" s="347" t="s">
        <v>389</v>
      </c>
      <c r="E5548" s="347" t="s">
        <v>14</v>
      </c>
      <c r="F5548" s="510">
        <v>36751100</v>
      </c>
      <c r="G5548" s="510">
        <v>36751100</v>
      </c>
      <c r="H5548" s="347">
        <v>1</v>
      </c>
      <c r="I5548" s="23"/>
      <c r="P5548"/>
      <c r="Q5548"/>
      <c r="R5548"/>
      <c r="S5548"/>
      <c r="T5548"/>
      <c r="U5548"/>
      <c r="V5548"/>
      <c r="W5548"/>
      <c r="X5548"/>
    </row>
    <row r="5549" spans="1:24" ht="27" x14ac:dyDescent="0.25">
      <c r="A5549" s="347">
        <v>5113</v>
      </c>
      <c r="B5549" s="347" t="s">
        <v>2991</v>
      </c>
      <c r="C5549" s="347" t="s">
        <v>462</v>
      </c>
      <c r="D5549" s="349" t="s">
        <v>1220</v>
      </c>
      <c r="E5549" s="347" t="s">
        <v>14</v>
      </c>
      <c r="F5549" s="347">
        <v>0</v>
      </c>
      <c r="G5549" s="347">
        <v>0</v>
      </c>
      <c r="H5549" s="347">
        <v>1</v>
      </c>
      <c r="I5549" s="23"/>
      <c r="P5549"/>
      <c r="Q5549"/>
      <c r="R5549"/>
      <c r="S5549"/>
      <c r="T5549"/>
      <c r="U5549"/>
      <c r="V5549"/>
      <c r="W5549"/>
      <c r="X5549"/>
    </row>
    <row r="5550" spans="1:24" ht="27" x14ac:dyDescent="0.25">
      <c r="A5550" s="347">
        <v>5113</v>
      </c>
      <c r="B5550" s="347" t="s">
        <v>2992</v>
      </c>
      <c r="C5550" s="347" t="s">
        <v>462</v>
      </c>
      <c r="D5550" s="349" t="s">
        <v>1220</v>
      </c>
      <c r="E5550" s="347" t="s">
        <v>14</v>
      </c>
      <c r="F5550" s="347">
        <v>0</v>
      </c>
      <c r="G5550" s="347">
        <v>0</v>
      </c>
      <c r="H5550" s="347">
        <v>1</v>
      </c>
      <c r="I5550" s="23"/>
      <c r="P5550"/>
      <c r="Q5550"/>
      <c r="R5550"/>
      <c r="S5550"/>
      <c r="T5550"/>
      <c r="U5550"/>
      <c r="V5550"/>
      <c r="W5550"/>
      <c r="X5550"/>
    </row>
    <row r="5551" spans="1:24" ht="27" x14ac:dyDescent="0.25">
      <c r="A5551" s="347">
        <v>5113</v>
      </c>
      <c r="B5551" s="347" t="s">
        <v>2993</v>
      </c>
      <c r="C5551" s="347" t="s">
        <v>982</v>
      </c>
      <c r="D5551" s="349" t="s">
        <v>389</v>
      </c>
      <c r="E5551" s="347" t="s">
        <v>14</v>
      </c>
      <c r="F5551" s="347">
        <v>0</v>
      </c>
      <c r="G5551" s="347">
        <v>0</v>
      </c>
      <c r="H5551" s="347">
        <v>1</v>
      </c>
      <c r="I5551" s="23"/>
      <c r="P5551"/>
      <c r="Q5551"/>
      <c r="R5551"/>
      <c r="S5551"/>
      <c r="T5551"/>
      <c r="U5551"/>
      <c r="V5551"/>
      <c r="W5551"/>
      <c r="X5551"/>
    </row>
    <row r="5552" spans="1:24" ht="27" x14ac:dyDescent="0.25">
      <c r="A5552" s="347">
        <v>5113</v>
      </c>
      <c r="B5552" s="347" t="s">
        <v>2994</v>
      </c>
      <c r="C5552" s="347" t="s">
        <v>982</v>
      </c>
      <c r="D5552" s="349" t="s">
        <v>389</v>
      </c>
      <c r="E5552" s="347" t="s">
        <v>14</v>
      </c>
      <c r="F5552" s="347">
        <v>0</v>
      </c>
      <c r="G5552" s="347">
        <v>0</v>
      </c>
      <c r="H5552" s="347">
        <v>1</v>
      </c>
      <c r="I5552" s="23"/>
      <c r="P5552"/>
      <c r="Q5552"/>
      <c r="R5552"/>
      <c r="S5552"/>
      <c r="T5552"/>
      <c r="U5552"/>
      <c r="V5552"/>
      <c r="W5552"/>
      <c r="X5552"/>
    </row>
    <row r="5553" spans="1:24" ht="27" x14ac:dyDescent="0.25">
      <c r="A5553" s="347">
        <v>5113</v>
      </c>
      <c r="B5553" s="347" t="s">
        <v>2995</v>
      </c>
      <c r="C5553" s="347" t="s">
        <v>1101</v>
      </c>
      <c r="D5553" s="349" t="s">
        <v>13</v>
      </c>
      <c r="E5553" s="347" t="s">
        <v>14</v>
      </c>
      <c r="F5553" s="347">
        <v>231810</v>
      </c>
      <c r="G5553" s="347">
        <v>231810</v>
      </c>
      <c r="H5553" s="347">
        <v>1</v>
      </c>
      <c r="I5553" s="23"/>
      <c r="P5553"/>
      <c r="Q5553"/>
      <c r="R5553"/>
      <c r="S5553"/>
      <c r="T5553"/>
      <c r="U5553"/>
      <c r="V5553"/>
      <c r="W5553"/>
      <c r="X5553"/>
    </row>
    <row r="5554" spans="1:24" ht="27" x14ac:dyDescent="0.25">
      <c r="A5554" s="347">
        <v>5113</v>
      </c>
      <c r="B5554" s="347" t="s">
        <v>2996</v>
      </c>
      <c r="C5554" s="347" t="s">
        <v>1101</v>
      </c>
      <c r="D5554" s="349" t="s">
        <v>13</v>
      </c>
      <c r="E5554" s="347" t="s">
        <v>14</v>
      </c>
      <c r="F5554" s="347">
        <v>90390</v>
      </c>
      <c r="G5554" s="347">
        <v>90390</v>
      </c>
      <c r="H5554" s="347">
        <v>1</v>
      </c>
      <c r="I5554" s="23"/>
      <c r="P5554"/>
      <c r="Q5554"/>
      <c r="R5554"/>
      <c r="S5554"/>
      <c r="T5554"/>
      <c r="U5554"/>
      <c r="V5554"/>
      <c r="W5554"/>
      <c r="X5554"/>
    </row>
    <row r="5555" spans="1:24" ht="27" x14ac:dyDescent="0.25">
      <c r="A5555" s="347">
        <v>5113</v>
      </c>
      <c r="B5555" s="347" t="s">
        <v>2997</v>
      </c>
      <c r="C5555" s="347" t="s">
        <v>1101</v>
      </c>
      <c r="D5555" s="349" t="s">
        <v>13</v>
      </c>
      <c r="E5555" s="347" t="s">
        <v>14</v>
      </c>
      <c r="F5555" s="347">
        <v>77520</v>
      </c>
      <c r="G5555" s="347">
        <v>77520</v>
      </c>
      <c r="H5555" s="347">
        <v>1</v>
      </c>
      <c r="I5555" s="23"/>
      <c r="P5555"/>
      <c r="Q5555"/>
      <c r="R5555"/>
      <c r="S5555"/>
      <c r="T5555"/>
      <c r="U5555"/>
      <c r="V5555"/>
      <c r="W5555"/>
      <c r="X5555"/>
    </row>
    <row r="5556" spans="1:24" ht="27" x14ac:dyDescent="0.25">
      <c r="A5556" s="347">
        <v>5113</v>
      </c>
      <c r="B5556" s="347" t="s">
        <v>2998</v>
      </c>
      <c r="C5556" s="347" t="s">
        <v>982</v>
      </c>
      <c r="D5556" s="349" t="s">
        <v>389</v>
      </c>
      <c r="E5556" s="347" t="s">
        <v>14</v>
      </c>
      <c r="F5556" s="347">
        <v>0</v>
      </c>
      <c r="G5556" s="347">
        <v>0</v>
      </c>
      <c r="H5556" s="347">
        <v>1</v>
      </c>
      <c r="I5556" s="23"/>
      <c r="P5556"/>
      <c r="Q5556"/>
      <c r="R5556"/>
      <c r="S5556"/>
      <c r="T5556"/>
      <c r="U5556"/>
      <c r="V5556"/>
      <c r="W5556"/>
      <c r="X5556"/>
    </row>
    <row r="5557" spans="1:24" ht="27" x14ac:dyDescent="0.25">
      <c r="A5557" s="347">
        <v>5113</v>
      </c>
      <c r="B5557" s="347" t="s">
        <v>2999</v>
      </c>
      <c r="C5557" s="347" t="s">
        <v>462</v>
      </c>
      <c r="D5557" s="349" t="s">
        <v>1220</v>
      </c>
      <c r="E5557" s="347" t="s">
        <v>14</v>
      </c>
      <c r="F5557" s="347">
        <v>0</v>
      </c>
      <c r="G5557" s="347">
        <v>0</v>
      </c>
      <c r="H5557" s="347">
        <v>1</v>
      </c>
      <c r="I5557" s="23"/>
      <c r="P5557"/>
      <c r="Q5557"/>
      <c r="R5557"/>
      <c r="S5557"/>
      <c r="T5557"/>
      <c r="U5557"/>
      <c r="V5557"/>
      <c r="W5557"/>
      <c r="X5557"/>
    </row>
    <row r="5558" spans="1:24" ht="27" x14ac:dyDescent="0.25">
      <c r="A5558" s="347">
        <v>5113</v>
      </c>
      <c r="B5558" s="347" t="s">
        <v>3000</v>
      </c>
      <c r="C5558" s="347" t="s">
        <v>1101</v>
      </c>
      <c r="D5558" s="349" t="s">
        <v>13</v>
      </c>
      <c r="E5558" s="347" t="s">
        <v>14</v>
      </c>
      <c r="F5558" s="347">
        <v>799960</v>
      </c>
      <c r="G5558" s="347">
        <v>799960</v>
      </c>
      <c r="H5558" s="347">
        <v>1</v>
      </c>
      <c r="I5558" s="23"/>
      <c r="P5558"/>
      <c r="Q5558"/>
      <c r="R5558"/>
      <c r="S5558"/>
      <c r="T5558"/>
      <c r="U5558"/>
      <c r="V5558"/>
      <c r="W5558"/>
      <c r="X5558"/>
    </row>
    <row r="5559" spans="1:24" ht="27" x14ac:dyDescent="0.25">
      <c r="A5559" s="347">
        <v>5113</v>
      </c>
      <c r="B5559" s="347" t="s">
        <v>3001</v>
      </c>
      <c r="C5559" s="347" t="s">
        <v>1101</v>
      </c>
      <c r="D5559" s="349" t="s">
        <v>13</v>
      </c>
      <c r="E5559" s="347" t="s">
        <v>14</v>
      </c>
      <c r="F5559" s="347">
        <v>142190</v>
      </c>
      <c r="G5559" s="347">
        <v>142190</v>
      </c>
      <c r="H5559" s="347">
        <v>1</v>
      </c>
      <c r="I5559" s="23"/>
      <c r="P5559"/>
      <c r="Q5559"/>
      <c r="R5559"/>
      <c r="S5559"/>
      <c r="T5559"/>
      <c r="U5559"/>
      <c r="V5559"/>
      <c r="W5559"/>
      <c r="X5559"/>
    </row>
    <row r="5560" spans="1:24" ht="27" x14ac:dyDescent="0.25">
      <c r="A5560" s="347">
        <v>5113</v>
      </c>
      <c r="B5560" s="347" t="s">
        <v>3002</v>
      </c>
      <c r="C5560" s="347" t="s">
        <v>1101</v>
      </c>
      <c r="D5560" s="349" t="s">
        <v>13</v>
      </c>
      <c r="E5560" s="347" t="s">
        <v>14</v>
      </c>
      <c r="F5560" s="347">
        <v>76420</v>
      </c>
      <c r="G5560" s="347">
        <v>76420</v>
      </c>
      <c r="H5560" s="347">
        <v>1</v>
      </c>
      <c r="I5560" s="23"/>
      <c r="P5560"/>
      <c r="Q5560"/>
      <c r="R5560"/>
      <c r="S5560"/>
      <c r="T5560"/>
      <c r="U5560"/>
      <c r="V5560"/>
      <c r="W5560"/>
      <c r="X5560"/>
    </row>
    <row r="5561" spans="1:24" ht="27" x14ac:dyDescent="0.25">
      <c r="A5561" s="347">
        <v>5113</v>
      </c>
      <c r="B5561" s="347" t="s">
        <v>3003</v>
      </c>
      <c r="C5561" s="347" t="s">
        <v>462</v>
      </c>
      <c r="D5561" s="349" t="s">
        <v>1220</v>
      </c>
      <c r="E5561" s="347" t="s">
        <v>14</v>
      </c>
      <c r="F5561" s="347">
        <v>0</v>
      </c>
      <c r="G5561" s="347">
        <v>0</v>
      </c>
      <c r="H5561" s="347">
        <v>1</v>
      </c>
      <c r="I5561" s="23"/>
      <c r="P5561"/>
      <c r="Q5561"/>
      <c r="R5561"/>
      <c r="S5561"/>
      <c r="T5561"/>
      <c r="U5561"/>
      <c r="V5561"/>
      <c r="W5561"/>
      <c r="X5561"/>
    </row>
    <row r="5562" spans="1:24" ht="27" x14ac:dyDescent="0.25">
      <c r="A5562" s="347">
        <v>5113</v>
      </c>
      <c r="B5562" s="347" t="s">
        <v>3004</v>
      </c>
      <c r="C5562" s="347" t="s">
        <v>462</v>
      </c>
      <c r="D5562" s="349" t="s">
        <v>1220</v>
      </c>
      <c r="E5562" s="347" t="s">
        <v>14</v>
      </c>
      <c r="F5562" s="347">
        <v>0</v>
      </c>
      <c r="G5562" s="347">
        <v>0</v>
      </c>
      <c r="H5562" s="347">
        <v>1</v>
      </c>
      <c r="I5562" s="23"/>
      <c r="P5562"/>
      <c r="Q5562"/>
      <c r="R5562"/>
      <c r="S5562"/>
      <c r="T5562"/>
      <c r="U5562"/>
      <c r="V5562"/>
      <c r="W5562"/>
      <c r="X5562"/>
    </row>
    <row r="5563" spans="1:24" ht="27" x14ac:dyDescent="0.25">
      <c r="A5563" s="347">
        <v>5113</v>
      </c>
      <c r="B5563" s="347" t="s">
        <v>3005</v>
      </c>
      <c r="C5563" s="347" t="s">
        <v>982</v>
      </c>
      <c r="D5563" s="349" t="s">
        <v>389</v>
      </c>
      <c r="E5563" s="347" t="s">
        <v>14</v>
      </c>
      <c r="F5563" s="347">
        <v>0</v>
      </c>
      <c r="G5563" s="347">
        <v>0</v>
      </c>
      <c r="H5563" s="347">
        <v>1</v>
      </c>
      <c r="I5563" s="23"/>
      <c r="P5563"/>
      <c r="Q5563"/>
      <c r="R5563"/>
      <c r="S5563"/>
      <c r="T5563"/>
      <c r="U5563"/>
      <c r="V5563"/>
      <c r="W5563"/>
      <c r="X5563"/>
    </row>
    <row r="5564" spans="1:24" ht="27" x14ac:dyDescent="0.25">
      <c r="A5564" s="347">
        <v>5113</v>
      </c>
      <c r="B5564" s="347" t="s">
        <v>3006</v>
      </c>
      <c r="C5564" s="347" t="s">
        <v>462</v>
      </c>
      <c r="D5564" s="349" t="s">
        <v>1220</v>
      </c>
      <c r="E5564" s="347" t="s">
        <v>14</v>
      </c>
      <c r="F5564" s="347">
        <v>0</v>
      </c>
      <c r="G5564" s="347">
        <v>0</v>
      </c>
      <c r="H5564" s="347">
        <v>1</v>
      </c>
      <c r="I5564" s="23"/>
      <c r="P5564"/>
      <c r="Q5564"/>
      <c r="R5564"/>
      <c r="S5564"/>
      <c r="T5564"/>
      <c r="U5564"/>
      <c r="V5564"/>
      <c r="W5564"/>
      <c r="X5564"/>
    </row>
    <row r="5565" spans="1:24" ht="27" x14ac:dyDescent="0.25">
      <c r="A5565" s="347">
        <v>5113</v>
      </c>
      <c r="B5565" s="347" t="s">
        <v>3007</v>
      </c>
      <c r="C5565" s="347" t="s">
        <v>982</v>
      </c>
      <c r="D5565" s="349" t="s">
        <v>389</v>
      </c>
      <c r="E5565" s="347" t="s">
        <v>14</v>
      </c>
      <c r="F5565" s="347">
        <v>0</v>
      </c>
      <c r="G5565" s="347">
        <v>0</v>
      </c>
      <c r="H5565" s="347">
        <v>1</v>
      </c>
      <c r="I5565" s="23"/>
      <c r="P5565"/>
      <c r="Q5565"/>
      <c r="R5565"/>
      <c r="S5565"/>
      <c r="T5565"/>
      <c r="U5565"/>
      <c r="V5565"/>
      <c r="W5565"/>
      <c r="X5565"/>
    </row>
    <row r="5566" spans="1:24" ht="27" x14ac:dyDescent="0.25">
      <c r="A5566" s="347">
        <v>5113</v>
      </c>
      <c r="B5566" s="347" t="s">
        <v>3008</v>
      </c>
      <c r="C5566" s="347" t="s">
        <v>1101</v>
      </c>
      <c r="D5566" s="349" t="s">
        <v>13</v>
      </c>
      <c r="E5566" s="347" t="s">
        <v>14</v>
      </c>
      <c r="F5566" s="347">
        <v>44790</v>
      </c>
      <c r="G5566" s="347">
        <v>44790</v>
      </c>
      <c r="H5566" s="347">
        <v>1</v>
      </c>
      <c r="I5566" s="23"/>
      <c r="P5566"/>
      <c r="Q5566"/>
      <c r="R5566"/>
      <c r="S5566"/>
      <c r="T5566"/>
      <c r="U5566"/>
      <c r="V5566"/>
      <c r="W5566"/>
      <c r="X5566"/>
    </row>
    <row r="5567" spans="1:24" ht="27" x14ac:dyDescent="0.25">
      <c r="A5567" s="347">
        <v>5113</v>
      </c>
      <c r="B5567" s="347" t="s">
        <v>3009</v>
      </c>
      <c r="C5567" s="347" t="s">
        <v>462</v>
      </c>
      <c r="D5567" s="349" t="s">
        <v>1220</v>
      </c>
      <c r="E5567" s="347" t="s">
        <v>14</v>
      </c>
      <c r="F5567" s="347">
        <v>0</v>
      </c>
      <c r="G5567" s="347">
        <v>0</v>
      </c>
      <c r="H5567" s="347">
        <v>1</v>
      </c>
      <c r="I5567" s="23"/>
      <c r="P5567"/>
      <c r="Q5567"/>
      <c r="R5567"/>
      <c r="S5567"/>
      <c r="T5567"/>
      <c r="U5567"/>
      <c r="V5567"/>
      <c r="W5567"/>
      <c r="X5567"/>
    </row>
    <row r="5568" spans="1:24" ht="27" x14ac:dyDescent="0.25">
      <c r="A5568" s="347">
        <v>5113</v>
      </c>
      <c r="B5568" s="347" t="s">
        <v>3010</v>
      </c>
      <c r="C5568" s="347" t="s">
        <v>982</v>
      </c>
      <c r="D5568" s="347" t="s">
        <v>389</v>
      </c>
      <c r="E5568" s="347" t="s">
        <v>14</v>
      </c>
      <c r="F5568" s="347">
        <v>0</v>
      </c>
      <c r="G5568" s="347">
        <v>0</v>
      </c>
      <c r="H5568" s="347">
        <v>1</v>
      </c>
      <c r="I5568" s="23"/>
      <c r="P5568"/>
      <c r="Q5568"/>
      <c r="R5568"/>
      <c r="S5568"/>
      <c r="T5568"/>
      <c r="U5568"/>
      <c r="V5568"/>
      <c r="W5568"/>
      <c r="X5568"/>
    </row>
    <row r="5569" spans="1:24" ht="27" x14ac:dyDescent="0.25">
      <c r="A5569" s="347">
        <v>5113</v>
      </c>
      <c r="B5569" s="347" t="s">
        <v>3011</v>
      </c>
      <c r="C5569" s="347" t="s">
        <v>462</v>
      </c>
      <c r="D5569" s="349" t="s">
        <v>1220</v>
      </c>
      <c r="E5569" s="347" t="s">
        <v>14</v>
      </c>
      <c r="F5569" s="347">
        <v>0</v>
      </c>
      <c r="G5569" s="347">
        <v>0</v>
      </c>
      <c r="H5569" s="347">
        <v>1</v>
      </c>
      <c r="I5569" s="23"/>
      <c r="P5569"/>
      <c r="Q5569"/>
      <c r="R5569"/>
      <c r="S5569"/>
      <c r="T5569"/>
      <c r="U5569"/>
      <c r="V5569"/>
      <c r="W5569"/>
      <c r="X5569"/>
    </row>
    <row r="5570" spans="1:24" ht="27" x14ac:dyDescent="0.25">
      <c r="A5570" s="347">
        <v>5113</v>
      </c>
      <c r="B5570" s="347" t="s">
        <v>3012</v>
      </c>
      <c r="C5570" s="347" t="s">
        <v>1101</v>
      </c>
      <c r="D5570" s="347" t="s">
        <v>13</v>
      </c>
      <c r="E5570" s="347" t="s">
        <v>14</v>
      </c>
      <c r="F5570" s="347">
        <v>409140</v>
      </c>
      <c r="G5570" s="347">
        <v>409140</v>
      </c>
      <c r="H5570" s="347">
        <v>1</v>
      </c>
      <c r="I5570" s="23"/>
      <c r="P5570"/>
      <c r="Q5570"/>
      <c r="R5570"/>
      <c r="S5570"/>
      <c r="T5570"/>
      <c r="U5570"/>
      <c r="V5570"/>
      <c r="W5570"/>
      <c r="X5570"/>
    </row>
    <row r="5571" spans="1:24" ht="27" x14ac:dyDescent="0.25">
      <c r="A5571" s="347">
        <v>5113</v>
      </c>
      <c r="B5571" s="347" t="s">
        <v>3013</v>
      </c>
      <c r="C5571" s="347" t="s">
        <v>462</v>
      </c>
      <c r="D5571" s="349" t="s">
        <v>1220</v>
      </c>
      <c r="E5571" s="347" t="s">
        <v>14</v>
      </c>
      <c r="F5571" s="347">
        <v>0</v>
      </c>
      <c r="G5571" s="347">
        <v>0</v>
      </c>
      <c r="H5571" s="347">
        <v>1</v>
      </c>
      <c r="I5571" s="23"/>
      <c r="P5571"/>
      <c r="Q5571"/>
      <c r="R5571"/>
      <c r="S5571"/>
      <c r="T5571"/>
      <c r="U5571"/>
      <c r="V5571"/>
      <c r="W5571"/>
      <c r="X5571"/>
    </row>
    <row r="5572" spans="1:24" ht="27" x14ac:dyDescent="0.25">
      <c r="A5572" s="347">
        <v>5113</v>
      </c>
      <c r="B5572" s="347" t="s">
        <v>3014</v>
      </c>
      <c r="C5572" s="347" t="s">
        <v>982</v>
      </c>
      <c r="D5572" s="349" t="s">
        <v>389</v>
      </c>
      <c r="E5572" s="347" t="s">
        <v>14</v>
      </c>
      <c r="F5572" s="347">
        <v>0</v>
      </c>
      <c r="G5572" s="347">
        <v>0</v>
      </c>
      <c r="H5572" s="347">
        <v>1</v>
      </c>
      <c r="I5572" s="23"/>
      <c r="P5572"/>
      <c r="Q5572"/>
      <c r="R5572"/>
      <c r="S5572"/>
      <c r="T5572"/>
      <c r="U5572"/>
      <c r="V5572"/>
      <c r="W5572"/>
      <c r="X5572"/>
    </row>
    <row r="5573" spans="1:24" ht="27" x14ac:dyDescent="0.25">
      <c r="A5573" s="347">
        <v>5113</v>
      </c>
      <c r="B5573" s="347" t="s">
        <v>3015</v>
      </c>
      <c r="C5573" s="347" t="s">
        <v>1101</v>
      </c>
      <c r="D5573" s="349" t="s">
        <v>13</v>
      </c>
      <c r="E5573" s="347" t="s">
        <v>14</v>
      </c>
      <c r="F5573" s="347">
        <v>80750</v>
      </c>
      <c r="G5573" s="347">
        <v>80750</v>
      </c>
      <c r="H5573" s="347">
        <v>1</v>
      </c>
      <c r="I5573" s="23"/>
      <c r="P5573"/>
      <c r="Q5573"/>
      <c r="R5573"/>
      <c r="S5573"/>
      <c r="T5573"/>
      <c r="U5573"/>
      <c r="V5573"/>
      <c r="W5573"/>
      <c r="X5573"/>
    </row>
    <row r="5574" spans="1:24" ht="27" x14ac:dyDescent="0.25">
      <c r="A5574" s="347">
        <v>5113</v>
      </c>
      <c r="B5574" s="347" t="s">
        <v>3016</v>
      </c>
      <c r="C5574" s="347" t="s">
        <v>982</v>
      </c>
      <c r="D5574" s="347" t="s">
        <v>389</v>
      </c>
      <c r="E5574" s="347" t="s">
        <v>14</v>
      </c>
      <c r="F5574" s="347">
        <v>0</v>
      </c>
      <c r="G5574" s="347">
        <v>0</v>
      </c>
      <c r="H5574" s="347">
        <v>1</v>
      </c>
      <c r="I5574" s="23"/>
      <c r="P5574"/>
      <c r="Q5574"/>
      <c r="R5574"/>
      <c r="S5574"/>
      <c r="T5574"/>
      <c r="U5574"/>
      <c r="V5574"/>
      <c r="W5574"/>
      <c r="X5574"/>
    </row>
    <row r="5575" spans="1:24" ht="27" x14ac:dyDescent="0.25">
      <c r="A5575" s="347">
        <v>5113</v>
      </c>
      <c r="B5575" s="352" t="s">
        <v>3017</v>
      </c>
      <c r="C5575" s="352" t="s">
        <v>982</v>
      </c>
      <c r="D5575" s="352" t="s">
        <v>15</v>
      </c>
      <c r="E5575" s="352" t="s">
        <v>14</v>
      </c>
      <c r="F5575" s="352">
        <v>0</v>
      </c>
      <c r="G5575" s="352">
        <v>0</v>
      </c>
      <c r="H5575" s="352">
        <v>1</v>
      </c>
      <c r="I5575" s="23"/>
      <c r="P5575"/>
      <c r="Q5575"/>
      <c r="R5575"/>
      <c r="S5575"/>
      <c r="T5575"/>
      <c r="U5575"/>
      <c r="V5575"/>
      <c r="W5575"/>
      <c r="X5575"/>
    </row>
    <row r="5576" spans="1:24" ht="27" x14ac:dyDescent="0.25">
      <c r="A5576" s="352">
        <v>5113</v>
      </c>
      <c r="B5576" s="352" t="s">
        <v>3018</v>
      </c>
      <c r="C5576" s="352" t="s">
        <v>1101</v>
      </c>
      <c r="D5576" s="352" t="s">
        <v>13</v>
      </c>
      <c r="E5576" s="352" t="s">
        <v>14</v>
      </c>
      <c r="F5576" s="352">
        <v>171040</v>
      </c>
      <c r="G5576" s="352">
        <v>171040</v>
      </c>
      <c r="H5576" s="352">
        <v>1</v>
      </c>
      <c r="I5576" s="23"/>
      <c r="P5576"/>
      <c r="Q5576"/>
      <c r="R5576"/>
      <c r="S5576"/>
      <c r="T5576"/>
      <c r="U5576"/>
      <c r="V5576"/>
      <c r="W5576"/>
      <c r="X5576"/>
    </row>
    <row r="5577" spans="1:24" ht="27" x14ac:dyDescent="0.25">
      <c r="A5577" s="352">
        <v>5113</v>
      </c>
      <c r="B5577" s="352" t="s">
        <v>1654</v>
      </c>
      <c r="C5577" s="352" t="s">
        <v>462</v>
      </c>
      <c r="D5577" s="352" t="s">
        <v>1220</v>
      </c>
      <c r="E5577" s="352" t="s">
        <v>14</v>
      </c>
      <c r="F5577" s="352">
        <v>799349</v>
      </c>
      <c r="G5577" s="352">
        <v>799349</v>
      </c>
      <c r="H5577" s="352">
        <v>1</v>
      </c>
      <c r="I5577" s="23"/>
      <c r="P5577"/>
      <c r="Q5577"/>
      <c r="R5577"/>
      <c r="S5577"/>
      <c r="T5577"/>
      <c r="U5577"/>
      <c r="V5577"/>
      <c r="W5577"/>
      <c r="X5577"/>
    </row>
    <row r="5578" spans="1:24" ht="27" x14ac:dyDescent="0.25">
      <c r="A5578" s="352">
        <v>5113</v>
      </c>
      <c r="B5578" s="352" t="s">
        <v>1655</v>
      </c>
      <c r="C5578" s="352" t="s">
        <v>462</v>
      </c>
      <c r="D5578" s="352" t="s">
        <v>1220</v>
      </c>
      <c r="E5578" s="352" t="s">
        <v>14</v>
      </c>
      <c r="F5578" s="352">
        <v>459631</v>
      </c>
      <c r="G5578" s="352">
        <v>459631</v>
      </c>
      <c r="H5578" s="352">
        <v>1</v>
      </c>
      <c r="I5578" s="23"/>
      <c r="P5578"/>
      <c r="Q5578"/>
      <c r="R5578"/>
      <c r="S5578"/>
      <c r="T5578"/>
      <c r="U5578"/>
      <c r="V5578"/>
      <c r="W5578"/>
      <c r="X5578"/>
    </row>
    <row r="5579" spans="1:24" ht="27" x14ac:dyDescent="0.25">
      <c r="A5579" s="352">
        <v>5113</v>
      </c>
      <c r="B5579" s="352" t="s">
        <v>1656</v>
      </c>
      <c r="C5579" s="352" t="s">
        <v>462</v>
      </c>
      <c r="D5579" s="352" t="s">
        <v>1220</v>
      </c>
      <c r="E5579" s="352" t="s">
        <v>14</v>
      </c>
      <c r="F5579" s="352">
        <v>1299595</v>
      </c>
      <c r="G5579" s="352">
        <v>1299595</v>
      </c>
      <c r="H5579" s="352">
        <v>1</v>
      </c>
      <c r="I5579" s="23"/>
      <c r="P5579"/>
      <c r="Q5579"/>
      <c r="R5579"/>
      <c r="S5579"/>
      <c r="T5579"/>
      <c r="U5579"/>
      <c r="V5579"/>
      <c r="W5579"/>
      <c r="X5579"/>
    </row>
    <row r="5580" spans="1:24" ht="27" x14ac:dyDescent="0.25">
      <c r="A5580" s="352">
        <v>5113</v>
      </c>
      <c r="B5580" s="352" t="s">
        <v>1657</v>
      </c>
      <c r="C5580" s="352" t="s">
        <v>462</v>
      </c>
      <c r="D5580" s="352" t="s">
        <v>1220</v>
      </c>
      <c r="E5580" s="352" t="s">
        <v>14</v>
      </c>
      <c r="F5580" s="352">
        <v>1123270</v>
      </c>
      <c r="G5580" s="352">
        <v>1123270</v>
      </c>
      <c r="H5580" s="352">
        <v>1</v>
      </c>
      <c r="I5580" s="23"/>
      <c r="P5580"/>
      <c r="Q5580"/>
      <c r="R5580"/>
      <c r="S5580"/>
      <c r="T5580"/>
      <c r="U5580"/>
      <c r="V5580"/>
      <c r="W5580"/>
      <c r="X5580"/>
    </row>
    <row r="5581" spans="1:24" ht="27" x14ac:dyDescent="0.25">
      <c r="A5581" s="352">
        <v>5113</v>
      </c>
      <c r="B5581" s="352" t="s">
        <v>1658</v>
      </c>
      <c r="C5581" s="352" t="s">
        <v>462</v>
      </c>
      <c r="D5581" s="352" t="s">
        <v>1220</v>
      </c>
      <c r="E5581" s="352" t="s">
        <v>14</v>
      </c>
      <c r="F5581" s="352">
        <v>291137</v>
      </c>
      <c r="G5581" s="352">
        <v>291137</v>
      </c>
      <c r="H5581" s="352">
        <v>1</v>
      </c>
      <c r="I5581" s="23"/>
      <c r="P5581"/>
      <c r="Q5581"/>
      <c r="R5581"/>
      <c r="S5581"/>
      <c r="T5581"/>
      <c r="U5581"/>
      <c r="V5581"/>
      <c r="W5581"/>
      <c r="X5581"/>
    </row>
    <row r="5582" spans="1:24" ht="27" x14ac:dyDescent="0.25">
      <c r="A5582" s="352">
        <v>5113</v>
      </c>
      <c r="B5582" s="352" t="s">
        <v>1659</v>
      </c>
      <c r="C5582" s="352" t="s">
        <v>462</v>
      </c>
      <c r="D5582" s="352" t="s">
        <v>1220</v>
      </c>
      <c r="E5582" s="352" t="s">
        <v>14</v>
      </c>
      <c r="F5582" s="352">
        <v>657873</v>
      </c>
      <c r="G5582" s="352">
        <v>657873</v>
      </c>
      <c r="H5582" s="352">
        <v>1</v>
      </c>
      <c r="I5582" s="23"/>
      <c r="P5582"/>
      <c r="Q5582"/>
      <c r="R5582"/>
      <c r="S5582"/>
      <c r="T5582"/>
      <c r="U5582"/>
      <c r="V5582"/>
      <c r="W5582"/>
      <c r="X5582"/>
    </row>
    <row r="5583" spans="1:24" ht="27" x14ac:dyDescent="0.25">
      <c r="A5583" s="352">
        <v>5113</v>
      </c>
      <c r="B5583" s="352" t="s">
        <v>1660</v>
      </c>
      <c r="C5583" s="352" t="s">
        <v>462</v>
      </c>
      <c r="D5583" s="352" t="s">
        <v>1220</v>
      </c>
      <c r="E5583" s="352" t="s">
        <v>14</v>
      </c>
      <c r="F5583" s="352">
        <v>1101077</v>
      </c>
      <c r="G5583" s="352">
        <v>1101077</v>
      </c>
      <c r="H5583" s="352">
        <v>1</v>
      </c>
      <c r="I5583" s="23"/>
      <c r="P5583"/>
      <c r="Q5583"/>
      <c r="R5583"/>
      <c r="S5583"/>
      <c r="T5583"/>
      <c r="U5583"/>
      <c r="V5583"/>
      <c r="W5583"/>
      <c r="X5583"/>
    </row>
    <row r="5584" spans="1:24" ht="27" x14ac:dyDescent="0.25">
      <c r="A5584" s="352">
        <v>5113</v>
      </c>
      <c r="B5584" s="352" t="s">
        <v>1661</v>
      </c>
      <c r="C5584" s="352" t="s">
        <v>462</v>
      </c>
      <c r="D5584" s="352" t="s">
        <v>1220</v>
      </c>
      <c r="E5584" s="352" t="s">
        <v>14</v>
      </c>
      <c r="F5584" s="352">
        <v>777354</v>
      </c>
      <c r="G5584" s="352">
        <v>777354</v>
      </c>
      <c r="H5584" s="352">
        <v>1</v>
      </c>
      <c r="I5584" s="23"/>
      <c r="P5584"/>
      <c r="Q5584"/>
      <c r="R5584"/>
      <c r="S5584"/>
      <c r="T5584"/>
      <c r="U5584"/>
      <c r="V5584"/>
      <c r="W5584"/>
      <c r="X5584"/>
    </row>
    <row r="5585" spans="1:24" ht="27" x14ac:dyDescent="0.25">
      <c r="A5585" s="352">
        <v>5113</v>
      </c>
      <c r="B5585" s="352" t="s">
        <v>1662</v>
      </c>
      <c r="C5585" s="352" t="s">
        <v>462</v>
      </c>
      <c r="D5585" s="352" t="s">
        <v>1220</v>
      </c>
      <c r="E5585" s="352" t="s">
        <v>14</v>
      </c>
      <c r="F5585" s="352">
        <v>656959</v>
      </c>
      <c r="G5585" s="352">
        <v>656959</v>
      </c>
      <c r="H5585" s="352">
        <v>1</v>
      </c>
      <c r="I5585" s="23"/>
      <c r="P5585"/>
      <c r="Q5585"/>
      <c r="R5585"/>
      <c r="S5585"/>
      <c r="T5585"/>
      <c r="U5585"/>
      <c r="V5585"/>
      <c r="W5585"/>
      <c r="X5585"/>
    </row>
    <row r="5586" spans="1:24" ht="27" x14ac:dyDescent="0.25">
      <c r="A5586" s="352">
        <v>5113</v>
      </c>
      <c r="B5586" s="352" t="s">
        <v>1663</v>
      </c>
      <c r="C5586" s="352" t="s">
        <v>462</v>
      </c>
      <c r="D5586" s="352" t="s">
        <v>1220</v>
      </c>
      <c r="E5586" s="352" t="s">
        <v>14</v>
      </c>
      <c r="F5586" s="352">
        <v>1092654</v>
      </c>
      <c r="G5586" s="352">
        <v>1092654</v>
      </c>
      <c r="H5586" s="352">
        <v>1</v>
      </c>
      <c r="I5586" s="23"/>
      <c r="P5586"/>
      <c r="Q5586"/>
      <c r="R5586"/>
      <c r="S5586"/>
      <c r="T5586"/>
      <c r="U5586"/>
      <c r="V5586"/>
      <c r="W5586"/>
      <c r="X5586"/>
    </row>
    <row r="5587" spans="1:24" ht="27" x14ac:dyDescent="0.25">
      <c r="A5587" s="352">
        <v>5113</v>
      </c>
      <c r="B5587" s="352" t="s">
        <v>1664</v>
      </c>
      <c r="C5587" s="352" t="s">
        <v>462</v>
      </c>
      <c r="D5587" s="352" t="s">
        <v>1220</v>
      </c>
      <c r="E5587" s="352" t="s">
        <v>14</v>
      </c>
      <c r="F5587" s="352">
        <v>446830</v>
      </c>
      <c r="G5587" s="352">
        <v>446830</v>
      </c>
      <c r="H5587" s="352">
        <v>1</v>
      </c>
      <c r="I5587" s="23"/>
      <c r="P5587"/>
      <c r="Q5587"/>
      <c r="R5587"/>
      <c r="S5587"/>
      <c r="T5587"/>
      <c r="U5587"/>
      <c r="V5587"/>
      <c r="W5587"/>
      <c r="X5587"/>
    </row>
    <row r="5588" spans="1:24" ht="27" x14ac:dyDescent="0.25">
      <c r="A5588" s="352">
        <v>5113</v>
      </c>
      <c r="B5588" s="352" t="s">
        <v>1665</v>
      </c>
      <c r="C5588" s="352" t="s">
        <v>462</v>
      </c>
      <c r="D5588" s="352" t="s">
        <v>1220</v>
      </c>
      <c r="E5588" s="352" t="s">
        <v>14</v>
      </c>
      <c r="F5588" s="352">
        <v>550136</v>
      </c>
      <c r="G5588" s="352">
        <v>550136</v>
      </c>
      <c r="H5588" s="352">
        <v>1</v>
      </c>
      <c r="I5588" s="23"/>
      <c r="P5588"/>
      <c r="Q5588"/>
      <c r="R5588"/>
      <c r="S5588"/>
      <c r="T5588"/>
      <c r="U5588"/>
      <c r="V5588"/>
      <c r="W5588"/>
      <c r="X5588"/>
    </row>
    <row r="5589" spans="1:24" ht="27" x14ac:dyDescent="0.25">
      <c r="A5589" s="352">
        <v>5113</v>
      </c>
      <c r="B5589" s="352" t="s">
        <v>1666</v>
      </c>
      <c r="C5589" s="352" t="s">
        <v>462</v>
      </c>
      <c r="D5589" s="352" t="s">
        <v>1220</v>
      </c>
      <c r="E5589" s="352" t="s">
        <v>14</v>
      </c>
      <c r="F5589" s="352">
        <v>319747</v>
      </c>
      <c r="G5589" s="352">
        <v>319747</v>
      </c>
      <c r="H5589" s="352">
        <v>1</v>
      </c>
      <c r="I5589" s="23"/>
      <c r="P5589"/>
      <c r="Q5589"/>
      <c r="R5589"/>
      <c r="S5589"/>
      <c r="T5589"/>
      <c r="U5589"/>
      <c r="V5589"/>
      <c r="W5589"/>
      <c r="X5589"/>
    </row>
    <row r="5590" spans="1:24" ht="27" x14ac:dyDescent="0.25">
      <c r="A5590" s="352">
        <v>5113</v>
      </c>
      <c r="B5590" s="352" t="s">
        <v>1667</v>
      </c>
      <c r="C5590" s="352" t="s">
        <v>462</v>
      </c>
      <c r="D5590" s="352" t="s">
        <v>1220</v>
      </c>
      <c r="E5590" s="352" t="s">
        <v>14</v>
      </c>
      <c r="F5590" s="352">
        <v>276024</v>
      </c>
      <c r="G5590" s="352">
        <v>276024</v>
      </c>
      <c r="H5590" s="352">
        <v>1</v>
      </c>
      <c r="I5590" s="23"/>
      <c r="P5590"/>
      <c r="Q5590"/>
      <c r="R5590"/>
      <c r="S5590"/>
      <c r="T5590"/>
      <c r="U5590"/>
      <c r="V5590"/>
      <c r="W5590"/>
      <c r="X5590"/>
    </row>
    <row r="5591" spans="1:24" ht="27" x14ac:dyDescent="0.25">
      <c r="A5591" s="352">
        <v>4251</v>
      </c>
      <c r="B5591" s="352" t="s">
        <v>1222</v>
      </c>
      <c r="C5591" s="352" t="s">
        <v>462</v>
      </c>
      <c r="D5591" s="352" t="s">
        <v>1220</v>
      </c>
      <c r="E5591" s="352" t="s">
        <v>14</v>
      </c>
      <c r="F5591" s="352">
        <v>0</v>
      </c>
      <c r="G5591" s="352">
        <v>0</v>
      </c>
      <c r="H5591" s="352">
        <v>1</v>
      </c>
      <c r="I5591" s="23"/>
      <c r="P5591"/>
      <c r="Q5591"/>
      <c r="R5591"/>
      <c r="S5591"/>
      <c r="T5591"/>
      <c r="U5591"/>
      <c r="V5591"/>
      <c r="W5591"/>
      <c r="X5591"/>
    </row>
    <row r="5592" spans="1:24" s="446" customFormat="1" ht="27" x14ac:dyDescent="0.25">
      <c r="A5592" s="468">
        <v>5113</v>
      </c>
      <c r="B5592" s="468" t="s">
        <v>4991</v>
      </c>
      <c r="C5592" s="468" t="s">
        <v>1101</v>
      </c>
      <c r="D5592" s="468" t="s">
        <v>13</v>
      </c>
      <c r="E5592" s="468" t="s">
        <v>14</v>
      </c>
      <c r="F5592" s="468">
        <v>220200</v>
      </c>
      <c r="G5592" s="448">
        <v>220200</v>
      </c>
      <c r="H5592" s="448">
        <v>1</v>
      </c>
      <c r="I5592" s="449"/>
    </row>
    <row r="5593" spans="1:24" s="446" customFormat="1" ht="27" x14ac:dyDescent="0.25">
      <c r="A5593" s="475">
        <v>5113</v>
      </c>
      <c r="B5593" s="475" t="s">
        <v>4991</v>
      </c>
      <c r="C5593" s="475" t="s">
        <v>1101</v>
      </c>
      <c r="D5593" s="475" t="s">
        <v>13</v>
      </c>
      <c r="E5593" s="475" t="s">
        <v>14</v>
      </c>
      <c r="F5593" s="475">
        <v>220200</v>
      </c>
      <c r="G5593" s="448">
        <v>220200</v>
      </c>
      <c r="H5593" s="448">
        <v>1</v>
      </c>
      <c r="I5593" s="449"/>
    </row>
    <row r="5594" spans="1:24" s="446" customFormat="1" ht="27" x14ac:dyDescent="0.25">
      <c r="A5594" s="475">
        <v>5113</v>
      </c>
      <c r="B5594" s="475" t="s">
        <v>4992</v>
      </c>
      <c r="C5594" s="475" t="s">
        <v>462</v>
      </c>
      <c r="D5594" s="475" t="s">
        <v>1220</v>
      </c>
      <c r="E5594" s="475" t="s">
        <v>14</v>
      </c>
      <c r="F5594" s="475">
        <v>734000</v>
      </c>
      <c r="G5594" s="448">
        <v>734000</v>
      </c>
      <c r="H5594" s="448">
        <v>1</v>
      </c>
      <c r="I5594" s="449"/>
    </row>
    <row r="5595" spans="1:24" ht="15" customHeight="1" x14ac:dyDescent="0.25">
      <c r="A5595" s="519" t="s">
        <v>2895</v>
      </c>
      <c r="B5595" s="520"/>
      <c r="C5595" s="520"/>
      <c r="D5595" s="520"/>
      <c r="E5595" s="520"/>
      <c r="F5595" s="520"/>
      <c r="G5595" s="520"/>
      <c r="H5595" s="521"/>
      <c r="I5595" s="23"/>
      <c r="P5595"/>
      <c r="Q5595"/>
      <c r="R5595"/>
      <c r="S5595"/>
      <c r="T5595"/>
      <c r="U5595"/>
      <c r="V5595"/>
      <c r="W5595"/>
      <c r="X5595"/>
    </row>
    <row r="5596" spans="1:24" ht="15" customHeight="1" x14ac:dyDescent="0.25">
      <c r="A5596" s="516" t="s">
        <v>12</v>
      </c>
      <c r="B5596" s="517"/>
      <c r="C5596" s="517"/>
      <c r="D5596" s="517"/>
      <c r="E5596" s="517"/>
      <c r="F5596" s="517"/>
      <c r="G5596" s="517"/>
      <c r="H5596" s="518"/>
      <c r="I5596" s="23"/>
      <c r="P5596"/>
      <c r="Q5596"/>
      <c r="R5596"/>
      <c r="S5596"/>
      <c r="T5596"/>
      <c r="U5596"/>
      <c r="V5596"/>
      <c r="W5596"/>
      <c r="X5596"/>
    </row>
    <row r="5597" spans="1:24" ht="27" x14ac:dyDescent="0.25">
      <c r="A5597" s="347">
        <v>5113</v>
      </c>
      <c r="B5597" s="347" t="s">
        <v>2896</v>
      </c>
      <c r="C5597" s="347" t="s">
        <v>1101</v>
      </c>
      <c r="D5597" s="347" t="s">
        <v>2901</v>
      </c>
      <c r="E5597" s="347" t="s">
        <v>14</v>
      </c>
      <c r="F5597" s="347">
        <v>115050</v>
      </c>
      <c r="G5597" s="347">
        <v>115050</v>
      </c>
      <c r="H5597" s="347">
        <v>1</v>
      </c>
      <c r="I5597" s="23"/>
      <c r="P5597"/>
      <c r="Q5597"/>
      <c r="R5597"/>
      <c r="S5597"/>
      <c r="T5597"/>
      <c r="U5597"/>
      <c r="V5597"/>
      <c r="W5597"/>
      <c r="X5597"/>
    </row>
    <row r="5598" spans="1:24" ht="27" x14ac:dyDescent="0.25">
      <c r="A5598" s="347">
        <v>5113</v>
      </c>
      <c r="B5598" s="347" t="s">
        <v>2898</v>
      </c>
      <c r="C5598" s="347" t="s">
        <v>462</v>
      </c>
      <c r="D5598" s="347" t="s">
        <v>1220</v>
      </c>
      <c r="E5598" s="347" t="s">
        <v>14</v>
      </c>
      <c r="F5598" s="347">
        <v>383500</v>
      </c>
      <c r="G5598" s="347">
        <v>383500</v>
      </c>
      <c r="H5598" s="347">
        <v>1</v>
      </c>
      <c r="I5598" s="23"/>
      <c r="P5598"/>
      <c r="Q5598"/>
      <c r="R5598"/>
      <c r="S5598"/>
      <c r="T5598"/>
      <c r="U5598"/>
      <c r="V5598"/>
      <c r="W5598"/>
      <c r="X5598"/>
    </row>
    <row r="5599" spans="1:24" ht="15" customHeight="1" x14ac:dyDescent="0.25">
      <c r="A5599" s="516" t="s">
        <v>1159</v>
      </c>
      <c r="B5599" s="517"/>
      <c r="C5599" s="517"/>
      <c r="D5599" s="517"/>
      <c r="E5599" s="517"/>
      <c r="F5599" s="517"/>
      <c r="G5599" s="517"/>
      <c r="H5599" s="518"/>
      <c r="I5599" s="23"/>
      <c r="P5599"/>
      <c r="Q5599"/>
      <c r="R5599"/>
      <c r="S5599"/>
      <c r="T5599"/>
      <c r="U5599"/>
      <c r="V5599"/>
      <c r="W5599"/>
      <c r="X5599"/>
    </row>
    <row r="5600" spans="1:24" ht="27" x14ac:dyDescent="0.25">
      <c r="A5600" s="347">
        <v>5113</v>
      </c>
      <c r="B5600" s="347" t="s">
        <v>2897</v>
      </c>
      <c r="C5600" s="347" t="s">
        <v>989</v>
      </c>
      <c r="D5600" s="347" t="s">
        <v>389</v>
      </c>
      <c r="E5600" s="347" t="s">
        <v>14</v>
      </c>
      <c r="F5600" s="347">
        <v>19175170</v>
      </c>
      <c r="G5600" s="347">
        <v>19175170</v>
      </c>
      <c r="H5600" s="347">
        <v>1</v>
      </c>
      <c r="I5600" s="23"/>
      <c r="P5600"/>
      <c r="Q5600"/>
      <c r="R5600"/>
      <c r="S5600"/>
      <c r="T5600"/>
      <c r="U5600"/>
      <c r="V5600"/>
      <c r="W5600"/>
      <c r="X5600"/>
    </row>
    <row r="5601" spans="1:24" ht="15" customHeight="1" x14ac:dyDescent="0.25">
      <c r="A5601" s="519" t="s">
        <v>1157</v>
      </c>
      <c r="B5601" s="520"/>
      <c r="C5601" s="520"/>
      <c r="D5601" s="520"/>
      <c r="E5601" s="520"/>
      <c r="F5601" s="520"/>
      <c r="G5601" s="520"/>
      <c r="H5601" s="521"/>
      <c r="I5601" s="23"/>
      <c r="P5601"/>
      <c r="Q5601"/>
      <c r="R5601"/>
      <c r="S5601"/>
      <c r="T5601"/>
      <c r="U5601"/>
      <c r="V5601"/>
      <c r="W5601"/>
      <c r="X5601"/>
    </row>
    <row r="5602" spans="1:24" ht="15" customHeight="1" x14ac:dyDescent="0.25">
      <c r="A5602" s="516" t="s">
        <v>1159</v>
      </c>
      <c r="B5602" s="517"/>
      <c r="C5602" s="517"/>
      <c r="D5602" s="517"/>
      <c r="E5602" s="517"/>
      <c r="F5602" s="517"/>
      <c r="G5602" s="517"/>
      <c r="H5602" s="518"/>
      <c r="I5602" s="23"/>
      <c r="P5602"/>
      <c r="Q5602"/>
      <c r="R5602"/>
      <c r="S5602"/>
      <c r="T5602"/>
      <c r="U5602"/>
      <c r="V5602"/>
      <c r="W5602"/>
      <c r="X5602"/>
    </row>
    <row r="5603" spans="1:24" ht="27" x14ac:dyDescent="0.25">
      <c r="A5603" s="393">
        <v>4251</v>
      </c>
      <c r="B5603" s="393" t="s">
        <v>4005</v>
      </c>
      <c r="C5603" s="393" t="s">
        <v>982</v>
      </c>
      <c r="D5603" s="393" t="s">
        <v>389</v>
      </c>
      <c r="E5603" s="393" t="s">
        <v>14</v>
      </c>
      <c r="F5603" s="393">
        <v>29411590</v>
      </c>
      <c r="G5603" s="393">
        <v>29411590</v>
      </c>
      <c r="H5603" s="393">
        <v>1</v>
      </c>
      <c r="I5603" s="23"/>
      <c r="P5603"/>
      <c r="Q5603"/>
      <c r="R5603"/>
      <c r="S5603"/>
      <c r="T5603"/>
      <c r="U5603"/>
      <c r="V5603"/>
      <c r="W5603"/>
      <c r="X5603"/>
    </row>
    <row r="5604" spans="1:24" ht="27" x14ac:dyDescent="0.25">
      <c r="A5604" s="393">
        <v>4251</v>
      </c>
      <c r="B5604" s="393" t="s">
        <v>1158</v>
      </c>
      <c r="C5604" s="393" t="s">
        <v>982</v>
      </c>
      <c r="D5604" s="393" t="s">
        <v>389</v>
      </c>
      <c r="E5604" s="393" t="s">
        <v>14</v>
      </c>
      <c r="F5604" s="393">
        <v>0</v>
      </c>
      <c r="G5604" s="393">
        <v>0</v>
      </c>
      <c r="H5604" s="393">
        <v>1</v>
      </c>
      <c r="I5604" s="23"/>
      <c r="P5604"/>
      <c r="Q5604"/>
      <c r="R5604"/>
      <c r="S5604"/>
      <c r="T5604"/>
      <c r="U5604"/>
      <c r="V5604"/>
      <c r="W5604"/>
      <c r="X5604"/>
    </row>
    <row r="5605" spans="1:24" ht="15" customHeight="1" x14ac:dyDescent="0.25">
      <c r="A5605" s="516" t="s">
        <v>12</v>
      </c>
      <c r="B5605" s="517"/>
      <c r="C5605" s="517"/>
      <c r="D5605" s="517"/>
      <c r="E5605" s="517"/>
      <c r="F5605" s="517"/>
      <c r="G5605" s="517"/>
      <c r="H5605" s="518"/>
      <c r="I5605" s="23"/>
      <c r="P5605"/>
      <c r="Q5605"/>
      <c r="R5605"/>
      <c r="S5605"/>
      <c r="T5605"/>
      <c r="U5605"/>
      <c r="V5605"/>
      <c r="W5605"/>
      <c r="X5605"/>
    </row>
    <row r="5606" spans="1:24" ht="27" x14ac:dyDescent="0.25">
      <c r="A5606" s="393">
        <v>4251</v>
      </c>
      <c r="B5606" s="393" t="s">
        <v>4004</v>
      </c>
      <c r="C5606" s="393" t="s">
        <v>462</v>
      </c>
      <c r="D5606" s="393" t="s">
        <v>1220</v>
      </c>
      <c r="E5606" s="393" t="s">
        <v>14</v>
      </c>
      <c r="F5606" s="393">
        <v>588230</v>
      </c>
      <c r="G5606" s="393">
        <v>588230</v>
      </c>
      <c r="H5606" s="393">
        <v>1</v>
      </c>
      <c r="I5606" s="23"/>
      <c r="P5606"/>
      <c r="Q5606"/>
      <c r="R5606"/>
      <c r="S5606"/>
      <c r="T5606"/>
      <c r="U5606"/>
      <c r="V5606"/>
      <c r="W5606"/>
      <c r="X5606"/>
    </row>
    <row r="5607" spans="1:24" ht="15" customHeight="1" x14ac:dyDescent="0.25">
      <c r="A5607" s="519" t="s">
        <v>2654</v>
      </c>
      <c r="B5607" s="520"/>
      <c r="C5607" s="520"/>
      <c r="D5607" s="520"/>
      <c r="E5607" s="520"/>
      <c r="F5607" s="520"/>
      <c r="G5607" s="520"/>
      <c r="H5607" s="521"/>
      <c r="I5607" s="23"/>
      <c r="P5607"/>
      <c r="Q5607"/>
      <c r="R5607"/>
      <c r="S5607"/>
      <c r="T5607"/>
      <c r="U5607"/>
      <c r="V5607"/>
      <c r="W5607"/>
      <c r="X5607"/>
    </row>
    <row r="5608" spans="1:24" ht="15" customHeight="1" x14ac:dyDescent="0.25">
      <c r="A5608" s="516" t="s">
        <v>12</v>
      </c>
      <c r="B5608" s="517"/>
      <c r="C5608" s="517"/>
      <c r="D5608" s="517"/>
      <c r="E5608" s="517"/>
      <c r="F5608" s="517"/>
      <c r="G5608" s="517"/>
      <c r="H5608" s="518"/>
      <c r="I5608" s="23"/>
      <c r="P5608"/>
      <c r="Q5608"/>
      <c r="R5608"/>
      <c r="S5608"/>
      <c r="T5608"/>
      <c r="U5608"/>
      <c r="V5608"/>
      <c r="W5608"/>
      <c r="X5608"/>
    </row>
    <row r="5609" spans="1:24" ht="27" x14ac:dyDescent="0.25">
      <c r="A5609" s="349">
        <v>5113</v>
      </c>
      <c r="B5609" s="349" t="s">
        <v>3064</v>
      </c>
      <c r="C5609" s="349" t="s">
        <v>476</v>
      </c>
      <c r="D5609" s="349" t="s">
        <v>389</v>
      </c>
      <c r="E5609" s="349" t="s">
        <v>14</v>
      </c>
      <c r="F5609" s="349">
        <v>21525970</v>
      </c>
      <c r="G5609" s="349">
        <v>21525970</v>
      </c>
      <c r="H5609" s="349">
        <v>1</v>
      </c>
      <c r="I5609" s="23"/>
      <c r="P5609"/>
      <c r="Q5609"/>
      <c r="R5609"/>
      <c r="S5609"/>
      <c r="T5609"/>
      <c r="U5609"/>
      <c r="V5609"/>
      <c r="W5609"/>
      <c r="X5609"/>
    </row>
    <row r="5610" spans="1:24" ht="27" x14ac:dyDescent="0.25">
      <c r="A5610" s="349">
        <v>5113</v>
      </c>
      <c r="B5610" s="349" t="s">
        <v>3065</v>
      </c>
      <c r="C5610" s="349" t="s">
        <v>476</v>
      </c>
      <c r="D5610" s="349" t="s">
        <v>389</v>
      </c>
      <c r="E5610" s="349" t="s">
        <v>14</v>
      </c>
      <c r="F5610" s="349">
        <v>44148430</v>
      </c>
      <c r="G5610" s="349">
        <v>44148430</v>
      </c>
      <c r="H5610" s="349">
        <v>1</v>
      </c>
      <c r="I5610" s="23"/>
      <c r="P5610"/>
      <c r="Q5610"/>
      <c r="R5610"/>
      <c r="S5610"/>
      <c r="T5610"/>
      <c r="U5610"/>
      <c r="V5610"/>
      <c r="W5610"/>
      <c r="X5610"/>
    </row>
    <row r="5611" spans="1:24" ht="27" x14ac:dyDescent="0.25">
      <c r="A5611" s="349">
        <v>5113</v>
      </c>
      <c r="B5611" s="349" t="s">
        <v>3066</v>
      </c>
      <c r="C5611" s="349" t="s">
        <v>462</v>
      </c>
      <c r="D5611" s="349" t="s">
        <v>1220</v>
      </c>
      <c r="E5611" s="349" t="s">
        <v>14</v>
      </c>
      <c r="F5611" s="349">
        <v>435876</v>
      </c>
      <c r="G5611" s="349">
        <v>435876</v>
      </c>
      <c r="H5611" s="349">
        <v>1</v>
      </c>
      <c r="I5611" s="23"/>
      <c r="P5611"/>
      <c r="Q5611"/>
      <c r="R5611"/>
      <c r="S5611"/>
      <c r="T5611"/>
      <c r="U5611"/>
      <c r="V5611"/>
      <c r="W5611"/>
      <c r="X5611"/>
    </row>
    <row r="5612" spans="1:24" ht="27" x14ac:dyDescent="0.25">
      <c r="A5612" s="349">
        <v>5113</v>
      </c>
      <c r="B5612" s="349" t="s">
        <v>3067</v>
      </c>
      <c r="C5612" s="349" t="s">
        <v>462</v>
      </c>
      <c r="D5612" s="349" t="s">
        <v>1220</v>
      </c>
      <c r="E5612" s="349" t="s">
        <v>14</v>
      </c>
      <c r="F5612" s="349">
        <v>881664</v>
      </c>
      <c r="G5612" s="349">
        <v>881664</v>
      </c>
      <c r="H5612" s="349">
        <v>1</v>
      </c>
      <c r="I5612" s="23"/>
      <c r="P5612"/>
      <c r="Q5612"/>
      <c r="R5612"/>
      <c r="S5612"/>
      <c r="T5612"/>
      <c r="U5612"/>
      <c r="V5612"/>
      <c r="W5612"/>
      <c r="X5612"/>
    </row>
    <row r="5613" spans="1:24" ht="27" x14ac:dyDescent="0.25">
      <c r="A5613" s="349">
        <v>5113</v>
      </c>
      <c r="B5613" s="349" t="s">
        <v>3068</v>
      </c>
      <c r="C5613" s="349" t="s">
        <v>1101</v>
      </c>
      <c r="D5613" s="349" t="s">
        <v>13</v>
      </c>
      <c r="E5613" s="349" t="s">
        <v>14</v>
      </c>
      <c r="F5613" s="349">
        <v>130764</v>
      </c>
      <c r="G5613" s="349">
        <v>130764</v>
      </c>
      <c r="H5613" s="349">
        <v>1</v>
      </c>
      <c r="I5613" s="23"/>
      <c r="P5613"/>
      <c r="Q5613"/>
      <c r="R5613"/>
      <c r="S5613"/>
      <c r="T5613"/>
      <c r="U5613"/>
      <c r="V5613"/>
      <c r="W5613"/>
      <c r="X5613"/>
    </row>
    <row r="5614" spans="1:24" ht="27" x14ac:dyDescent="0.25">
      <c r="A5614" s="349">
        <v>5113</v>
      </c>
      <c r="B5614" s="349" t="s">
        <v>3069</v>
      </c>
      <c r="C5614" s="349" t="s">
        <v>1101</v>
      </c>
      <c r="D5614" s="349" t="s">
        <v>13</v>
      </c>
      <c r="E5614" s="349" t="s">
        <v>14</v>
      </c>
      <c r="F5614" s="349">
        <v>264504</v>
      </c>
      <c r="G5614" s="349">
        <v>264504</v>
      </c>
      <c r="H5614" s="349">
        <v>1</v>
      </c>
      <c r="I5614" s="23"/>
      <c r="P5614"/>
      <c r="Q5614"/>
      <c r="R5614"/>
      <c r="S5614"/>
      <c r="T5614"/>
      <c r="U5614"/>
      <c r="V5614"/>
      <c r="W5614"/>
      <c r="X5614"/>
    </row>
    <row r="5615" spans="1:24" x14ac:dyDescent="0.25">
      <c r="A5615" s="349">
        <v>4269</v>
      </c>
      <c r="B5615" s="349" t="s">
        <v>2655</v>
      </c>
      <c r="C5615" s="349" t="s">
        <v>1834</v>
      </c>
      <c r="D5615" s="349" t="s">
        <v>9</v>
      </c>
      <c r="E5615" s="349" t="s">
        <v>862</v>
      </c>
      <c r="F5615" s="349">
        <v>3000</v>
      </c>
      <c r="G5615" s="349">
        <f>+F5615*H5615</f>
        <v>26760000</v>
      </c>
      <c r="H5615" s="349">
        <v>8920</v>
      </c>
      <c r="I5615" s="23"/>
      <c r="P5615"/>
      <c r="Q5615"/>
      <c r="R5615"/>
      <c r="S5615"/>
      <c r="T5615"/>
      <c r="U5615"/>
      <c r="V5615"/>
      <c r="W5615"/>
      <c r="X5615"/>
    </row>
    <row r="5616" spans="1:24" x14ac:dyDescent="0.25">
      <c r="A5616" s="349">
        <v>4269</v>
      </c>
      <c r="B5616" s="349" t="s">
        <v>2656</v>
      </c>
      <c r="C5616" s="349" t="s">
        <v>2657</v>
      </c>
      <c r="D5616" s="349" t="s">
        <v>9</v>
      </c>
      <c r="E5616" s="349" t="s">
        <v>1684</v>
      </c>
      <c r="F5616" s="349">
        <v>220000</v>
      </c>
      <c r="G5616" s="349">
        <f t="shared" ref="G5616:G5619" si="99">+F5616*H5616</f>
        <v>440000</v>
      </c>
      <c r="H5616" s="349">
        <v>2</v>
      </c>
      <c r="I5616" s="23"/>
      <c r="P5616"/>
      <c r="Q5616"/>
      <c r="R5616"/>
      <c r="S5616"/>
      <c r="T5616"/>
      <c r="U5616"/>
      <c r="V5616"/>
      <c r="W5616"/>
      <c r="X5616"/>
    </row>
    <row r="5617" spans="1:24" x14ac:dyDescent="0.25">
      <c r="A5617" s="329">
        <v>4269</v>
      </c>
      <c r="B5617" s="329" t="s">
        <v>2658</v>
      </c>
      <c r="C5617" s="329" t="s">
        <v>2657</v>
      </c>
      <c r="D5617" s="329" t="s">
        <v>9</v>
      </c>
      <c r="E5617" s="329" t="s">
        <v>1684</v>
      </c>
      <c r="F5617" s="329">
        <v>220000</v>
      </c>
      <c r="G5617" s="329">
        <f t="shared" si="99"/>
        <v>220000</v>
      </c>
      <c r="H5617" s="329">
        <v>1</v>
      </c>
      <c r="I5617" s="23"/>
      <c r="P5617"/>
      <c r="Q5617"/>
      <c r="R5617"/>
      <c r="S5617"/>
      <c r="T5617"/>
      <c r="U5617"/>
      <c r="V5617"/>
      <c r="W5617"/>
      <c r="X5617"/>
    </row>
    <row r="5618" spans="1:24" x14ac:dyDescent="0.25">
      <c r="A5618" s="329">
        <v>4269</v>
      </c>
      <c r="B5618" s="329" t="s">
        <v>2659</v>
      </c>
      <c r="C5618" s="329" t="s">
        <v>1834</v>
      </c>
      <c r="D5618" s="329" t="s">
        <v>9</v>
      </c>
      <c r="E5618" s="329" t="s">
        <v>862</v>
      </c>
      <c r="F5618" s="329">
        <v>2350</v>
      </c>
      <c r="G5618" s="329">
        <f t="shared" si="99"/>
        <v>2498050</v>
      </c>
      <c r="H5618" s="329">
        <v>1063</v>
      </c>
      <c r="I5618" s="23"/>
      <c r="P5618"/>
      <c r="Q5618"/>
      <c r="R5618"/>
      <c r="S5618"/>
      <c r="T5618"/>
      <c r="U5618"/>
      <c r="V5618"/>
      <c r="W5618"/>
      <c r="X5618"/>
    </row>
    <row r="5619" spans="1:24" x14ac:dyDescent="0.25">
      <c r="A5619" s="329">
        <v>4269</v>
      </c>
      <c r="B5619" s="329" t="s">
        <v>2660</v>
      </c>
      <c r="C5619" s="329" t="s">
        <v>1834</v>
      </c>
      <c r="D5619" s="329" t="s">
        <v>9</v>
      </c>
      <c r="E5619" s="329" t="s">
        <v>862</v>
      </c>
      <c r="F5619" s="329">
        <v>1800</v>
      </c>
      <c r="G5619" s="329">
        <f t="shared" si="99"/>
        <v>1080000</v>
      </c>
      <c r="H5619" s="329">
        <v>600</v>
      </c>
      <c r="I5619" s="23"/>
      <c r="P5619"/>
      <c r="Q5619"/>
      <c r="R5619"/>
      <c r="S5619"/>
      <c r="T5619"/>
      <c r="U5619"/>
      <c r="V5619"/>
      <c r="W5619"/>
      <c r="X5619"/>
    </row>
    <row r="5620" spans="1:24" ht="15" customHeight="1" x14ac:dyDescent="0.25">
      <c r="A5620" s="519" t="s">
        <v>3054</v>
      </c>
      <c r="B5620" s="520"/>
      <c r="C5620" s="520"/>
      <c r="D5620" s="520"/>
      <c r="E5620" s="520"/>
      <c r="F5620" s="520"/>
      <c r="G5620" s="520"/>
      <c r="H5620" s="521"/>
      <c r="I5620" s="23"/>
      <c r="P5620"/>
      <c r="Q5620"/>
      <c r="R5620"/>
      <c r="S5620"/>
      <c r="T5620"/>
      <c r="U5620"/>
      <c r="V5620"/>
      <c r="W5620"/>
      <c r="X5620"/>
    </row>
    <row r="5621" spans="1:24" x14ac:dyDescent="0.25">
      <c r="A5621" s="546" t="s">
        <v>8</v>
      </c>
      <c r="B5621" s="547"/>
      <c r="C5621" s="547"/>
      <c r="D5621" s="547"/>
      <c r="E5621" s="547"/>
      <c r="F5621" s="547"/>
      <c r="G5621" s="547"/>
      <c r="H5621" s="548"/>
      <c r="I5621" s="23"/>
      <c r="P5621"/>
      <c r="Q5621"/>
      <c r="R5621"/>
      <c r="S5621"/>
      <c r="T5621"/>
      <c r="U5621"/>
      <c r="V5621"/>
      <c r="W5621"/>
      <c r="X5621"/>
    </row>
    <row r="5622" spans="1:24" ht="27" x14ac:dyDescent="0.25">
      <c r="A5622" s="349">
        <v>5113</v>
      </c>
      <c r="B5622" s="349" t="s">
        <v>2896</v>
      </c>
      <c r="C5622" s="349" t="s">
        <v>1101</v>
      </c>
      <c r="D5622" s="349" t="s">
        <v>13</v>
      </c>
      <c r="E5622" s="349" t="s">
        <v>14</v>
      </c>
      <c r="F5622" s="349">
        <v>115050</v>
      </c>
      <c r="G5622" s="349">
        <v>115050</v>
      </c>
      <c r="H5622" s="349">
        <v>1</v>
      </c>
      <c r="I5622" s="23"/>
      <c r="P5622"/>
      <c r="Q5622"/>
      <c r="R5622"/>
      <c r="S5622"/>
      <c r="T5622"/>
      <c r="U5622"/>
      <c r="V5622"/>
      <c r="W5622"/>
      <c r="X5622"/>
    </row>
    <row r="5623" spans="1:24" ht="27" x14ac:dyDescent="0.25">
      <c r="A5623" s="349">
        <v>5113</v>
      </c>
      <c r="B5623" s="349" t="s">
        <v>2897</v>
      </c>
      <c r="C5623" s="349" t="s">
        <v>989</v>
      </c>
      <c r="D5623" s="349" t="s">
        <v>389</v>
      </c>
      <c r="E5623" s="349" t="s">
        <v>14</v>
      </c>
      <c r="F5623" s="349">
        <v>19175170</v>
      </c>
      <c r="G5623" s="349">
        <v>19175170</v>
      </c>
      <c r="H5623" s="349">
        <v>1</v>
      </c>
      <c r="I5623" s="23"/>
      <c r="P5623"/>
      <c r="Q5623"/>
      <c r="R5623"/>
      <c r="S5623"/>
      <c r="T5623"/>
      <c r="U5623"/>
      <c r="V5623"/>
      <c r="W5623"/>
      <c r="X5623"/>
    </row>
    <row r="5624" spans="1:24" ht="27" x14ac:dyDescent="0.25">
      <c r="A5624" s="349">
        <v>5113</v>
      </c>
      <c r="B5624" s="349" t="s">
        <v>2898</v>
      </c>
      <c r="C5624" s="349" t="s">
        <v>462</v>
      </c>
      <c r="D5624" s="349" t="s">
        <v>1220</v>
      </c>
      <c r="E5624" s="349" t="s">
        <v>14</v>
      </c>
      <c r="F5624" s="349">
        <v>383500</v>
      </c>
      <c r="G5624" s="349">
        <v>383500</v>
      </c>
      <c r="H5624" s="349">
        <v>1</v>
      </c>
      <c r="I5624" s="23"/>
      <c r="P5624"/>
      <c r="Q5624"/>
      <c r="R5624"/>
      <c r="S5624"/>
      <c r="T5624"/>
      <c r="U5624"/>
      <c r="V5624"/>
      <c r="W5624"/>
      <c r="X5624"/>
    </row>
    <row r="5625" spans="1:24" s="446" customFormat="1" ht="15" customHeight="1" x14ac:dyDescent="0.25">
      <c r="A5625" s="519" t="s">
        <v>4665</v>
      </c>
      <c r="B5625" s="520"/>
      <c r="C5625" s="520"/>
      <c r="D5625" s="520"/>
      <c r="E5625" s="520"/>
      <c r="F5625" s="520"/>
      <c r="G5625" s="520"/>
      <c r="H5625" s="521"/>
      <c r="I5625" s="449"/>
    </row>
    <row r="5626" spans="1:24" s="446" customFormat="1" x14ac:dyDescent="0.25">
      <c r="A5626" s="546" t="s">
        <v>8</v>
      </c>
      <c r="B5626" s="547"/>
      <c r="C5626" s="547"/>
      <c r="D5626" s="547"/>
      <c r="E5626" s="547"/>
      <c r="F5626" s="547"/>
      <c r="G5626" s="547"/>
      <c r="H5626" s="548"/>
      <c r="I5626" s="449"/>
    </row>
    <row r="5627" spans="1:24" s="446" customFormat="1" ht="27" x14ac:dyDescent="0.25">
      <c r="A5627" s="450">
        <v>4251</v>
      </c>
      <c r="B5627" s="450" t="s">
        <v>4666</v>
      </c>
      <c r="C5627" s="450" t="s">
        <v>462</v>
      </c>
      <c r="D5627" s="450" t="s">
        <v>1220</v>
      </c>
      <c r="E5627" s="450" t="s">
        <v>14</v>
      </c>
      <c r="F5627" s="450">
        <v>607824</v>
      </c>
      <c r="G5627" s="450">
        <v>607824</v>
      </c>
      <c r="H5627" s="450">
        <v>1</v>
      </c>
      <c r="I5627" s="449"/>
    </row>
    <row r="5628" spans="1:24" s="446" customFormat="1" ht="15" customHeight="1" x14ac:dyDescent="0.25">
      <c r="A5628" s="546" t="s">
        <v>16</v>
      </c>
      <c r="B5628" s="547"/>
      <c r="C5628" s="547"/>
      <c r="D5628" s="547"/>
      <c r="E5628" s="547"/>
      <c r="F5628" s="547"/>
      <c r="G5628" s="547"/>
      <c r="H5628" s="548"/>
      <c r="I5628" s="449"/>
    </row>
    <row r="5629" spans="1:24" s="446" customFormat="1" ht="27" x14ac:dyDescent="0.25">
      <c r="A5629" s="450">
        <v>4251</v>
      </c>
      <c r="B5629" s="450" t="s">
        <v>4667</v>
      </c>
      <c r="C5629" s="450" t="s">
        <v>472</v>
      </c>
      <c r="D5629" s="450" t="s">
        <v>389</v>
      </c>
      <c r="E5629" s="450" t="s">
        <v>14</v>
      </c>
      <c r="F5629" s="450">
        <v>30391200</v>
      </c>
      <c r="G5629" s="450">
        <v>30391200</v>
      </c>
      <c r="H5629" s="450">
        <v>1</v>
      </c>
      <c r="I5629" s="449"/>
    </row>
    <row r="5630" spans="1:24" ht="15" customHeight="1" x14ac:dyDescent="0.25">
      <c r="A5630" s="519" t="s">
        <v>2104</v>
      </c>
      <c r="B5630" s="520"/>
      <c r="C5630" s="520"/>
      <c r="D5630" s="520"/>
      <c r="E5630" s="520"/>
      <c r="F5630" s="520"/>
      <c r="G5630" s="520"/>
      <c r="H5630" s="521"/>
      <c r="I5630" s="23"/>
      <c r="P5630"/>
      <c r="Q5630"/>
      <c r="R5630"/>
      <c r="S5630"/>
      <c r="T5630"/>
      <c r="U5630"/>
      <c r="V5630"/>
      <c r="W5630"/>
      <c r="X5630"/>
    </row>
    <row r="5631" spans="1:24" x14ac:dyDescent="0.25">
      <c r="A5631" s="546" t="s">
        <v>8</v>
      </c>
      <c r="B5631" s="547"/>
      <c r="C5631" s="547"/>
      <c r="D5631" s="547"/>
      <c r="E5631" s="547"/>
      <c r="F5631" s="547"/>
      <c r="G5631" s="547"/>
      <c r="H5631" s="548"/>
      <c r="I5631" s="23"/>
      <c r="P5631"/>
      <c r="Q5631"/>
      <c r="R5631"/>
      <c r="S5631"/>
      <c r="T5631"/>
      <c r="U5631"/>
      <c r="V5631"/>
      <c r="W5631"/>
      <c r="X5631"/>
    </row>
    <row r="5632" spans="1:24" x14ac:dyDescent="0.25">
      <c r="A5632" s="292">
        <v>5129</v>
      </c>
      <c r="B5632" s="292" t="s">
        <v>2120</v>
      </c>
      <c r="C5632" s="292" t="s">
        <v>1592</v>
      </c>
      <c r="D5632" s="292" t="s">
        <v>9</v>
      </c>
      <c r="E5632" s="292" t="s">
        <v>10</v>
      </c>
      <c r="F5632" s="292">
        <v>149250</v>
      </c>
      <c r="G5632" s="292">
        <f>+F5632*H5632</f>
        <v>9999750</v>
      </c>
      <c r="H5632" s="292">
        <v>67</v>
      </c>
      <c r="I5632" s="23"/>
      <c r="P5632"/>
      <c r="Q5632"/>
      <c r="R5632"/>
      <c r="S5632"/>
      <c r="T5632"/>
      <c r="U5632"/>
      <c r="V5632"/>
      <c r="W5632"/>
      <c r="X5632"/>
    </row>
    <row r="5633" spans="1:24" ht="15" customHeight="1" x14ac:dyDescent="0.25">
      <c r="A5633" s="546" t="s">
        <v>16</v>
      </c>
      <c r="B5633" s="547"/>
      <c r="C5633" s="547"/>
      <c r="D5633" s="547"/>
      <c r="E5633" s="547"/>
      <c r="F5633" s="547"/>
      <c r="G5633" s="547"/>
      <c r="H5633" s="548"/>
      <c r="I5633" s="23"/>
      <c r="P5633"/>
      <c r="Q5633"/>
      <c r="R5633"/>
      <c r="S5633"/>
      <c r="T5633"/>
      <c r="U5633"/>
      <c r="V5633"/>
      <c r="W5633"/>
      <c r="X5633"/>
    </row>
    <row r="5634" spans="1:24" ht="27" x14ac:dyDescent="0.25">
      <c r="A5634" s="12">
        <v>4251</v>
      </c>
      <c r="B5634" s="12" t="s">
        <v>2105</v>
      </c>
      <c r="C5634" s="12" t="s">
        <v>472</v>
      </c>
      <c r="D5634" s="12" t="s">
        <v>389</v>
      </c>
      <c r="E5634" s="12" t="s">
        <v>14</v>
      </c>
      <c r="F5634" s="12">
        <v>16544820</v>
      </c>
      <c r="G5634" s="12">
        <v>16544820</v>
      </c>
      <c r="H5634" s="12">
        <v>1</v>
      </c>
      <c r="I5634" s="23"/>
      <c r="P5634"/>
      <c r="Q5634"/>
      <c r="R5634"/>
      <c r="S5634"/>
      <c r="T5634"/>
      <c r="U5634"/>
      <c r="V5634"/>
      <c r="W5634"/>
      <c r="X5634"/>
    </row>
    <row r="5635" spans="1:24" ht="15" customHeight="1" x14ac:dyDescent="0.25">
      <c r="A5635" s="546" t="s">
        <v>12</v>
      </c>
      <c r="B5635" s="547"/>
      <c r="C5635" s="547"/>
      <c r="D5635" s="547"/>
      <c r="E5635" s="547"/>
      <c r="F5635" s="547"/>
      <c r="G5635" s="547"/>
      <c r="H5635" s="548"/>
      <c r="I5635" s="23"/>
      <c r="P5635"/>
      <c r="Q5635"/>
      <c r="R5635"/>
      <c r="S5635"/>
      <c r="T5635"/>
      <c r="U5635"/>
      <c r="V5635"/>
      <c r="W5635"/>
      <c r="X5635"/>
    </row>
    <row r="5636" spans="1:24" ht="27" x14ac:dyDescent="0.25">
      <c r="A5636" s="12">
        <v>4251</v>
      </c>
      <c r="B5636" s="12" t="s">
        <v>2106</v>
      </c>
      <c r="C5636" s="12" t="s">
        <v>462</v>
      </c>
      <c r="D5636" s="12" t="s">
        <v>1220</v>
      </c>
      <c r="E5636" s="12" t="s">
        <v>14</v>
      </c>
      <c r="F5636" s="12">
        <v>455000</v>
      </c>
      <c r="G5636" s="12">
        <v>455000</v>
      </c>
      <c r="H5636" s="12">
        <v>1</v>
      </c>
      <c r="I5636" s="23"/>
      <c r="P5636"/>
      <c r="Q5636"/>
      <c r="R5636"/>
      <c r="S5636"/>
      <c r="T5636"/>
      <c r="U5636"/>
      <c r="V5636"/>
      <c r="W5636"/>
      <c r="X5636"/>
    </row>
    <row r="5637" spans="1:24" ht="15" customHeight="1" x14ac:dyDescent="0.25">
      <c r="A5637" s="519" t="s">
        <v>1310</v>
      </c>
      <c r="B5637" s="520"/>
      <c r="C5637" s="520"/>
      <c r="D5637" s="520"/>
      <c r="E5637" s="520"/>
      <c r="F5637" s="520"/>
      <c r="G5637" s="520"/>
      <c r="H5637" s="521"/>
      <c r="I5637" s="23"/>
      <c r="P5637"/>
      <c r="Q5637"/>
      <c r="R5637"/>
      <c r="S5637"/>
      <c r="T5637"/>
      <c r="U5637"/>
      <c r="V5637"/>
      <c r="W5637"/>
      <c r="X5637"/>
    </row>
    <row r="5638" spans="1:24" ht="15" customHeight="1" x14ac:dyDescent="0.25">
      <c r="A5638" s="516" t="s">
        <v>12</v>
      </c>
      <c r="B5638" s="517"/>
      <c r="C5638" s="517"/>
      <c r="D5638" s="517"/>
      <c r="E5638" s="517"/>
      <c r="F5638" s="517"/>
      <c r="G5638" s="517"/>
      <c r="H5638" s="518"/>
      <c r="I5638" s="23"/>
      <c r="P5638"/>
      <c r="Q5638"/>
      <c r="R5638"/>
      <c r="S5638"/>
      <c r="T5638"/>
      <c r="U5638"/>
      <c r="V5638"/>
      <c r="W5638"/>
      <c r="X5638"/>
    </row>
    <row r="5639" spans="1:24" ht="27" x14ac:dyDescent="0.25">
      <c r="A5639" s="212">
        <v>4251</v>
      </c>
      <c r="B5639" s="212" t="s">
        <v>1309</v>
      </c>
      <c r="C5639" s="212" t="s">
        <v>20</v>
      </c>
      <c r="D5639" s="212" t="s">
        <v>389</v>
      </c>
      <c r="E5639" s="212" t="s">
        <v>14</v>
      </c>
      <c r="F5639" s="212">
        <v>0</v>
      </c>
      <c r="G5639" s="212">
        <v>0</v>
      </c>
      <c r="H5639" s="212">
        <v>1</v>
      </c>
      <c r="I5639" s="23"/>
      <c r="P5639"/>
      <c r="Q5639"/>
      <c r="R5639"/>
      <c r="S5639"/>
      <c r="T5639"/>
      <c r="U5639"/>
      <c r="V5639"/>
      <c r="W5639"/>
      <c r="X5639"/>
    </row>
    <row r="5640" spans="1:24" s="446" customFormat="1" ht="27" x14ac:dyDescent="0.25">
      <c r="A5640" s="212">
        <v>4239</v>
      </c>
      <c r="B5640" s="212" t="s">
        <v>5568</v>
      </c>
      <c r="C5640" s="212" t="s">
        <v>865</v>
      </c>
      <c r="D5640" s="212" t="s">
        <v>9</v>
      </c>
      <c r="E5640" s="212" t="s">
        <v>14</v>
      </c>
      <c r="F5640" s="212">
        <v>500000</v>
      </c>
      <c r="G5640" s="212">
        <v>500000</v>
      </c>
      <c r="H5640" s="212">
        <v>1</v>
      </c>
      <c r="I5640" s="449"/>
    </row>
    <row r="5641" spans="1:24" x14ac:dyDescent="0.25">
      <c r="A5641" s="516" t="s">
        <v>8</v>
      </c>
      <c r="B5641" s="517"/>
      <c r="C5641" s="517"/>
      <c r="D5641" s="517"/>
      <c r="E5641" s="517"/>
      <c r="F5641" s="517"/>
      <c r="G5641" s="517"/>
      <c r="H5641" s="518"/>
      <c r="I5641" s="23"/>
      <c r="J5641" t="s">
        <v>4747</v>
      </c>
      <c r="P5641"/>
      <c r="Q5641"/>
      <c r="R5641"/>
      <c r="S5641"/>
      <c r="T5641"/>
      <c r="U5641"/>
      <c r="V5641"/>
      <c r="W5641"/>
      <c r="X5641"/>
    </row>
    <row r="5642" spans="1:24" s="446" customFormat="1" x14ac:dyDescent="0.25">
      <c r="A5642" s="212">
        <v>4261</v>
      </c>
      <c r="B5642" s="212" t="s">
        <v>4691</v>
      </c>
      <c r="C5642" s="212" t="s">
        <v>4000</v>
      </c>
      <c r="D5642" s="212" t="s">
        <v>9</v>
      </c>
      <c r="E5642" s="212" t="s">
        <v>861</v>
      </c>
      <c r="F5642" s="212">
        <v>6000</v>
      </c>
      <c r="G5642" s="212">
        <f>+F5642*H5642</f>
        <v>600000</v>
      </c>
      <c r="H5642" s="212">
        <v>100</v>
      </c>
      <c r="I5642" s="449"/>
    </row>
    <row r="5643" spans="1:24" x14ac:dyDescent="0.25">
      <c r="A5643" s="212">
        <v>4269</v>
      </c>
      <c r="B5643" s="212" t="s">
        <v>4575</v>
      </c>
      <c r="C5643" s="212" t="s">
        <v>3079</v>
      </c>
      <c r="D5643" s="212" t="s">
        <v>9</v>
      </c>
      <c r="E5643" s="212" t="s">
        <v>10</v>
      </c>
      <c r="F5643" s="212">
        <v>15000</v>
      </c>
      <c r="G5643" s="212">
        <f>+F5643*H5643</f>
        <v>1500000</v>
      </c>
      <c r="H5643" s="212">
        <v>100</v>
      </c>
      <c r="I5643" s="23"/>
      <c r="P5643"/>
      <c r="Q5643"/>
      <c r="R5643"/>
      <c r="S5643"/>
      <c r="T5643"/>
      <c r="U5643"/>
      <c r="V5643"/>
      <c r="W5643"/>
      <c r="X5643"/>
    </row>
    <row r="5644" spans="1:24" x14ac:dyDescent="0.25">
      <c r="A5644" s="212">
        <v>4261</v>
      </c>
      <c r="B5644" s="212" t="s">
        <v>4579</v>
      </c>
      <c r="C5644" s="212" t="s">
        <v>4000</v>
      </c>
      <c r="D5644" s="212" t="s">
        <v>9</v>
      </c>
      <c r="E5644" s="212" t="s">
        <v>861</v>
      </c>
      <c r="F5644" s="212">
        <v>7500</v>
      </c>
      <c r="G5644" s="212">
        <f>+F5644*H5644</f>
        <v>600000</v>
      </c>
      <c r="H5644" s="212">
        <v>80</v>
      </c>
      <c r="I5644" s="23"/>
      <c r="P5644"/>
      <c r="Q5644"/>
      <c r="R5644"/>
      <c r="S5644"/>
      <c r="T5644"/>
      <c r="U5644"/>
      <c r="V5644"/>
      <c r="W5644"/>
      <c r="X5644"/>
    </row>
    <row r="5645" spans="1:24" x14ac:dyDescent="0.25">
      <c r="A5645" s="212">
        <v>4269</v>
      </c>
      <c r="B5645" s="212" t="s">
        <v>4575</v>
      </c>
      <c r="C5645" s="212" t="s">
        <v>3079</v>
      </c>
      <c r="D5645" s="212" t="s">
        <v>9</v>
      </c>
      <c r="E5645" s="212" t="s">
        <v>10</v>
      </c>
      <c r="F5645" s="212">
        <v>15000</v>
      </c>
      <c r="G5645" s="212">
        <f>+F5645*H5645</f>
        <v>1500000</v>
      </c>
      <c r="H5645" s="212">
        <v>100</v>
      </c>
      <c r="I5645" s="23"/>
      <c r="P5645"/>
      <c r="Q5645"/>
      <c r="R5645"/>
      <c r="S5645"/>
      <c r="T5645"/>
      <c r="U5645"/>
      <c r="V5645"/>
      <c r="W5645"/>
      <c r="X5645"/>
    </row>
    <row r="5646" spans="1:24" ht="15" customHeight="1" x14ac:dyDescent="0.25">
      <c r="A5646" s="516" t="s">
        <v>12</v>
      </c>
      <c r="B5646" s="517"/>
      <c r="C5646" s="517"/>
      <c r="D5646" s="517"/>
      <c r="E5646" s="517"/>
      <c r="F5646" s="517"/>
      <c r="G5646" s="517"/>
      <c r="H5646" s="518"/>
      <c r="I5646" s="23"/>
      <c r="P5646"/>
      <c r="Q5646"/>
      <c r="R5646"/>
      <c r="S5646"/>
      <c r="T5646"/>
      <c r="U5646"/>
      <c r="V5646"/>
      <c r="W5646"/>
      <c r="X5646"/>
    </row>
    <row r="5647" spans="1:24" ht="27" x14ac:dyDescent="0.25">
      <c r="A5647" s="212">
        <v>4261</v>
      </c>
      <c r="B5647" s="212" t="s">
        <v>4537</v>
      </c>
      <c r="C5647" s="212" t="s">
        <v>3656</v>
      </c>
      <c r="D5647" s="212" t="s">
        <v>9</v>
      </c>
      <c r="E5647" s="212" t="s">
        <v>14</v>
      </c>
      <c r="F5647" s="212">
        <v>600000</v>
      </c>
      <c r="G5647" s="212">
        <v>600000</v>
      </c>
      <c r="H5647" s="212">
        <v>1</v>
      </c>
      <c r="I5647" s="23"/>
      <c r="P5647"/>
      <c r="Q5647"/>
      <c r="R5647"/>
      <c r="S5647"/>
      <c r="T5647"/>
      <c r="U5647"/>
      <c r="V5647"/>
      <c r="W5647"/>
      <c r="X5647"/>
    </row>
    <row r="5648" spans="1:24" ht="27" x14ac:dyDescent="0.25">
      <c r="A5648" s="212">
        <v>4239</v>
      </c>
      <c r="B5648" s="212" t="s">
        <v>4535</v>
      </c>
      <c r="C5648" s="212" t="s">
        <v>865</v>
      </c>
      <c r="D5648" s="212" t="s">
        <v>9</v>
      </c>
      <c r="E5648" s="212" t="s">
        <v>14</v>
      </c>
      <c r="F5648" s="212">
        <v>1500000</v>
      </c>
      <c r="G5648" s="212">
        <v>1500000</v>
      </c>
      <c r="H5648" s="212">
        <v>1</v>
      </c>
      <c r="I5648" s="23"/>
      <c r="P5648"/>
      <c r="Q5648"/>
      <c r="R5648"/>
      <c r="S5648"/>
      <c r="T5648"/>
      <c r="U5648"/>
      <c r="V5648"/>
      <c r="W5648"/>
      <c r="X5648"/>
    </row>
    <row r="5649" spans="1:24" ht="27" x14ac:dyDescent="0.25">
      <c r="A5649" s="212">
        <v>4239</v>
      </c>
      <c r="B5649" s="212" t="s">
        <v>4536</v>
      </c>
      <c r="C5649" s="212" t="s">
        <v>865</v>
      </c>
      <c r="D5649" s="212" t="s">
        <v>9</v>
      </c>
      <c r="E5649" s="212" t="s">
        <v>14</v>
      </c>
      <c r="F5649" s="212">
        <v>1000000</v>
      </c>
      <c r="G5649" s="212">
        <v>1000000</v>
      </c>
      <c r="H5649" s="212">
        <v>1</v>
      </c>
      <c r="I5649" s="23"/>
      <c r="P5649"/>
      <c r="Q5649"/>
      <c r="R5649"/>
      <c r="S5649"/>
      <c r="T5649"/>
      <c r="U5649"/>
      <c r="V5649"/>
      <c r="W5649"/>
      <c r="X5649"/>
    </row>
    <row r="5650" spans="1:24" ht="27" x14ac:dyDescent="0.25">
      <c r="A5650" s="212">
        <v>4239</v>
      </c>
      <c r="B5650" s="212" t="s">
        <v>3128</v>
      </c>
      <c r="C5650" s="212" t="s">
        <v>865</v>
      </c>
      <c r="D5650" s="212" t="s">
        <v>9</v>
      </c>
      <c r="E5650" s="212" t="s">
        <v>14</v>
      </c>
      <c r="F5650" s="212">
        <v>300000</v>
      </c>
      <c r="G5650" s="212">
        <v>300000</v>
      </c>
      <c r="H5650" s="212">
        <v>1</v>
      </c>
      <c r="I5650" s="23"/>
      <c r="P5650"/>
      <c r="Q5650"/>
      <c r="R5650"/>
      <c r="S5650"/>
      <c r="T5650"/>
      <c r="U5650"/>
      <c r="V5650"/>
      <c r="W5650"/>
      <c r="X5650"/>
    </row>
    <row r="5651" spans="1:24" ht="27" x14ac:dyDescent="0.25">
      <c r="A5651" s="212">
        <v>4239</v>
      </c>
      <c r="B5651" s="212" t="s">
        <v>1668</v>
      </c>
      <c r="C5651" s="212" t="s">
        <v>865</v>
      </c>
      <c r="D5651" s="212" t="s">
        <v>9</v>
      </c>
      <c r="E5651" s="212" t="s">
        <v>14</v>
      </c>
      <c r="F5651" s="212">
        <v>700000</v>
      </c>
      <c r="G5651" s="212">
        <v>700000</v>
      </c>
      <c r="H5651" s="212">
        <v>1</v>
      </c>
      <c r="I5651" s="23"/>
      <c r="P5651"/>
      <c r="Q5651"/>
      <c r="R5651"/>
      <c r="S5651"/>
      <c r="T5651"/>
      <c r="U5651"/>
      <c r="V5651"/>
      <c r="W5651"/>
      <c r="X5651"/>
    </row>
    <row r="5652" spans="1:24" ht="27" x14ac:dyDescent="0.25">
      <c r="A5652" s="212">
        <v>4239</v>
      </c>
      <c r="B5652" s="212" t="s">
        <v>1580</v>
      </c>
      <c r="C5652" s="212" t="s">
        <v>865</v>
      </c>
      <c r="D5652" s="212" t="s">
        <v>9</v>
      </c>
      <c r="E5652" s="212" t="s">
        <v>14</v>
      </c>
      <c r="F5652" s="212">
        <v>0</v>
      </c>
      <c r="G5652" s="212">
        <v>0</v>
      </c>
      <c r="H5652" s="212">
        <v>1</v>
      </c>
      <c r="I5652" s="23"/>
      <c r="P5652"/>
      <c r="Q5652"/>
      <c r="R5652"/>
      <c r="S5652"/>
      <c r="T5652"/>
      <c r="U5652"/>
      <c r="V5652"/>
      <c r="W5652"/>
      <c r="X5652"/>
    </row>
    <row r="5653" spans="1:24" ht="15" customHeight="1" x14ac:dyDescent="0.25">
      <c r="A5653" s="519" t="s">
        <v>1153</v>
      </c>
      <c r="B5653" s="520"/>
      <c r="C5653" s="520"/>
      <c r="D5653" s="520"/>
      <c r="E5653" s="520"/>
      <c r="F5653" s="520"/>
      <c r="G5653" s="520"/>
      <c r="H5653" s="521"/>
      <c r="I5653" s="23"/>
      <c r="P5653"/>
      <c r="Q5653"/>
      <c r="R5653"/>
      <c r="S5653"/>
      <c r="T5653"/>
      <c r="U5653"/>
      <c r="V5653"/>
      <c r="W5653"/>
      <c r="X5653"/>
    </row>
    <row r="5654" spans="1:24" ht="15" customHeight="1" x14ac:dyDescent="0.25">
      <c r="A5654" s="516" t="s">
        <v>12</v>
      </c>
      <c r="B5654" s="517"/>
      <c r="C5654" s="517"/>
      <c r="D5654" s="517"/>
      <c r="E5654" s="517"/>
      <c r="F5654" s="517"/>
      <c r="G5654" s="517"/>
      <c r="H5654" s="518"/>
      <c r="I5654" s="23"/>
      <c r="P5654"/>
      <c r="Q5654"/>
      <c r="R5654"/>
      <c r="S5654"/>
      <c r="T5654"/>
      <c r="U5654"/>
      <c r="V5654"/>
      <c r="W5654"/>
      <c r="X5654"/>
    </row>
    <row r="5655" spans="1:24" ht="40.5" x14ac:dyDescent="0.25">
      <c r="A5655" s="226">
        <v>4861</v>
      </c>
      <c r="B5655" s="226" t="s">
        <v>1343</v>
      </c>
      <c r="C5655" s="226" t="s">
        <v>503</v>
      </c>
      <c r="D5655" s="226" t="s">
        <v>389</v>
      </c>
      <c r="E5655" s="226" t="s">
        <v>14</v>
      </c>
      <c r="F5655" s="226">
        <v>23500000</v>
      </c>
      <c r="G5655" s="226">
        <v>23500000</v>
      </c>
      <c r="H5655" s="226">
        <v>1</v>
      </c>
      <c r="I5655" s="23"/>
      <c r="P5655"/>
      <c r="Q5655"/>
      <c r="R5655"/>
      <c r="S5655"/>
      <c r="T5655"/>
      <c r="U5655"/>
      <c r="V5655"/>
      <c r="W5655"/>
      <c r="X5655"/>
    </row>
    <row r="5656" spans="1:24" ht="27" x14ac:dyDescent="0.25">
      <c r="A5656" s="218">
        <v>4861</v>
      </c>
      <c r="B5656" s="226" t="s">
        <v>1223</v>
      </c>
      <c r="C5656" s="226" t="s">
        <v>462</v>
      </c>
      <c r="D5656" s="226" t="s">
        <v>1220</v>
      </c>
      <c r="E5656" s="226" t="s">
        <v>14</v>
      </c>
      <c r="F5656" s="226">
        <v>94000</v>
      </c>
      <c r="G5656" s="226">
        <v>94000</v>
      </c>
      <c r="H5656" s="226">
        <v>1</v>
      </c>
      <c r="I5656" s="23"/>
      <c r="P5656"/>
      <c r="Q5656"/>
      <c r="R5656"/>
      <c r="S5656"/>
      <c r="T5656"/>
      <c r="U5656"/>
      <c r="V5656"/>
      <c r="W5656"/>
      <c r="X5656"/>
    </row>
    <row r="5657" spans="1:24" ht="27" x14ac:dyDescent="0.25">
      <c r="A5657" s="218" t="s">
        <v>23</v>
      </c>
      <c r="B5657" s="218" t="s">
        <v>1154</v>
      </c>
      <c r="C5657" s="218" t="s">
        <v>1155</v>
      </c>
      <c r="D5657" s="218" t="s">
        <v>389</v>
      </c>
      <c r="E5657" s="218" t="s">
        <v>14</v>
      </c>
      <c r="F5657" s="218">
        <v>0</v>
      </c>
      <c r="G5657" s="218">
        <v>0</v>
      </c>
      <c r="H5657" s="218">
        <v>1</v>
      </c>
      <c r="I5657" s="23"/>
      <c r="P5657"/>
      <c r="Q5657"/>
      <c r="R5657"/>
      <c r="S5657"/>
      <c r="T5657"/>
      <c r="U5657"/>
      <c r="V5657"/>
      <c r="W5657"/>
      <c r="X5657"/>
    </row>
    <row r="5658" spans="1:24" s="446" customFormat="1" ht="27" x14ac:dyDescent="0.25">
      <c r="A5658" s="509">
        <v>4861</v>
      </c>
      <c r="B5658" s="509" t="s">
        <v>5545</v>
      </c>
      <c r="C5658" s="509" t="s">
        <v>462</v>
      </c>
      <c r="D5658" s="509" t="s">
        <v>1220</v>
      </c>
      <c r="E5658" s="509" t="s">
        <v>14</v>
      </c>
      <c r="F5658" s="509">
        <v>0</v>
      </c>
      <c r="G5658" s="509">
        <v>0</v>
      </c>
      <c r="H5658" s="509">
        <v>1</v>
      </c>
      <c r="I5658" s="449"/>
    </row>
    <row r="5659" spans="1:24" s="446" customFormat="1" ht="40.5" x14ac:dyDescent="0.25">
      <c r="A5659" s="509">
        <v>4861</v>
      </c>
      <c r="B5659" s="509" t="s">
        <v>5546</v>
      </c>
      <c r="C5659" s="509" t="s">
        <v>503</v>
      </c>
      <c r="D5659" s="509" t="s">
        <v>389</v>
      </c>
      <c r="E5659" s="509" t="s">
        <v>14</v>
      </c>
      <c r="F5659" s="509">
        <v>0</v>
      </c>
      <c r="G5659" s="509">
        <v>0</v>
      </c>
      <c r="H5659" s="509">
        <v>1</v>
      </c>
      <c r="I5659" s="449"/>
    </row>
    <row r="5660" spans="1:24" ht="15" customHeight="1" x14ac:dyDescent="0.25">
      <c r="A5660" s="516" t="s">
        <v>16</v>
      </c>
      <c r="B5660" s="517"/>
      <c r="C5660" s="517"/>
      <c r="D5660" s="517"/>
      <c r="E5660" s="517"/>
      <c r="F5660" s="517"/>
      <c r="G5660" s="517"/>
      <c r="H5660" s="518"/>
      <c r="I5660" s="23"/>
      <c r="P5660"/>
      <c r="Q5660"/>
      <c r="R5660"/>
      <c r="S5660"/>
      <c r="T5660"/>
      <c r="U5660"/>
      <c r="V5660"/>
      <c r="W5660"/>
      <c r="X5660"/>
    </row>
    <row r="5661" spans="1:24" ht="27" x14ac:dyDescent="0.25">
      <c r="A5661" s="212" t="s">
        <v>23</v>
      </c>
      <c r="B5661" s="212" t="s">
        <v>1156</v>
      </c>
      <c r="C5661" s="212" t="s">
        <v>20</v>
      </c>
      <c r="D5661" s="212" t="s">
        <v>389</v>
      </c>
      <c r="E5661" s="212" t="s">
        <v>14</v>
      </c>
      <c r="F5661" s="212">
        <v>14705000</v>
      </c>
      <c r="G5661" s="212">
        <v>14705000</v>
      </c>
      <c r="H5661" s="212">
        <v>1</v>
      </c>
      <c r="I5661" s="23"/>
      <c r="P5661"/>
      <c r="Q5661"/>
      <c r="R5661"/>
      <c r="S5661"/>
      <c r="T5661"/>
      <c r="U5661"/>
      <c r="V5661"/>
      <c r="W5661"/>
      <c r="X5661"/>
    </row>
    <row r="5662" spans="1:24" s="446" customFormat="1" ht="27" x14ac:dyDescent="0.25">
      <c r="A5662" s="212">
        <v>4861</v>
      </c>
      <c r="B5662" s="212" t="s">
        <v>5547</v>
      </c>
      <c r="C5662" s="212" t="s">
        <v>20</v>
      </c>
      <c r="D5662" s="212" t="s">
        <v>389</v>
      </c>
      <c r="E5662" s="212" t="s">
        <v>14</v>
      </c>
      <c r="F5662" s="212">
        <v>0</v>
      </c>
      <c r="G5662" s="212">
        <v>0</v>
      </c>
      <c r="H5662" s="212">
        <v>1</v>
      </c>
      <c r="I5662" s="449"/>
    </row>
    <row r="5663" spans="1:24" ht="15" customHeight="1" x14ac:dyDescent="0.25">
      <c r="A5663" s="519" t="s">
        <v>1292</v>
      </c>
      <c r="B5663" s="520"/>
      <c r="C5663" s="520"/>
      <c r="D5663" s="520"/>
      <c r="E5663" s="520"/>
      <c r="F5663" s="520"/>
      <c r="G5663" s="520"/>
      <c r="H5663" s="521"/>
      <c r="I5663" s="23"/>
      <c r="P5663"/>
      <c r="Q5663"/>
      <c r="R5663"/>
      <c r="S5663"/>
      <c r="T5663"/>
      <c r="U5663"/>
      <c r="V5663"/>
      <c r="W5663"/>
      <c r="X5663"/>
    </row>
    <row r="5664" spans="1:24" ht="15" customHeight="1" x14ac:dyDescent="0.25">
      <c r="A5664" s="516" t="s">
        <v>16</v>
      </c>
      <c r="B5664" s="517"/>
      <c r="C5664" s="517"/>
      <c r="D5664" s="517"/>
      <c r="E5664" s="517"/>
      <c r="F5664" s="517"/>
      <c r="G5664" s="517"/>
      <c r="H5664" s="518"/>
      <c r="I5664" s="23"/>
      <c r="P5664"/>
      <c r="Q5664"/>
      <c r="R5664"/>
      <c r="S5664"/>
      <c r="T5664"/>
      <c r="U5664"/>
      <c r="V5664"/>
      <c r="W5664"/>
      <c r="X5664"/>
    </row>
    <row r="5665" spans="1:24" ht="40.5" x14ac:dyDescent="0.25">
      <c r="A5665" s="212">
        <v>4213</v>
      </c>
      <c r="B5665" s="212" t="s">
        <v>1293</v>
      </c>
      <c r="C5665" s="212" t="s">
        <v>1294</v>
      </c>
      <c r="D5665" s="212" t="s">
        <v>389</v>
      </c>
      <c r="E5665" s="212" t="s">
        <v>14</v>
      </c>
      <c r="F5665" s="212">
        <v>2480000</v>
      </c>
      <c r="G5665" s="212">
        <v>2480000</v>
      </c>
      <c r="H5665" s="212">
        <v>1</v>
      </c>
      <c r="I5665" s="23"/>
      <c r="P5665"/>
      <c r="Q5665"/>
      <c r="R5665"/>
      <c r="S5665"/>
      <c r="T5665"/>
      <c r="U5665"/>
      <c r="V5665"/>
      <c r="W5665"/>
      <c r="X5665"/>
    </row>
    <row r="5666" spans="1:24" ht="40.5" x14ac:dyDescent="0.25">
      <c r="A5666" s="212">
        <v>4213</v>
      </c>
      <c r="B5666" s="212" t="s">
        <v>1295</v>
      </c>
      <c r="C5666" s="212" t="s">
        <v>1294</v>
      </c>
      <c r="D5666" s="212" t="s">
        <v>389</v>
      </c>
      <c r="E5666" s="212" t="s">
        <v>14</v>
      </c>
      <c r="F5666" s="212">
        <v>2480000</v>
      </c>
      <c r="G5666" s="212">
        <v>2480000</v>
      </c>
      <c r="H5666" s="212">
        <v>1</v>
      </c>
      <c r="I5666" s="23"/>
      <c r="P5666"/>
      <c r="Q5666"/>
      <c r="R5666"/>
      <c r="S5666"/>
      <c r="T5666"/>
      <c r="U5666"/>
      <c r="V5666"/>
      <c r="W5666"/>
      <c r="X5666"/>
    </row>
    <row r="5667" spans="1:24" ht="40.5" x14ac:dyDescent="0.25">
      <c r="A5667" s="212">
        <v>4213</v>
      </c>
      <c r="B5667" s="212" t="s">
        <v>1296</v>
      </c>
      <c r="C5667" s="212" t="s">
        <v>1294</v>
      </c>
      <c r="D5667" s="212" t="s">
        <v>389</v>
      </c>
      <c r="E5667" s="212" t="s">
        <v>14</v>
      </c>
      <c r="F5667" s="212">
        <v>2480000</v>
      </c>
      <c r="G5667" s="212">
        <v>2480000</v>
      </c>
      <c r="H5667" s="212">
        <v>1</v>
      </c>
      <c r="I5667" s="23"/>
      <c r="P5667"/>
      <c r="Q5667"/>
      <c r="R5667"/>
      <c r="S5667"/>
      <c r="T5667"/>
      <c r="U5667"/>
      <c r="V5667"/>
      <c r="W5667"/>
      <c r="X5667"/>
    </row>
    <row r="5668" spans="1:24" ht="32.25" customHeight="1" x14ac:dyDescent="0.25">
      <c r="A5668" s="519" t="s">
        <v>1308</v>
      </c>
      <c r="B5668" s="520"/>
      <c r="C5668" s="520"/>
      <c r="D5668" s="520"/>
      <c r="E5668" s="520"/>
      <c r="F5668" s="520"/>
      <c r="G5668" s="520"/>
      <c r="H5668" s="521"/>
      <c r="I5668" s="23"/>
      <c r="P5668"/>
      <c r="Q5668"/>
      <c r="R5668"/>
      <c r="S5668"/>
      <c r="T5668"/>
      <c r="U5668"/>
      <c r="V5668"/>
      <c r="W5668"/>
      <c r="X5668"/>
    </row>
    <row r="5669" spans="1:24" ht="15" customHeight="1" x14ac:dyDescent="0.25">
      <c r="A5669" s="516" t="s">
        <v>16</v>
      </c>
      <c r="B5669" s="517"/>
      <c r="C5669" s="517"/>
      <c r="D5669" s="517"/>
      <c r="E5669" s="517"/>
      <c r="F5669" s="517"/>
      <c r="G5669" s="517"/>
      <c r="H5669" s="518"/>
      <c r="I5669" s="23"/>
      <c r="P5669"/>
      <c r="Q5669"/>
      <c r="R5669"/>
      <c r="S5669"/>
      <c r="T5669"/>
      <c r="U5669"/>
      <c r="V5669"/>
      <c r="W5669"/>
      <c r="X5669"/>
    </row>
    <row r="5670" spans="1:24" x14ac:dyDescent="0.25">
      <c r="A5670" s="212">
        <v>4239</v>
      </c>
      <c r="B5670" s="212" t="s">
        <v>1297</v>
      </c>
      <c r="C5670" s="212" t="s">
        <v>27</v>
      </c>
      <c r="D5670" s="212" t="s">
        <v>13</v>
      </c>
      <c r="E5670" s="212" t="s">
        <v>14</v>
      </c>
      <c r="F5670" s="212">
        <v>0</v>
      </c>
      <c r="G5670" s="212">
        <v>0</v>
      </c>
      <c r="H5670" s="212">
        <v>1</v>
      </c>
      <c r="I5670" s="23"/>
      <c r="P5670"/>
      <c r="Q5670"/>
      <c r="R5670"/>
      <c r="S5670"/>
      <c r="T5670"/>
      <c r="U5670"/>
      <c r="V5670"/>
      <c r="W5670"/>
      <c r="X5670"/>
    </row>
    <row r="5671" spans="1:24" x14ac:dyDescent="0.25">
      <c r="A5671" s="212">
        <v>4239</v>
      </c>
      <c r="B5671" s="212" t="s">
        <v>1298</v>
      </c>
      <c r="C5671" s="212" t="s">
        <v>27</v>
      </c>
      <c r="D5671" s="212" t="s">
        <v>13</v>
      </c>
      <c r="E5671" s="212" t="s">
        <v>14</v>
      </c>
      <c r="F5671" s="212">
        <v>2150000</v>
      </c>
      <c r="G5671" s="212">
        <v>2150000</v>
      </c>
      <c r="H5671" s="212">
        <v>1</v>
      </c>
      <c r="I5671" s="23"/>
      <c r="P5671"/>
      <c r="Q5671"/>
      <c r="R5671"/>
      <c r="S5671"/>
      <c r="T5671"/>
      <c r="U5671"/>
      <c r="V5671"/>
      <c r="W5671"/>
      <c r="X5671"/>
    </row>
    <row r="5672" spans="1:24" ht="15" customHeight="1" x14ac:dyDescent="0.25">
      <c r="A5672" s="519" t="s">
        <v>4538</v>
      </c>
      <c r="B5672" s="520"/>
      <c r="C5672" s="520"/>
      <c r="D5672" s="520"/>
      <c r="E5672" s="520"/>
      <c r="F5672" s="520"/>
      <c r="G5672" s="520"/>
      <c r="H5672" s="521"/>
      <c r="I5672" s="23"/>
      <c r="P5672"/>
      <c r="Q5672"/>
      <c r="R5672"/>
      <c r="S5672"/>
      <c r="T5672"/>
      <c r="U5672"/>
      <c r="V5672"/>
      <c r="W5672"/>
      <c r="X5672"/>
    </row>
    <row r="5673" spans="1:24" ht="15" customHeight="1" x14ac:dyDescent="0.25">
      <c r="A5673" s="516" t="s">
        <v>16</v>
      </c>
      <c r="B5673" s="517"/>
      <c r="C5673" s="517"/>
      <c r="D5673" s="517"/>
      <c r="E5673" s="517"/>
      <c r="F5673" s="517"/>
      <c r="G5673" s="517"/>
      <c r="H5673" s="518"/>
      <c r="I5673" s="23"/>
      <c r="P5673"/>
      <c r="Q5673"/>
      <c r="R5673"/>
      <c r="S5673"/>
      <c r="T5673"/>
      <c r="U5673"/>
      <c r="V5673"/>
      <c r="W5673"/>
      <c r="X5673"/>
    </row>
    <row r="5674" spans="1:24" ht="40.5" x14ac:dyDescent="0.25">
      <c r="A5674" s="212">
        <v>4251</v>
      </c>
      <c r="B5674" s="212" t="s">
        <v>317</v>
      </c>
      <c r="C5674" s="212" t="s">
        <v>24</v>
      </c>
      <c r="D5674" s="212" t="s">
        <v>389</v>
      </c>
      <c r="E5674" s="212" t="s">
        <v>14</v>
      </c>
      <c r="F5674" s="212">
        <v>0</v>
      </c>
      <c r="G5674" s="212">
        <v>0</v>
      </c>
      <c r="H5674" s="212">
        <v>1</v>
      </c>
      <c r="I5674" s="23"/>
      <c r="P5674"/>
      <c r="Q5674"/>
      <c r="R5674"/>
      <c r="S5674"/>
      <c r="T5674"/>
      <c r="U5674"/>
      <c r="V5674"/>
      <c r="W5674"/>
      <c r="X5674"/>
    </row>
    <row r="5675" spans="1:24" ht="40.5" x14ac:dyDescent="0.25">
      <c r="A5675" s="212">
        <v>4251</v>
      </c>
      <c r="B5675" s="212" t="s">
        <v>317</v>
      </c>
      <c r="C5675" s="212" t="s">
        <v>24</v>
      </c>
      <c r="D5675" s="212" t="s">
        <v>389</v>
      </c>
      <c r="E5675" s="212" t="s">
        <v>14</v>
      </c>
      <c r="F5675" s="212">
        <v>0</v>
      </c>
      <c r="G5675" s="212">
        <v>0</v>
      </c>
      <c r="H5675" s="212">
        <v>1</v>
      </c>
      <c r="I5675" s="23"/>
      <c r="P5675"/>
      <c r="Q5675"/>
      <c r="R5675"/>
      <c r="S5675"/>
      <c r="T5675"/>
      <c r="U5675"/>
      <c r="V5675"/>
      <c r="W5675"/>
      <c r="X5675"/>
    </row>
    <row r="5676" spans="1:24" ht="37.5" customHeight="1" x14ac:dyDescent="0.25">
      <c r="A5676" s="212">
        <v>4251</v>
      </c>
      <c r="B5676" s="212" t="s">
        <v>2102</v>
      </c>
      <c r="C5676" s="212" t="s">
        <v>24</v>
      </c>
      <c r="D5676" s="212" t="s">
        <v>15</v>
      </c>
      <c r="E5676" s="212" t="s">
        <v>14</v>
      </c>
      <c r="F5676" s="212">
        <v>107839537</v>
      </c>
      <c r="G5676" s="212">
        <v>107839537</v>
      </c>
      <c r="H5676" s="212">
        <v>1</v>
      </c>
      <c r="I5676" s="23"/>
      <c r="P5676"/>
      <c r="Q5676"/>
      <c r="R5676"/>
      <c r="S5676"/>
      <c r="T5676"/>
      <c r="U5676"/>
      <c r="V5676"/>
      <c r="W5676"/>
      <c r="X5676"/>
    </row>
    <row r="5677" spans="1:24" s="446" customFormat="1" ht="37.5" customHeight="1" x14ac:dyDescent="0.25">
      <c r="A5677" s="212">
        <v>4251</v>
      </c>
      <c r="B5677" s="212" t="s">
        <v>314</v>
      </c>
      <c r="C5677" s="212" t="s">
        <v>24</v>
      </c>
      <c r="D5677" s="212" t="s">
        <v>389</v>
      </c>
      <c r="E5677" s="212" t="s">
        <v>14</v>
      </c>
      <c r="F5677" s="212">
        <v>0</v>
      </c>
      <c r="G5677" s="212">
        <v>0</v>
      </c>
      <c r="H5677" s="212">
        <v>1</v>
      </c>
      <c r="I5677" s="449"/>
    </row>
    <row r="5678" spans="1:24" s="446" customFormat="1" ht="37.5" customHeight="1" x14ac:dyDescent="0.25">
      <c r="A5678" s="212">
        <v>4251</v>
      </c>
      <c r="B5678" s="212" t="s">
        <v>313</v>
      </c>
      <c r="C5678" s="212" t="s">
        <v>24</v>
      </c>
      <c r="D5678" s="212" t="s">
        <v>15</v>
      </c>
      <c r="E5678" s="212" t="s">
        <v>14</v>
      </c>
      <c r="F5678" s="212">
        <v>0</v>
      </c>
      <c r="G5678" s="212">
        <v>0</v>
      </c>
      <c r="H5678" s="212">
        <v>1</v>
      </c>
      <c r="I5678" s="449"/>
    </row>
    <row r="5679" spans="1:24" ht="15" customHeight="1" x14ac:dyDescent="0.25">
      <c r="A5679" s="516" t="s">
        <v>12</v>
      </c>
      <c r="B5679" s="517"/>
      <c r="C5679" s="517"/>
      <c r="D5679" s="517"/>
      <c r="E5679" s="517"/>
      <c r="F5679" s="517"/>
      <c r="G5679" s="517"/>
      <c r="H5679" s="518"/>
      <c r="I5679" s="23"/>
      <c r="P5679"/>
      <c r="Q5679"/>
      <c r="R5679"/>
      <c r="S5679"/>
      <c r="T5679"/>
      <c r="U5679"/>
      <c r="V5679"/>
      <c r="W5679"/>
      <c r="X5679"/>
    </row>
    <row r="5680" spans="1:24" ht="27" x14ac:dyDescent="0.25">
      <c r="A5680" s="212">
        <v>4251</v>
      </c>
      <c r="B5680" s="212" t="s">
        <v>4514</v>
      </c>
      <c r="C5680" s="212" t="s">
        <v>462</v>
      </c>
      <c r="D5680" s="212" t="s">
        <v>1220</v>
      </c>
      <c r="E5680" s="212" t="s">
        <v>14</v>
      </c>
      <c r="F5680" s="212">
        <v>0</v>
      </c>
      <c r="G5680" s="212">
        <v>0</v>
      </c>
      <c r="H5680" s="212">
        <v>1</v>
      </c>
      <c r="I5680" s="23"/>
      <c r="P5680"/>
      <c r="Q5680"/>
      <c r="R5680"/>
      <c r="S5680"/>
      <c r="T5680"/>
      <c r="U5680"/>
      <c r="V5680"/>
      <c r="W5680"/>
      <c r="X5680"/>
    </row>
    <row r="5681" spans="1:24" ht="27" x14ac:dyDescent="0.25">
      <c r="A5681" s="212">
        <v>4251</v>
      </c>
      <c r="B5681" s="212" t="s">
        <v>4514</v>
      </c>
      <c r="C5681" s="212" t="s">
        <v>462</v>
      </c>
      <c r="D5681" s="212" t="s">
        <v>1220</v>
      </c>
      <c r="E5681" s="212" t="s">
        <v>14</v>
      </c>
      <c r="F5681" s="212">
        <v>0</v>
      </c>
      <c r="G5681" s="212">
        <v>0</v>
      </c>
      <c r="H5681" s="212">
        <v>1</v>
      </c>
      <c r="I5681" s="23"/>
      <c r="P5681"/>
      <c r="Q5681"/>
      <c r="R5681"/>
      <c r="S5681"/>
      <c r="T5681"/>
      <c r="U5681"/>
      <c r="V5681"/>
      <c r="W5681"/>
      <c r="X5681"/>
    </row>
    <row r="5682" spans="1:24" ht="36.75" customHeight="1" x14ac:dyDescent="0.25">
      <c r="A5682" s="212">
        <v>4251</v>
      </c>
      <c r="B5682" s="212" t="s">
        <v>2103</v>
      </c>
      <c r="C5682" s="212" t="s">
        <v>462</v>
      </c>
      <c r="D5682" s="212" t="s">
        <v>15</v>
      </c>
      <c r="E5682" s="212" t="s">
        <v>14</v>
      </c>
      <c r="F5682" s="212">
        <v>2156800</v>
      </c>
      <c r="G5682" s="212">
        <v>2156800</v>
      </c>
      <c r="H5682" s="212">
        <v>1</v>
      </c>
      <c r="I5682" s="23"/>
      <c r="P5682"/>
      <c r="Q5682"/>
      <c r="R5682"/>
      <c r="S5682"/>
      <c r="T5682"/>
      <c r="U5682"/>
      <c r="V5682"/>
      <c r="W5682"/>
      <c r="X5682"/>
    </row>
    <row r="5683" spans="1:24" s="446" customFormat="1" ht="36.75" customHeight="1" x14ac:dyDescent="0.25">
      <c r="A5683" s="212">
        <v>4251</v>
      </c>
      <c r="B5683" s="212" t="s">
        <v>5417</v>
      </c>
      <c r="C5683" s="212" t="s">
        <v>462</v>
      </c>
      <c r="D5683" s="212" t="s">
        <v>1220</v>
      </c>
      <c r="E5683" s="212" t="s">
        <v>14</v>
      </c>
      <c r="F5683" s="212">
        <v>0</v>
      </c>
      <c r="G5683" s="212">
        <v>0</v>
      </c>
      <c r="H5683" s="212">
        <v>1</v>
      </c>
      <c r="I5683" s="449"/>
    </row>
    <row r="5684" spans="1:24" s="446" customFormat="1" ht="36.75" customHeight="1" x14ac:dyDescent="0.25">
      <c r="A5684" s="212">
        <v>4251</v>
      </c>
      <c r="B5684" s="212" t="s">
        <v>5439</v>
      </c>
      <c r="C5684" s="212" t="s">
        <v>462</v>
      </c>
      <c r="D5684" s="212" t="s">
        <v>15</v>
      </c>
      <c r="E5684" s="212" t="s">
        <v>14</v>
      </c>
      <c r="F5684" s="212">
        <v>0</v>
      </c>
      <c r="G5684" s="212">
        <v>0</v>
      </c>
      <c r="H5684" s="212">
        <v>1</v>
      </c>
      <c r="I5684" s="449"/>
    </row>
    <row r="5685" spans="1:24" ht="15" customHeight="1" x14ac:dyDescent="0.25">
      <c r="A5685" s="519" t="s">
        <v>2107</v>
      </c>
      <c r="B5685" s="520"/>
      <c r="C5685" s="520"/>
      <c r="D5685" s="520"/>
      <c r="E5685" s="520"/>
      <c r="F5685" s="520"/>
      <c r="G5685" s="520"/>
      <c r="H5685" s="521"/>
      <c r="I5685" s="23"/>
      <c r="P5685"/>
      <c r="Q5685"/>
      <c r="R5685"/>
      <c r="S5685"/>
      <c r="T5685"/>
      <c r="U5685"/>
      <c r="V5685"/>
      <c r="W5685"/>
      <c r="X5685"/>
    </row>
    <row r="5686" spans="1:24" ht="15" customHeight="1" x14ac:dyDescent="0.25">
      <c r="A5686" s="516" t="s">
        <v>16</v>
      </c>
      <c r="B5686" s="517"/>
      <c r="C5686" s="517"/>
      <c r="D5686" s="517"/>
      <c r="E5686" s="517"/>
      <c r="F5686" s="517"/>
      <c r="G5686" s="517"/>
      <c r="H5686" s="518"/>
      <c r="I5686" s="23"/>
      <c r="P5686"/>
      <c r="Q5686"/>
      <c r="R5686"/>
      <c r="S5686"/>
      <c r="T5686"/>
      <c r="U5686"/>
      <c r="V5686"/>
      <c r="W5686"/>
      <c r="X5686"/>
    </row>
    <row r="5687" spans="1:24" ht="37.5" customHeight="1" x14ac:dyDescent="0.25">
      <c r="A5687" s="212">
        <v>4251</v>
      </c>
      <c r="B5687" s="212" t="s">
        <v>2108</v>
      </c>
      <c r="C5687" s="212" t="s">
        <v>476</v>
      </c>
      <c r="D5687" s="212" t="s">
        <v>2101</v>
      </c>
      <c r="E5687" s="212" t="s">
        <v>14</v>
      </c>
      <c r="F5687" s="212">
        <v>4999800</v>
      </c>
      <c r="G5687" s="212">
        <v>4999800</v>
      </c>
      <c r="H5687" s="212">
        <v>1</v>
      </c>
      <c r="I5687" s="23"/>
      <c r="P5687"/>
      <c r="Q5687"/>
      <c r="R5687"/>
      <c r="S5687"/>
      <c r="T5687"/>
      <c r="U5687"/>
      <c r="V5687"/>
      <c r="W5687"/>
      <c r="X5687"/>
    </row>
    <row r="5688" spans="1:24" ht="15" customHeight="1" x14ac:dyDescent="0.25">
      <c r="A5688" s="516" t="s">
        <v>12</v>
      </c>
      <c r="B5688" s="517"/>
      <c r="C5688" s="517"/>
      <c r="D5688" s="517"/>
      <c r="E5688" s="517"/>
      <c r="F5688" s="517"/>
      <c r="G5688" s="517"/>
      <c r="H5688" s="518"/>
      <c r="I5688" s="23"/>
      <c r="P5688"/>
      <c r="Q5688"/>
      <c r="R5688"/>
      <c r="S5688"/>
      <c r="T5688"/>
      <c r="U5688"/>
      <c r="V5688"/>
      <c r="W5688"/>
      <c r="X5688"/>
    </row>
    <row r="5689" spans="1:24" ht="36.75" customHeight="1" x14ac:dyDescent="0.25">
      <c r="A5689" s="212">
        <v>4251</v>
      </c>
      <c r="B5689" s="212" t="s">
        <v>2109</v>
      </c>
      <c r="C5689" s="212" t="s">
        <v>462</v>
      </c>
      <c r="D5689" s="212" t="s">
        <v>2110</v>
      </c>
      <c r="E5689" s="212" t="s">
        <v>14</v>
      </c>
      <c r="F5689" s="212">
        <v>100000</v>
      </c>
      <c r="G5689" s="212">
        <v>100000</v>
      </c>
      <c r="H5689" s="212">
        <v>1</v>
      </c>
      <c r="I5689" s="23"/>
      <c r="P5689"/>
      <c r="Q5689"/>
      <c r="R5689"/>
      <c r="S5689"/>
      <c r="T5689"/>
      <c r="U5689"/>
      <c r="V5689"/>
      <c r="W5689"/>
      <c r="X5689"/>
    </row>
    <row r="5690" spans="1:24" ht="15" customHeight="1" x14ac:dyDescent="0.25">
      <c r="A5690" s="519" t="s">
        <v>2111</v>
      </c>
      <c r="B5690" s="520"/>
      <c r="C5690" s="520"/>
      <c r="D5690" s="520"/>
      <c r="E5690" s="520"/>
      <c r="F5690" s="520"/>
      <c r="G5690" s="520"/>
      <c r="H5690" s="521"/>
      <c r="I5690" s="23"/>
      <c r="P5690"/>
      <c r="Q5690"/>
      <c r="R5690"/>
      <c r="S5690"/>
      <c r="T5690"/>
      <c r="U5690"/>
      <c r="V5690"/>
      <c r="W5690"/>
      <c r="X5690"/>
    </row>
    <row r="5691" spans="1:24" ht="15" customHeight="1" x14ac:dyDescent="0.25">
      <c r="A5691" s="516" t="s">
        <v>16</v>
      </c>
      <c r="B5691" s="517"/>
      <c r="C5691" s="517"/>
      <c r="D5691" s="517"/>
      <c r="E5691" s="517"/>
      <c r="F5691" s="517"/>
      <c r="G5691" s="517"/>
      <c r="H5691" s="518"/>
      <c r="I5691" s="23"/>
      <c r="P5691"/>
      <c r="Q5691"/>
      <c r="R5691"/>
      <c r="S5691"/>
      <c r="T5691"/>
      <c r="U5691"/>
      <c r="V5691"/>
      <c r="W5691"/>
      <c r="X5691"/>
    </row>
    <row r="5692" spans="1:24" ht="27" x14ac:dyDescent="0.25">
      <c r="A5692" s="249">
        <v>4251</v>
      </c>
      <c r="B5692" s="249" t="s">
        <v>2653</v>
      </c>
      <c r="C5692" s="249" t="s">
        <v>478</v>
      </c>
      <c r="D5692" s="249" t="s">
        <v>389</v>
      </c>
      <c r="E5692" s="249" t="s">
        <v>14</v>
      </c>
      <c r="F5692" s="249">
        <v>10293240</v>
      </c>
      <c r="G5692" s="249">
        <v>10293240</v>
      </c>
      <c r="H5692" s="249">
        <v>1</v>
      </c>
      <c r="I5692" s="23"/>
      <c r="P5692"/>
      <c r="Q5692"/>
      <c r="R5692"/>
      <c r="S5692"/>
      <c r="T5692"/>
      <c r="U5692"/>
      <c r="V5692"/>
      <c r="W5692"/>
      <c r="X5692"/>
    </row>
    <row r="5693" spans="1:24" x14ac:dyDescent="0.25">
      <c r="A5693" s="249">
        <v>4251</v>
      </c>
      <c r="B5693" s="249" t="s">
        <v>2112</v>
      </c>
      <c r="C5693" s="249" t="s">
        <v>2114</v>
      </c>
      <c r="D5693" s="249" t="s">
        <v>389</v>
      </c>
      <c r="E5693" s="249" t="s">
        <v>14</v>
      </c>
      <c r="F5693" s="249">
        <v>5293863</v>
      </c>
      <c r="G5693" s="249">
        <v>5293863</v>
      </c>
      <c r="H5693" s="249">
        <v>1</v>
      </c>
      <c r="I5693" s="23"/>
      <c r="P5693"/>
      <c r="Q5693"/>
      <c r="R5693"/>
      <c r="S5693"/>
      <c r="T5693"/>
      <c r="U5693"/>
      <c r="V5693"/>
      <c r="W5693"/>
      <c r="X5693"/>
    </row>
    <row r="5694" spans="1:24" x14ac:dyDescent="0.25">
      <c r="A5694" s="329">
        <v>4251</v>
      </c>
      <c r="B5694" s="329" t="s">
        <v>2113</v>
      </c>
      <c r="C5694" s="329" t="s">
        <v>2115</v>
      </c>
      <c r="D5694" s="329" t="s">
        <v>389</v>
      </c>
      <c r="E5694" s="329" t="s">
        <v>14</v>
      </c>
      <c r="F5694" s="329">
        <v>15784149</v>
      </c>
      <c r="G5694" s="329">
        <v>15784149</v>
      </c>
      <c r="H5694" s="12">
        <v>1</v>
      </c>
      <c r="I5694" s="23"/>
      <c r="P5694"/>
      <c r="Q5694"/>
      <c r="R5694"/>
      <c r="S5694"/>
      <c r="T5694"/>
      <c r="U5694"/>
      <c r="V5694"/>
      <c r="W5694"/>
      <c r="X5694"/>
    </row>
    <row r="5695" spans="1:24" ht="15" customHeight="1" x14ac:dyDescent="0.25">
      <c r="A5695" s="549" t="s">
        <v>12</v>
      </c>
      <c r="B5695" s="550"/>
      <c r="C5695" s="550"/>
      <c r="D5695" s="550"/>
      <c r="E5695" s="550"/>
      <c r="F5695" s="550"/>
      <c r="G5695" s="550"/>
      <c r="H5695" s="551"/>
      <c r="I5695" s="23"/>
      <c r="P5695"/>
      <c r="Q5695"/>
      <c r="R5695"/>
      <c r="S5695"/>
      <c r="T5695"/>
      <c r="U5695"/>
      <c r="V5695"/>
      <c r="W5695"/>
      <c r="X5695"/>
    </row>
    <row r="5696" spans="1:24" ht="27" x14ac:dyDescent="0.25">
      <c r="A5696" s="212">
        <v>4251</v>
      </c>
      <c r="B5696" s="212" t="s">
        <v>2116</v>
      </c>
      <c r="C5696" s="212" t="s">
        <v>462</v>
      </c>
      <c r="D5696" s="212" t="s">
        <v>1220</v>
      </c>
      <c r="E5696" s="212" t="s">
        <v>14</v>
      </c>
      <c r="F5696" s="212">
        <v>315680</v>
      </c>
      <c r="G5696" s="212">
        <v>315680</v>
      </c>
      <c r="H5696" s="212">
        <v>1</v>
      </c>
      <c r="I5696" s="23"/>
      <c r="P5696"/>
      <c r="Q5696"/>
      <c r="R5696"/>
      <c r="S5696"/>
      <c r="T5696"/>
      <c r="U5696"/>
      <c r="V5696"/>
      <c r="W5696"/>
      <c r="X5696"/>
    </row>
    <row r="5697" spans="1:16384" ht="27" x14ac:dyDescent="0.25">
      <c r="A5697" s="212">
        <v>4251</v>
      </c>
      <c r="B5697" s="212" t="s">
        <v>2117</v>
      </c>
      <c r="C5697" s="212" t="s">
        <v>462</v>
      </c>
      <c r="D5697" s="212" t="s">
        <v>2118</v>
      </c>
      <c r="E5697" s="212" t="s">
        <v>14</v>
      </c>
      <c r="F5697" s="212">
        <v>105870</v>
      </c>
      <c r="G5697" s="212">
        <v>105870</v>
      </c>
      <c r="H5697" s="212">
        <v>1</v>
      </c>
      <c r="I5697" s="23"/>
      <c r="P5697"/>
      <c r="Q5697"/>
      <c r="R5697"/>
      <c r="S5697"/>
      <c r="T5697"/>
      <c r="U5697"/>
      <c r="V5697"/>
      <c r="W5697"/>
      <c r="X5697"/>
    </row>
    <row r="5698" spans="1:16384" ht="27" x14ac:dyDescent="0.25">
      <c r="A5698" s="212">
        <v>4251</v>
      </c>
      <c r="B5698" s="212" t="s">
        <v>2652</v>
      </c>
      <c r="C5698" s="212" t="s">
        <v>462</v>
      </c>
      <c r="D5698" s="212" t="s">
        <v>1220</v>
      </c>
      <c r="E5698" s="212" t="s">
        <v>14</v>
      </c>
      <c r="F5698" s="212">
        <v>205860</v>
      </c>
      <c r="G5698" s="212">
        <v>205860</v>
      </c>
      <c r="H5698" s="212">
        <v>1</v>
      </c>
      <c r="I5698" s="23"/>
      <c r="P5698"/>
      <c r="Q5698"/>
      <c r="R5698"/>
      <c r="S5698"/>
      <c r="T5698"/>
      <c r="U5698"/>
      <c r="V5698"/>
      <c r="W5698"/>
      <c r="X5698"/>
    </row>
    <row r="5699" spans="1:16384" s="446" customFormat="1" ht="15" customHeight="1" x14ac:dyDescent="0.25">
      <c r="A5699" s="519" t="s">
        <v>5359</v>
      </c>
      <c r="B5699" s="520"/>
      <c r="C5699" s="520"/>
      <c r="D5699" s="520"/>
      <c r="E5699" s="520"/>
      <c r="F5699" s="520"/>
      <c r="G5699" s="520"/>
      <c r="H5699" s="521"/>
      <c r="I5699" s="449"/>
    </row>
    <row r="5700" spans="1:16384" s="446" customFormat="1" ht="15" customHeight="1" x14ac:dyDescent="0.25">
      <c r="A5700" s="516" t="s">
        <v>8</v>
      </c>
      <c r="B5700" s="517"/>
      <c r="C5700" s="517"/>
      <c r="D5700" s="517"/>
      <c r="E5700" s="517"/>
      <c r="F5700" s="517"/>
      <c r="G5700" s="517"/>
      <c r="H5700" s="518"/>
      <c r="I5700" s="449"/>
    </row>
    <row r="5701" spans="1:16384" s="446" customFormat="1" x14ac:dyDescent="0.25">
      <c r="A5701" s="212">
        <v>4261</v>
      </c>
      <c r="B5701" s="212" t="s">
        <v>5360</v>
      </c>
      <c r="C5701" s="212" t="s">
        <v>5361</v>
      </c>
      <c r="D5701" s="212" t="s">
        <v>9</v>
      </c>
      <c r="E5701" s="212" t="s">
        <v>10</v>
      </c>
      <c r="F5701" s="212">
        <v>4000</v>
      </c>
      <c r="G5701" s="212">
        <f>H5701*F5701</f>
        <v>240000</v>
      </c>
      <c r="H5701" s="212">
        <v>60</v>
      </c>
      <c r="I5701" s="449"/>
    </row>
    <row r="5702" spans="1:16384" s="446" customFormat="1" ht="27" x14ac:dyDescent="0.25">
      <c r="A5702" s="212">
        <v>4261</v>
      </c>
      <c r="B5702" s="212" t="s">
        <v>5362</v>
      </c>
      <c r="C5702" s="212" t="s">
        <v>5363</v>
      </c>
      <c r="D5702" s="212" t="s">
        <v>9</v>
      </c>
      <c r="E5702" s="212" t="s">
        <v>10</v>
      </c>
      <c r="F5702" s="212">
        <v>6825</v>
      </c>
      <c r="G5702" s="212">
        <f>H5702*F5702</f>
        <v>409500</v>
      </c>
      <c r="H5702" s="212">
        <v>60</v>
      </c>
      <c r="I5702" s="449"/>
    </row>
    <row r="5703" spans="1:16384" s="446" customFormat="1" ht="15" customHeight="1" x14ac:dyDescent="0.25">
      <c r="A5703" s="516" t="s">
        <v>12</v>
      </c>
      <c r="B5703" s="517"/>
      <c r="C5703" s="517"/>
      <c r="D5703" s="517"/>
      <c r="E5703" s="517"/>
      <c r="F5703" s="517"/>
      <c r="G5703" s="517"/>
      <c r="H5703" s="518"/>
      <c r="I5703" s="449"/>
    </row>
    <row r="5704" spans="1:16384" s="446" customFormat="1" ht="27" x14ac:dyDescent="0.25">
      <c r="A5704" s="212">
        <v>4239</v>
      </c>
      <c r="B5704" s="212" t="s">
        <v>5364</v>
      </c>
      <c r="C5704" s="212" t="s">
        <v>865</v>
      </c>
      <c r="D5704" s="212" t="s">
        <v>9</v>
      </c>
      <c r="E5704" s="212" t="s">
        <v>14</v>
      </c>
      <c r="F5704" s="212">
        <v>0</v>
      </c>
      <c r="G5704" s="212">
        <v>0</v>
      </c>
      <c r="H5704" s="212">
        <v>1</v>
      </c>
      <c r="I5704" s="449"/>
    </row>
    <row r="5705" spans="1:16384" s="446" customFormat="1" ht="27" x14ac:dyDescent="0.25">
      <c r="A5705" s="212">
        <v>4239</v>
      </c>
      <c r="B5705" s="212" t="s">
        <v>5365</v>
      </c>
      <c r="C5705" s="212" t="s">
        <v>865</v>
      </c>
      <c r="D5705" s="212" t="s">
        <v>9</v>
      </c>
      <c r="E5705" s="212" t="s">
        <v>14</v>
      </c>
      <c r="F5705" s="212">
        <v>0</v>
      </c>
      <c r="G5705" s="212">
        <v>0</v>
      </c>
      <c r="H5705" s="212">
        <v>1</v>
      </c>
      <c r="I5705" s="449"/>
    </row>
    <row r="5706" spans="1:16384" s="446" customFormat="1" ht="15" customHeight="1" x14ac:dyDescent="0.25">
      <c r="A5706" s="519" t="s">
        <v>5415</v>
      </c>
      <c r="B5706" s="520"/>
      <c r="C5706" s="520"/>
      <c r="D5706" s="520"/>
      <c r="E5706" s="520"/>
      <c r="F5706" s="520"/>
      <c r="G5706" s="520"/>
      <c r="H5706" s="521"/>
      <c r="I5706" s="449"/>
    </row>
    <row r="5707" spans="1:16384" s="446" customFormat="1" x14ac:dyDescent="0.25">
      <c r="A5707" s="516" t="s">
        <v>12</v>
      </c>
      <c r="B5707" s="517"/>
      <c r="C5707" s="517"/>
      <c r="D5707" s="517"/>
      <c r="E5707" s="517"/>
      <c r="F5707" s="517"/>
      <c r="G5707" s="517"/>
      <c r="H5707" s="518"/>
      <c r="I5707" s="516"/>
      <c r="J5707" s="517"/>
      <c r="K5707" s="517"/>
      <c r="L5707" s="517"/>
      <c r="M5707" s="517"/>
      <c r="N5707" s="517"/>
      <c r="O5707" s="517"/>
      <c r="P5707" s="518"/>
      <c r="Q5707" s="516"/>
      <c r="R5707" s="517"/>
      <c r="S5707" s="517"/>
      <c r="T5707" s="517"/>
      <c r="U5707" s="517"/>
      <c r="V5707" s="517"/>
      <c r="W5707" s="517"/>
      <c r="X5707" s="518"/>
      <c r="Y5707" s="516"/>
      <c r="Z5707" s="517"/>
      <c r="AA5707" s="517"/>
      <c r="AB5707" s="517"/>
      <c r="AC5707" s="517"/>
      <c r="AD5707" s="517"/>
      <c r="AE5707" s="517"/>
      <c r="AF5707" s="518"/>
      <c r="AG5707" s="516"/>
      <c r="AH5707" s="517"/>
      <c r="AI5707" s="517"/>
      <c r="AJ5707" s="517"/>
      <c r="AK5707" s="517"/>
      <c r="AL5707" s="517"/>
      <c r="AM5707" s="517"/>
      <c r="AN5707" s="518"/>
      <c r="AO5707" s="516"/>
      <c r="AP5707" s="517"/>
      <c r="AQ5707" s="517"/>
      <c r="AR5707" s="517"/>
      <c r="AS5707" s="517"/>
      <c r="AT5707" s="517"/>
      <c r="AU5707" s="517"/>
      <c r="AV5707" s="518"/>
      <c r="AW5707" s="516"/>
      <c r="AX5707" s="517"/>
      <c r="AY5707" s="517"/>
      <c r="AZ5707" s="517"/>
      <c r="BA5707" s="517"/>
      <c r="BB5707" s="517"/>
      <c r="BC5707" s="517"/>
      <c r="BD5707" s="518"/>
      <c r="BE5707" s="516"/>
      <c r="BF5707" s="517"/>
      <c r="BG5707" s="517"/>
      <c r="BH5707" s="517"/>
      <c r="BI5707" s="517"/>
      <c r="BJ5707" s="517"/>
      <c r="BK5707" s="517"/>
      <c r="BL5707" s="518"/>
      <c r="BM5707" s="516"/>
      <c r="BN5707" s="517"/>
      <c r="BO5707" s="517"/>
      <c r="BP5707" s="517"/>
      <c r="BQ5707" s="517"/>
      <c r="BR5707" s="517"/>
      <c r="BS5707" s="517"/>
      <c r="BT5707" s="518"/>
      <c r="BU5707" s="516"/>
      <c r="BV5707" s="517"/>
      <c r="BW5707" s="517"/>
      <c r="BX5707" s="517"/>
      <c r="BY5707" s="517"/>
      <c r="BZ5707" s="517"/>
      <c r="CA5707" s="517"/>
      <c r="CB5707" s="518"/>
      <c r="CC5707" s="516"/>
      <c r="CD5707" s="517"/>
      <c r="CE5707" s="517"/>
      <c r="CF5707" s="517"/>
      <c r="CG5707" s="517"/>
      <c r="CH5707" s="517"/>
      <c r="CI5707" s="517"/>
      <c r="CJ5707" s="518"/>
      <c r="CK5707" s="516"/>
      <c r="CL5707" s="517"/>
      <c r="CM5707" s="517"/>
      <c r="CN5707" s="517"/>
      <c r="CO5707" s="517"/>
      <c r="CP5707" s="517"/>
      <c r="CQ5707" s="517"/>
      <c r="CR5707" s="518"/>
      <c r="CS5707" s="516"/>
      <c r="CT5707" s="517"/>
      <c r="CU5707" s="517"/>
      <c r="CV5707" s="517"/>
      <c r="CW5707" s="517"/>
      <c r="CX5707" s="517"/>
      <c r="CY5707" s="517"/>
      <c r="CZ5707" s="518"/>
      <c r="DA5707" s="516"/>
      <c r="DB5707" s="517"/>
      <c r="DC5707" s="517"/>
      <c r="DD5707" s="517"/>
      <c r="DE5707" s="517"/>
      <c r="DF5707" s="517"/>
      <c r="DG5707" s="517"/>
      <c r="DH5707" s="518"/>
      <c r="DI5707" s="516"/>
      <c r="DJ5707" s="517"/>
      <c r="DK5707" s="517"/>
      <c r="DL5707" s="517"/>
      <c r="DM5707" s="517"/>
      <c r="DN5707" s="517"/>
      <c r="DO5707" s="517"/>
      <c r="DP5707" s="518"/>
      <c r="DQ5707" s="516"/>
      <c r="DR5707" s="517"/>
      <c r="DS5707" s="517"/>
      <c r="DT5707" s="517"/>
      <c r="DU5707" s="517"/>
      <c r="DV5707" s="517"/>
      <c r="DW5707" s="517"/>
      <c r="DX5707" s="518"/>
      <c r="DY5707" s="516"/>
      <c r="DZ5707" s="517"/>
      <c r="EA5707" s="517"/>
      <c r="EB5707" s="517"/>
      <c r="EC5707" s="517"/>
      <c r="ED5707" s="517"/>
      <c r="EE5707" s="517"/>
      <c r="EF5707" s="518"/>
      <c r="EG5707" s="516"/>
      <c r="EH5707" s="517"/>
      <c r="EI5707" s="517"/>
      <c r="EJ5707" s="517"/>
      <c r="EK5707" s="517"/>
      <c r="EL5707" s="517"/>
      <c r="EM5707" s="517"/>
      <c r="EN5707" s="518"/>
      <c r="EO5707" s="516"/>
      <c r="EP5707" s="517"/>
      <c r="EQ5707" s="517"/>
      <c r="ER5707" s="517"/>
      <c r="ES5707" s="517"/>
      <c r="ET5707" s="517"/>
      <c r="EU5707" s="517"/>
      <c r="EV5707" s="518"/>
      <c r="EW5707" s="516"/>
      <c r="EX5707" s="517"/>
      <c r="EY5707" s="517"/>
      <c r="EZ5707" s="517"/>
      <c r="FA5707" s="517"/>
      <c r="FB5707" s="517"/>
      <c r="FC5707" s="517"/>
      <c r="FD5707" s="518"/>
      <c r="FE5707" s="516"/>
      <c r="FF5707" s="517"/>
      <c r="FG5707" s="517"/>
      <c r="FH5707" s="517"/>
      <c r="FI5707" s="517"/>
      <c r="FJ5707" s="517"/>
      <c r="FK5707" s="517"/>
      <c r="FL5707" s="518"/>
      <c r="FM5707" s="516"/>
      <c r="FN5707" s="517"/>
      <c r="FO5707" s="517"/>
      <c r="FP5707" s="517"/>
      <c r="FQ5707" s="517"/>
      <c r="FR5707" s="517"/>
      <c r="FS5707" s="517"/>
      <c r="FT5707" s="518"/>
      <c r="FU5707" s="516"/>
      <c r="FV5707" s="517"/>
      <c r="FW5707" s="517"/>
      <c r="FX5707" s="517"/>
      <c r="FY5707" s="517"/>
      <c r="FZ5707" s="517"/>
      <c r="GA5707" s="517"/>
      <c r="GB5707" s="518"/>
      <c r="GC5707" s="516"/>
      <c r="GD5707" s="517"/>
      <c r="GE5707" s="517"/>
      <c r="GF5707" s="517"/>
      <c r="GG5707" s="517"/>
      <c r="GH5707" s="517"/>
      <c r="GI5707" s="517"/>
      <c r="GJ5707" s="518"/>
      <c r="GK5707" s="516"/>
      <c r="GL5707" s="517"/>
      <c r="GM5707" s="517"/>
      <c r="GN5707" s="517"/>
      <c r="GO5707" s="517"/>
      <c r="GP5707" s="517"/>
      <c r="GQ5707" s="517"/>
      <c r="GR5707" s="518"/>
      <c r="GS5707" s="516"/>
      <c r="GT5707" s="517"/>
      <c r="GU5707" s="517"/>
      <c r="GV5707" s="517"/>
      <c r="GW5707" s="517"/>
      <c r="GX5707" s="517"/>
      <c r="GY5707" s="517"/>
      <c r="GZ5707" s="518"/>
      <c r="HA5707" s="516"/>
      <c r="HB5707" s="517"/>
      <c r="HC5707" s="517"/>
      <c r="HD5707" s="517"/>
      <c r="HE5707" s="517"/>
      <c r="HF5707" s="517"/>
      <c r="HG5707" s="517"/>
      <c r="HH5707" s="518"/>
      <c r="HI5707" s="516"/>
      <c r="HJ5707" s="517"/>
      <c r="HK5707" s="517"/>
      <c r="HL5707" s="517"/>
      <c r="HM5707" s="517"/>
      <c r="HN5707" s="517"/>
      <c r="HO5707" s="517"/>
      <c r="HP5707" s="518"/>
      <c r="HQ5707" s="516"/>
      <c r="HR5707" s="517"/>
      <c r="HS5707" s="517"/>
      <c r="HT5707" s="517"/>
      <c r="HU5707" s="517"/>
      <c r="HV5707" s="517"/>
      <c r="HW5707" s="517"/>
      <c r="HX5707" s="518"/>
      <c r="HY5707" s="516"/>
      <c r="HZ5707" s="517"/>
      <c r="IA5707" s="517"/>
      <c r="IB5707" s="517"/>
      <c r="IC5707" s="517"/>
      <c r="ID5707" s="517"/>
      <c r="IE5707" s="517"/>
      <c r="IF5707" s="518"/>
      <c r="IG5707" s="516"/>
      <c r="IH5707" s="517"/>
      <c r="II5707" s="517"/>
      <c r="IJ5707" s="517"/>
      <c r="IK5707" s="517"/>
      <c r="IL5707" s="517"/>
      <c r="IM5707" s="517"/>
      <c r="IN5707" s="518"/>
      <c r="IO5707" s="516"/>
      <c r="IP5707" s="517"/>
      <c r="IQ5707" s="517"/>
      <c r="IR5707" s="517"/>
      <c r="IS5707" s="517"/>
      <c r="IT5707" s="517"/>
      <c r="IU5707" s="517"/>
      <c r="IV5707" s="518"/>
      <c r="IW5707" s="516"/>
      <c r="IX5707" s="517"/>
      <c r="IY5707" s="517"/>
      <c r="IZ5707" s="517"/>
      <c r="JA5707" s="517"/>
      <c r="JB5707" s="517"/>
      <c r="JC5707" s="517"/>
      <c r="JD5707" s="518"/>
      <c r="JE5707" s="516"/>
      <c r="JF5707" s="517"/>
      <c r="JG5707" s="517"/>
      <c r="JH5707" s="517"/>
      <c r="JI5707" s="517"/>
      <c r="JJ5707" s="517"/>
      <c r="JK5707" s="517"/>
      <c r="JL5707" s="518"/>
      <c r="JM5707" s="516"/>
      <c r="JN5707" s="517"/>
      <c r="JO5707" s="517"/>
      <c r="JP5707" s="517"/>
      <c r="JQ5707" s="517"/>
      <c r="JR5707" s="517"/>
      <c r="JS5707" s="517"/>
      <c r="JT5707" s="518"/>
      <c r="JU5707" s="516"/>
      <c r="JV5707" s="517"/>
      <c r="JW5707" s="517"/>
      <c r="JX5707" s="517"/>
      <c r="JY5707" s="517"/>
      <c r="JZ5707" s="517"/>
      <c r="KA5707" s="517"/>
      <c r="KB5707" s="518"/>
      <c r="KC5707" s="516"/>
      <c r="KD5707" s="517"/>
      <c r="KE5707" s="517"/>
      <c r="KF5707" s="517"/>
      <c r="KG5707" s="517"/>
      <c r="KH5707" s="517"/>
      <c r="KI5707" s="517"/>
      <c r="KJ5707" s="518"/>
      <c r="KK5707" s="516"/>
      <c r="KL5707" s="517"/>
      <c r="KM5707" s="517"/>
      <c r="KN5707" s="517"/>
      <c r="KO5707" s="517"/>
      <c r="KP5707" s="517"/>
      <c r="KQ5707" s="517"/>
      <c r="KR5707" s="518"/>
      <c r="KS5707" s="516"/>
      <c r="KT5707" s="517"/>
      <c r="KU5707" s="517"/>
      <c r="KV5707" s="517"/>
      <c r="KW5707" s="517"/>
      <c r="KX5707" s="517"/>
      <c r="KY5707" s="517"/>
      <c r="KZ5707" s="518"/>
      <c r="LA5707" s="516"/>
      <c r="LB5707" s="517"/>
      <c r="LC5707" s="517"/>
      <c r="LD5707" s="517"/>
      <c r="LE5707" s="517"/>
      <c r="LF5707" s="517"/>
      <c r="LG5707" s="517"/>
      <c r="LH5707" s="518"/>
      <c r="LI5707" s="516"/>
      <c r="LJ5707" s="517"/>
      <c r="LK5707" s="517"/>
      <c r="LL5707" s="517"/>
      <c r="LM5707" s="517"/>
      <c r="LN5707" s="517"/>
      <c r="LO5707" s="517"/>
      <c r="LP5707" s="518"/>
      <c r="LQ5707" s="516"/>
      <c r="LR5707" s="517"/>
      <c r="LS5707" s="517"/>
      <c r="LT5707" s="517"/>
      <c r="LU5707" s="517"/>
      <c r="LV5707" s="517"/>
      <c r="LW5707" s="517"/>
      <c r="LX5707" s="518"/>
      <c r="LY5707" s="516"/>
      <c r="LZ5707" s="517"/>
      <c r="MA5707" s="517"/>
      <c r="MB5707" s="517"/>
      <c r="MC5707" s="517"/>
      <c r="MD5707" s="517"/>
      <c r="ME5707" s="517"/>
      <c r="MF5707" s="518"/>
      <c r="MG5707" s="516"/>
      <c r="MH5707" s="517"/>
      <c r="MI5707" s="517"/>
      <c r="MJ5707" s="517"/>
      <c r="MK5707" s="517"/>
      <c r="ML5707" s="517"/>
      <c r="MM5707" s="517"/>
      <c r="MN5707" s="518"/>
      <c r="MO5707" s="516"/>
      <c r="MP5707" s="517"/>
      <c r="MQ5707" s="517"/>
      <c r="MR5707" s="517"/>
      <c r="MS5707" s="517"/>
      <c r="MT5707" s="517"/>
      <c r="MU5707" s="517"/>
      <c r="MV5707" s="518"/>
      <c r="MW5707" s="516"/>
      <c r="MX5707" s="517"/>
      <c r="MY5707" s="517"/>
      <c r="MZ5707" s="517"/>
      <c r="NA5707" s="517"/>
      <c r="NB5707" s="517"/>
      <c r="NC5707" s="517"/>
      <c r="ND5707" s="518"/>
      <c r="NE5707" s="516"/>
      <c r="NF5707" s="517"/>
      <c r="NG5707" s="517"/>
      <c r="NH5707" s="517"/>
      <c r="NI5707" s="517"/>
      <c r="NJ5707" s="517"/>
      <c r="NK5707" s="517"/>
      <c r="NL5707" s="518"/>
      <c r="NM5707" s="516"/>
      <c r="NN5707" s="517"/>
      <c r="NO5707" s="517"/>
      <c r="NP5707" s="517"/>
      <c r="NQ5707" s="517"/>
      <c r="NR5707" s="517"/>
      <c r="NS5707" s="517"/>
      <c r="NT5707" s="518"/>
      <c r="NU5707" s="516"/>
      <c r="NV5707" s="517"/>
      <c r="NW5707" s="517"/>
      <c r="NX5707" s="517"/>
      <c r="NY5707" s="517"/>
      <c r="NZ5707" s="517"/>
      <c r="OA5707" s="517"/>
      <c r="OB5707" s="518"/>
      <c r="OC5707" s="516"/>
      <c r="OD5707" s="517"/>
      <c r="OE5707" s="517"/>
      <c r="OF5707" s="517"/>
      <c r="OG5707" s="517"/>
      <c r="OH5707" s="517"/>
      <c r="OI5707" s="517"/>
      <c r="OJ5707" s="518"/>
      <c r="OK5707" s="516"/>
      <c r="OL5707" s="517"/>
      <c r="OM5707" s="517"/>
      <c r="ON5707" s="517"/>
      <c r="OO5707" s="517"/>
      <c r="OP5707" s="517"/>
      <c r="OQ5707" s="517"/>
      <c r="OR5707" s="518"/>
      <c r="OS5707" s="516"/>
      <c r="OT5707" s="517"/>
      <c r="OU5707" s="517"/>
      <c r="OV5707" s="517"/>
      <c r="OW5707" s="517"/>
      <c r="OX5707" s="517"/>
      <c r="OY5707" s="517"/>
      <c r="OZ5707" s="518"/>
      <c r="PA5707" s="516"/>
      <c r="PB5707" s="517"/>
      <c r="PC5707" s="517"/>
      <c r="PD5707" s="517"/>
      <c r="PE5707" s="517"/>
      <c r="PF5707" s="517"/>
      <c r="PG5707" s="517"/>
      <c r="PH5707" s="518"/>
      <c r="PI5707" s="516"/>
      <c r="PJ5707" s="517"/>
      <c r="PK5707" s="517"/>
      <c r="PL5707" s="517"/>
      <c r="PM5707" s="517"/>
      <c r="PN5707" s="517"/>
      <c r="PO5707" s="517"/>
      <c r="PP5707" s="518"/>
      <c r="PQ5707" s="516"/>
      <c r="PR5707" s="517"/>
      <c r="PS5707" s="517"/>
      <c r="PT5707" s="517"/>
      <c r="PU5707" s="517"/>
      <c r="PV5707" s="517"/>
      <c r="PW5707" s="517"/>
      <c r="PX5707" s="518"/>
      <c r="PY5707" s="516"/>
      <c r="PZ5707" s="517"/>
      <c r="QA5707" s="517"/>
      <c r="QB5707" s="517"/>
      <c r="QC5707" s="517"/>
      <c r="QD5707" s="517"/>
      <c r="QE5707" s="517"/>
      <c r="QF5707" s="518"/>
      <c r="QG5707" s="516"/>
      <c r="QH5707" s="517"/>
      <c r="QI5707" s="517"/>
      <c r="QJ5707" s="517"/>
      <c r="QK5707" s="517"/>
      <c r="QL5707" s="517"/>
      <c r="QM5707" s="517"/>
      <c r="QN5707" s="518"/>
      <c r="QO5707" s="516"/>
      <c r="QP5707" s="517"/>
      <c r="QQ5707" s="517"/>
      <c r="QR5707" s="517"/>
      <c r="QS5707" s="517"/>
      <c r="QT5707" s="517"/>
      <c r="QU5707" s="517"/>
      <c r="QV5707" s="518"/>
      <c r="QW5707" s="516"/>
      <c r="QX5707" s="517"/>
      <c r="QY5707" s="517"/>
      <c r="QZ5707" s="517"/>
      <c r="RA5707" s="517"/>
      <c r="RB5707" s="517"/>
      <c r="RC5707" s="517"/>
      <c r="RD5707" s="518"/>
      <c r="RE5707" s="516"/>
      <c r="RF5707" s="517"/>
      <c r="RG5707" s="517"/>
      <c r="RH5707" s="517"/>
      <c r="RI5707" s="517"/>
      <c r="RJ5707" s="517"/>
      <c r="RK5707" s="517"/>
      <c r="RL5707" s="518"/>
      <c r="RM5707" s="516"/>
      <c r="RN5707" s="517"/>
      <c r="RO5707" s="517"/>
      <c r="RP5707" s="517"/>
      <c r="RQ5707" s="517"/>
      <c r="RR5707" s="517"/>
      <c r="RS5707" s="517"/>
      <c r="RT5707" s="518"/>
      <c r="RU5707" s="516"/>
      <c r="RV5707" s="517"/>
      <c r="RW5707" s="517"/>
      <c r="RX5707" s="517"/>
      <c r="RY5707" s="517"/>
      <c r="RZ5707" s="517"/>
      <c r="SA5707" s="517"/>
      <c r="SB5707" s="518"/>
      <c r="SC5707" s="516"/>
      <c r="SD5707" s="517"/>
      <c r="SE5707" s="517"/>
      <c r="SF5707" s="517"/>
      <c r="SG5707" s="517"/>
      <c r="SH5707" s="517"/>
      <c r="SI5707" s="517"/>
      <c r="SJ5707" s="518"/>
      <c r="SK5707" s="516"/>
      <c r="SL5707" s="517"/>
      <c r="SM5707" s="517"/>
      <c r="SN5707" s="517"/>
      <c r="SO5707" s="517"/>
      <c r="SP5707" s="517"/>
      <c r="SQ5707" s="517"/>
      <c r="SR5707" s="518"/>
      <c r="SS5707" s="516"/>
      <c r="ST5707" s="517"/>
      <c r="SU5707" s="517"/>
      <c r="SV5707" s="517"/>
      <c r="SW5707" s="517"/>
      <c r="SX5707" s="517"/>
      <c r="SY5707" s="517"/>
      <c r="SZ5707" s="518"/>
      <c r="TA5707" s="516"/>
      <c r="TB5707" s="517"/>
      <c r="TC5707" s="517"/>
      <c r="TD5707" s="517"/>
      <c r="TE5707" s="517"/>
      <c r="TF5707" s="517"/>
      <c r="TG5707" s="517"/>
      <c r="TH5707" s="518"/>
      <c r="TI5707" s="516"/>
      <c r="TJ5707" s="517"/>
      <c r="TK5707" s="517"/>
      <c r="TL5707" s="517"/>
      <c r="TM5707" s="517"/>
      <c r="TN5707" s="517"/>
      <c r="TO5707" s="517"/>
      <c r="TP5707" s="518"/>
      <c r="TQ5707" s="516"/>
      <c r="TR5707" s="517"/>
      <c r="TS5707" s="517"/>
      <c r="TT5707" s="517"/>
      <c r="TU5707" s="517"/>
      <c r="TV5707" s="517"/>
      <c r="TW5707" s="517"/>
      <c r="TX5707" s="518"/>
      <c r="TY5707" s="516"/>
      <c r="TZ5707" s="517"/>
      <c r="UA5707" s="517"/>
      <c r="UB5707" s="517"/>
      <c r="UC5707" s="517"/>
      <c r="UD5707" s="517"/>
      <c r="UE5707" s="517"/>
      <c r="UF5707" s="518"/>
      <c r="UG5707" s="516"/>
      <c r="UH5707" s="517"/>
      <c r="UI5707" s="517"/>
      <c r="UJ5707" s="517"/>
      <c r="UK5707" s="517"/>
      <c r="UL5707" s="517"/>
      <c r="UM5707" s="517"/>
      <c r="UN5707" s="518"/>
      <c r="UO5707" s="516"/>
      <c r="UP5707" s="517"/>
      <c r="UQ5707" s="517"/>
      <c r="UR5707" s="517"/>
      <c r="US5707" s="517"/>
      <c r="UT5707" s="517"/>
      <c r="UU5707" s="517"/>
      <c r="UV5707" s="518"/>
      <c r="UW5707" s="516"/>
      <c r="UX5707" s="517"/>
      <c r="UY5707" s="517"/>
      <c r="UZ5707" s="517"/>
      <c r="VA5707" s="517"/>
      <c r="VB5707" s="517"/>
      <c r="VC5707" s="517"/>
      <c r="VD5707" s="518"/>
      <c r="VE5707" s="516"/>
      <c r="VF5707" s="517"/>
      <c r="VG5707" s="517"/>
      <c r="VH5707" s="517"/>
      <c r="VI5707" s="517"/>
      <c r="VJ5707" s="517"/>
      <c r="VK5707" s="517"/>
      <c r="VL5707" s="518"/>
      <c r="VM5707" s="516"/>
      <c r="VN5707" s="517"/>
      <c r="VO5707" s="517"/>
      <c r="VP5707" s="517"/>
      <c r="VQ5707" s="517"/>
      <c r="VR5707" s="517"/>
      <c r="VS5707" s="517"/>
      <c r="VT5707" s="518"/>
      <c r="VU5707" s="516"/>
      <c r="VV5707" s="517"/>
      <c r="VW5707" s="517"/>
      <c r="VX5707" s="517"/>
      <c r="VY5707" s="517"/>
      <c r="VZ5707" s="517"/>
      <c r="WA5707" s="517"/>
      <c r="WB5707" s="518"/>
      <c r="WC5707" s="516"/>
      <c r="WD5707" s="517"/>
      <c r="WE5707" s="517"/>
      <c r="WF5707" s="517"/>
      <c r="WG5707" s="517"/>
      <c r="WH5707" s="517"/>
      <c r="WI5707" s="517"/>
      <c r="WJ5707" s="518"/>
      <c r="WK5707" s="516"/>
      <c r="WL5707" s="517"/>
      <c r="WM5707" s="517"/>
      <c r="WN5707" s="517"/>
      <c r="WO5707" s="517"/>
      <c r="WP5707" s="517"/>
      <c r="WQ5707" s="517"/>
      <c r="WR5707" s="518"/>
      <c r="WS5707" s="516"/>
      <c r="WT5707" s="517"/>
      <c r="WU5707" s="517"/>
      <c r="WV5707" s="517"/>
      <c r="WW5707" s="517"/>
      <c r="WX5707" s="517"/>
      <c r="WY5707" s="517"/>
      <c r="WZ5707" s="518"/>
      <c r="XA5707" s="516"/>
      <c r="XB5707" s="517"/>
      <c r="XC5707" s="517"/>
      <c r="XD5707" s="517"/>
      <c r="XE5707" s="517"/>
      <c r="XF5707" s="517"/>
      <c r="XG5707" s="517"/>
      <c r="XH5707" s="518"/>
      <c r="XI5707" s="516"/>
      <c r="XJ5707" s="517"/>
      <c r="XK5707" s="517"/>
      <c r="XL5707" s="517"/>
      <c r="XM5707" s="517"/>
      <c r="XN5707" s="517"/>
      <c r="XO5707" s="517"/>
      <c r="XP5707" s="518"/>
      <c r="XQ5707" s="516"/>
      <c r="XR5707" s="517"/>
      <c r="XS5707" s="517"/>
      <c r="XT5707" s="517"/>
      <c r="XU5707" s="517"/>
      <c r="XV5707" s="517"/>
      <c r="XW5707" s="517"/>
      <c r="XX5707" s="518"/>
      <c r="XY5707" s="516"/>
      <c r="XZ5707" s="517"/>
      <c r="YA5707" s="517"/>
      <c r="YB5707" s="517"/>
      <c r="YC5707" s="517"/>
      <c r="YD5707" s="517"/>
      <c r="YE5707" s="517"/>
      <c r="YF5707" s="518"/>
      <c r="YG5707" s="516"/>
      <c r="YH5707" s="517"/>
      <c r="YI5707" s="517"/>
      <c r="YJ5707" s="517"/>
      <c r="YK5707" s="517"/>
      <c r="YL5707" s="517"/>
      <c r="YM5707" s="517"/>
      <c r="YN5707" s="518"/>
      <c r="YO5707" s="516"/>
      <c r="YP5707" s="517"/>
      <c r="YQ5707" s="517"/>
      <c r="YR5707" s="517"/>
      <c r="YS5707" s="517"/>
      <c r="YT5707" s="517"/>
      <c r="YU5707" s="517"/>
      <c r="YV5707" s="518"/>
      <c r="YW5707" s="516"/>
      <c r="YX5707" s="517"/>
      <c r="YY5707" s="517"/>
      <c r="YZ5707" s="517"/>
      <c r="ZA5707" s="517"/>
      <c r="ZB5707" s="517"/>
      <c r="ZC5707" s="517"/>
      <c r="ZD5707" s="518"/>
      <c r="ZE5707" s="516"/>
      <c r="ZF5707" s="517"/>
      <c r="ZG5707" s="517"/>
      <c r="ZH5707" s="517"/>
      <c r="ZI5707" s="517"/>
      <c r="ZJ5707" s="517"/>
      <c r="ZK5707" s="517"/>
      <c r="ZL5707" s="518"/>
      <c r="ZM5707" s="516"/>
      <c r="ZN5707" s="517"/>
      <c r="ZO5707" s="517"/>
      <c r="ZP5707" s="517"/>
      <c r="ZQ5707" s="517"/>
      <c r="ZR5707" s="517"/>
      <c r="ZS5707" s="517"/>
      <c r="ZT5707" s="518"/>
      <c r="ZU5707" s="516"/>
      <c r="ZV5707" s="517"/>
      <c r="ZW5707" s="517"/>
      <c r="ZX5707" s="517"/>
      <c r="ZY5707" s="517"/>
      <c r="ZZ5707" s="517"/>
      <c r="AAA5707" s="517"/>
      <c r="AAB5707" s="518"/>
      <c r="AAC5707" s="516"/>
      <c r="AAD5707" s="517"/>
      <c r="AAE5707" s="517"/>
      <c r="AAF5707" s="517"/>
      <c r="AAG5707" s="517"/>
      <c r="AAH5707" s="517"/>
      <c r="AAI5707" s="517"/>
      <c r="AAJ5707" s="518"/>
      <c r="AAK5707" s="516"/>
      <c r="AAL5707" s="517"/>
      <c r="AAM5707" s="517"/>
      <c r="AAN5707" s="517"/>
      <c r="AAO5707" s="517"/>
      <c r="AAP5707" s="517"/>
      <c r="AAQ5707" s="517"/>
      <c r="AAR5707" s="518"/>
      <c r="AAS5707" s="516"/>
      <c r="AAT5707" s="517"/>
      <c r="AAU5707" s="517"/>
      <c r="AAV5707" s="517"/>
      <c r="AAW5707" s="517"/>
      <c r="AAX5707" s="517"/>
      <c r="AAY5707" s="517"/>
      <c r="AAZ5707" s="518"/>
      <c r="ABA5707" s="516"/>
      <c r="ABB5707" s="517"/>
      <c r="ABC5707" s="517"/>
      <c r="ABD5707" s="517"/>
      <c r="ABE5707" s="517"/>
      <c r="ABF5707" s="517"/>
      <c r="ABG5707" s="517"/>
      <c r="ABH5707" s="518"/>
      <c r="ABI5707" s="516"/>
      <c r="ABJ5707" s="517"/>
      <c r="ABK5707" s="517"/>
      <c r="ABL5707" s="517"/>
      <c r="ABM5707" s="517"/>
      <c r="ABN5707" s="517"/>
      <c r="ABO5707" s="517"/>
      <c r="ABP5707" s="518"/>
      <c r="ABQ5707" s="516"/>
      <c r="ABR5707" s="517"/>
      <c r="ABS5707" s="517"/>
      <c r="ABT5707" s="517"/>
      <c r="ABU5707" s="517"/>
      <c r="ABV5707" s="517"/>
      <c r="ABW5707" s="517"/>
      <c r="ABX5707" s="518"/>
      <c r="ABY5707" s="516"/>
      <c r="ABZ5707" s="517"/>
      <c r="ACA5707" s="517"/>
      <c r="ACB5707" s="517"/>
      <c r="ACC5707" s="517"/>
      <c r="ACD5707" s="517"/>
      <c r="ACE5707" s="517"/>
      <c r="ACF5707" s="518"/>
      <c r="ACG5707" s="516"/>
      <c r="ACH5707" s="517"/>
      <c r="ACI5707" s="517"/>
      <c r="ACJ5707" s="517"/>
      <c r="ACK5707" s="517"/>
      <c r="ACL5707" s="517"/>
      <c r="ACM5707" s="517"/>
      <c r="ACN5707" s="518"/>
      <c r="ACO5707" s="516"/>
      <c r="ACP5707" s="517"/>
      <c r="ACQ5707" s="517"/>
      <c r="ACR5707" s="517"/>
      <c r="ACS5707" s="517"/>
      <c r="ACT5707" s="517"/>
      <c r="ACU5707" s="517"/>
      <c r="ACV5707" s="518"/>
      <c r="ACW5707" s="516"/>
      <c r="ACX5707" s="517"/>
      <c r="ACY5707" s="517"/>
      <c r="ACZ5707" s="517"/>
      <c r="ADA5707" s="517"/>
      <c r="ADB5707" s="517"/>
      <c r="ADC5707" s="517"/>
      <c r="ADD5707" s="518"/>
      <c r="ADE5707" s="516"/>
      <c r="ADF5707" s="517"/>
      <c r="ADG5707" s="517"/>
      <c r="ADH5707" s="517"/>
      <c r="ADI5707" s="517"/>
      <c r="ADJ5707" s="517"/>
      <c r="ADK5707" s="517"/>
      <c r="ADL5707" s="518"/>
      <c r="ADM5707" s="516"/>
      <c r="ADN5707" s="517"/>
      <c r="ADO5707" s="517"/>
      <c r="ADP5707" s="517"/>
      <c r="ADQ5707" s="517"/>
      <c r="ADR5707" s="517"/>
      <c r="ADS5707" s="517"/>
      <c r="ADT5707" s="518"/>
      <c r="ADU5707" s="516"/>
      <c r="ADV5707" s="517"/>
      <c r="ADW5707" s="517"/>
      <c r="ADX5707" s="517"/>
      <c r="ADY5707" s="517"/>
      <c r="ADZ5707" s="517"/>
      <c r="AEA5707" s="517"/>
      <c r="AEB5707" s="518"/>
      <c r="AEC5707" s="516"/>
      <c r="AED5707" s="517"/>
      <c r="AEE5707" s="517"/>
      <c r="AEF5707" s="517"/>
      <c r="AEG5707" s="517"/>
      <c r="AEH5707" s="517"/>
      <c r="AEI5707" s="517"/>
      <c r="AEJ5707" s="518"/>
      <c r="AEK5707" s="516"/>
      <c r="AEL5707" s="517"/>
      <c r="AEM5707" s="517"/>
      <c r="AEN5707" s="517"/>
      <c r="AEO5707" s="517"/>
      <c r="AEP5707" s="517"/>
      <c r="AEQ5707" s="517"/>
      <c r="AER5707" s="518"/>
      <c r="AES5707" s="516"/>
      <c r="AET5707" s="517"/>
      <c r="AEU5707" s="517"/>
      <c r="AEV5707" s="517"/>
      <c r="AEW5707" s="517"/>
      <c r="AEX5707" s="517"/>
      <c r="AEY5707" s="517"/>
      <c r="AEZ5707" s="518"/>
      <c r="AFA5707" s="516"/>
      <c r="AFB5707" s="517"/>
      <c r="AFC5707" s="517"/>
      <c r="AFD5707" s="517"/>
      <c r="AFE5707" s="517"/>
      <c r="AFF5707" s="517"/>
      <c r="AFG5707" s="517"/>
      <c r="AFH5707" s="518"/>
      <c r="AFI5707" s="516"/>
      <c r="AFJ5707" s="517"/>
      <c r="AFK5707" s="517"/>
      <c r="AFL5707" s="517"/>
      <c r="AFM5707" s="517"/>
      <c r="AFN5707" s="517"/>
      <c r="AFO5707" s="517"/>
      <c r="AFP5707" s="518"/>
      <c r="AFQ5707" s="516"/>
      <c r="AFR5707" s="517"/>
      <c r="AFS5707" s="517"/>
      <c r="AFT5707" s="517"/>
      <c r="AFU5707" s="517"/>
      <c r="AFV5707" s="517"/>
      <c r="AFW5707" s="517"/>
      <c r="AFX5707" s="518"/>
      <c r="AFY5707" s="516"/>
      <c r="AFZ5707" s="517"/>
      <c r="AGA5707" s="517"/>
      <c r="AGB5707" s="517"/>
      <c r="AGC5707" s="517"/>
      <c r="AGD5707" s="517"/>
      <c r="AGE5707" s="517"/>
      <c r="AGF5707" s="518"/>
      <c r="AGG5707" s="516"/>
      <c r="AGH5707" s="517"/>
      <c r="AGI5707" s="517"/>
      <c r="AGJ5707" s="517"/>
      <c r="AGK5707" s="517"/>
      <c r="AGL5707" s="517"/>
      <c r="AGM5707" s="517"/>
      <c r="AGN5707" s="518"/>
      <c r="AGO5707" s="516"/>
      <c r="AGP5707" s="517"/>
      <c r="AGQ5707" s="517"/>
      <c r="AGR5707" s="517"/>
      <c r="AGS5707" s="517"/>
      <c r="AGT5707" s="517"/>
      <c r="AGU5707" s="517"/>
      <c r="AGV5707" s="518"/>
      <c r="AGW5707" s="516"/>
      <c r="AGX5707" s="517"/>
      <c r="AGY5707" s="517"/>
      <c r="AGZ5707" s="517"/>
      <c r="AHA5707" s="517"/>
      <c r="AHB5707" s="517"/>
      <c r="AHC5707" s="517"/>
      <c r="AHD5707" s="518"/>
      <c r="AHE5707" s="516"/>
      <c r="AHF5707" s="517"/>
      <c r="AHG5707" s="517"/>
      <c r="AHH5707" s="517"/>
      <c r="AHI5707" s="517"/>
      <c r="AHJ5707" s="517"/>
      <c r="AHK5707" s="517"/>
      <c r="AHL5707" s="518"/>
      <c r="AHM5707" s="516"/>
      <c r="AHN5707" s="517"/>
      <c r="AHO5707" s="517"/>
      <c r="AHP5707" s="517"/>
      <c r="AHQ5707" s="517"/>
      <c r="AHR5707" s="517"/>
      <c r="AHS5707" s="517"/>
      <c r="AHT5707" s="518"/>
      <c r="AHU5707" s="516"/>
      <c r="AHV5707" s="517"/>
      <c r="AHW5707" s="517"/>
      <c r="AHX5707" s="517"/>
      <c r="AHY5707" s="517"/>
      <c r="AHZ5707" s="517"/>
      <c r="AIA5707" s="517"/>
      <c r="AIB5707" s="518"/>
      <c r="AIC5707" s="516"/>
      <c r="AID5707" s="517"/>
      <c r="AIE5707" s="517"/>
      <c r="AIF5707" s="517"/>
      <c r="AIG5707" s="517"/>
      <c r="AIH5707" s="517"/>
      <c r="AII5707" s="517"/>
      <c r="AIJ5707" s="518"/>
      <c r="AIK5707" s="516"/>
      <c r="AIL5707" s="517"/>
      <c r="AIM5707" s="517"/>
      <c r="AIN5707" s="517"/>
      <c r="AIO5707" s="517"/>
      <c r="AIP5707" s="517"/>
      <c r="AIQ5707" s="517"/>
      <c r="AIR5707" s="518"/>
      <c r="AIS5707" s="516"/>
      <c r="AIT5707" s="517"/>
      <c r="AIU5707" s="517"/>
      <c r="AIV5707" s="517"/>
      <c r="AIW5707" s="517"/>
      <c r="AIX5707" s="517"/>
      <c r="AIY5707" s="517"/>
      <c r="AIZ5707" s="518"/>
      <c r="AJA5707" s="516"/>
      <c r="AJB5707" s="517"/>
      <c r="AJC5707" s="517"/>
      <c r="AJD5707" s="517"/>
      <c r="AJE5707" s="517"/>
      <c r="AJF5707" s="517"/>
      <c r="AJG5707" s="517"/>
      <c r="AJH5707" s="518"/>
      <c r="AJI5707" s="516"/>
      <c r="AJJ5707" s="517"/>
      <c r="AJK5707" s="517"/>
      <c r="AJL5707" s="517"/>
      <c r="AJM5707" s="517"/>
      <c r="AJN5707" s="517"/>
      <c r="AJO5707" s="517"/>
      <c r="AJP5707" s="518"/>
      <c r="AJQ5707" s="516"/>
      <c r="AJR5707" s="517"/>
      <c r="AJS5707" s="517"/>
      <c r="AJT5707" s="517"/>
      <c r="AJU5707" s="517"/>
      <c r="AJV5707" s="517"/>
      <c r="AJW5707" s="517"/>
      <c r="AJX5707" s="518"/>
      <c r="AJY5707" s="516"/>
      <c r="AJZ5707" s="517"/>
      <c r="AKA5707" s="517"/>
      <c r="AKB5707" s="517"/>
      <c r="AKC5707" s="517"/>
      <c r="AKD5707" s="517"/>
      <c r="AKE5707" s="517"/>
      <c r="AKF5707" s="518"/>
      <c r="AKG5707" s="516"/>
      <c r="AKH5707" s="517"/>
      <c r="AKI5707" s="517"/>
      <c r="AKJ5707" s="517"/>
      <c r="AKK5707" s="517"/>
      <c r="AKL5707" s="517"/>
      <c r="AKM5707" s="517"/>
      <c r="AKN5707" s="518"/>
      <c r="AKO5707" s="516"/>
      <c r="AKP5707" s="517"/>
      <c r="AKQ5707" s="517"/>
      <c r="AKR5707" s="517"/>
      <c r="AKS5707" s="517"/>
      <c r="AKT5707" s="517"/>
      <c r="AKU5707" s="517"/>
      <c r="AKV5707" s="518"/>
      <c r="AKW5707" s="516"/>
      <c r="AKX5707" s="517"/>
      <c r="AKY5707" s="517"/>
      <c r="AKZ5707" s="517"/>
      <c r="ALA5707" s="517"/>
      <c r="ALB5707" s="517"/>
      <c r="ALC5707" s="517"/>
      <c r="ALD5707" s="518"/>
      <c r="ALE5707" s="516"/>
      <c r="ALF5707" s="517"/>
      <c r="ALG5707" s="517"/>
      <c r="ALH5707" s="517"/>
      <c r="ALI5707" s="517"/>
      <c r="ALJ5707" s="517"/>
      <c r="ALK5707" s="517"/>
      <c r="ALL5707" s="518"/>
      <c r="ALM5707" s="516"/>
      <c r="ALN5707" s="517"/>
      <c r="ALO5707" s="517"/>
      <c r="ALP5707" s="517"/>
      <c r="ALQ5707" s="517"/>
      <c r="ALR5707" s="517"/>
      <c r="ALS5707" s="517"/>
      <c r="ALT5707" s="518"/>
      <c r="ALU5707" s="516"/>
      <c r="ALV5707" s="517"/>
      <c r="ALW5707" s="517"/>
      <c r="ALX5707" s="517"/>
      <c r="ALY5707" s="517"/>
      <c r="ALZ5707" s="517"/>
      <c r="AMA5707" s="517"/>
      <c r="AMB5707" s="518"/>
      <c r="AMC5707" s="516"/>
      <c r="AMD5707" s="517"/>
      <c r="AME5707" s="517"/>
      <c r="AMF5707" s="517"/>
      <c r="AMG5707" s="517"/>
      <c r="AMH5707" s="517"/>
      <c r="AMI5707" s="517"/>
      <c r="AMJ5707" s="518"/>
      <c r="AMK5707" s="516"/>
      <c r="AML5707" s="517"/>
      <c r="AMM5707" s="517"/>
      <c r="AMN5707" s="517"/>
      <c r="AMO5707" s="517"/>
      <c r="AMP5707" s="517"/>
      <c r="AMQ5707" s="517"/>
      <c r="AMR5707" s="518"/>
      <c r="AMS5707" s="516"/>
      <c r="AMT5707" s="517"/>
      <c r="AMU5707" s="517"/>
      <c r="AMV5707" s="517"/>
      <c r="AMW5707" s="517"/>
      <c r="AMX5707" s="517"/>
      <c r="AMY5707" s="517"/>
      <c r="AMZ5707" s="518"/>
      <c r="ANA5707" s="516"/>
      <c r="ANB5707" s="517"/>
      <c r="ANC5707" s="517"/>
      <c r="AND5707" s="517"/>
      <c r="ANE5707" s="517"/>
      <c r="ANF5707" s="517"/>
      <c r="ANG5707" s="517"/>
      <c r="ANH5707" s="518"/>
      <c r="ANI5707" s="516"/>
      <c r="ANJ5707" s="517"/>
      <c r="ANK5707" s="517"/>
      <c r="ANL5707" s="517"/>
      <c r="ANM5707" s="517"/>
      <c r="ANN5707" s="517"/>
      <c r="ANO5707" s="517"/>
      <c r="ANP5707" s="518"/>
      <c r="ANQ5707" s="516"/>
      <c r="ANR5707" s="517"/>
      <c r="ANS5707" s="517"/>
      <c r="ANT5707" s="517"/>
      <c r="ANU5707" s="517"/>
      <c r="ANV5707" s="517"/>
      <c r="ANW5707" s="517"/>
      <c r="ANX5707" s="518"/>
      <c r="ANY5707" s="516"/>
      <c r="ANZ5707" s="517"/>
      <c r="AOA5707" s="517"/>
      <c r="AOB5707" s="517"/>
      <c r="AOC5707" s="517"/>
      <c r="AOD5707" s="517"/>
      <c r="AOE5707" s="517"/>
      <c r="AOF5707" s="518"/>
      <c r="AOG5707" s="516"/>
      <c r="AOH5707" s="517"/>
      <c r="AOI5707" s="517"/>
      <c r="AOJ5707" s="517"/>
      <c r="AOK5707" s="517"/>
      <c r="AOL5707" s="517"/>
      <c r="AOM5707" s="517"/>
      <c r="AON5707" s="518"/>
      <c r="AOO5707" s="516"/>
      <c r="AOP5707" s="517"/>
      <c r="AOQ5707" s="517"/>
      <c r="AOR5707" s="517"/>
      <c r="AOS5707" s="517"/>
      <c r="AOT5707" s="517"/>
      <c r="AOU5707" s="517"/>
      <c r="AOV5707" s="518"/>
      <c r="AOW5707" s="516"/>
      <c r="AOX5707" s="517"/>
      <c r="AOY5707" s="517"/>
      <c r="AOZ5707" s="517"/>
      <c r="APA5707" s="517"/>
      <c r="APB5707" s="517"/>
      <c r="APC5707" s="517"/>
      <c r="APD5707" s="518"/>
      <c r="APE5707" s="516"/>
      <c r="APF5707" s="517"/>
      <c r="APG5707" s="517"/>
      <c r="APH5707" s="517"/>
      <c r="API5707" s="517"/>
      <c r="APJ5707" s="517"/>
      <c r="APK5707" s="517"/>
      <c r="APL5707" s="518"/>
      <c r="APM5707" s="516"/>
      <c r="APN5707" s="517"/>
      <c r="APO5707" s="517"/>
      <c r="APP5707" s="517"/>
      <c r="APQ5707" s="517"/>
      <c r="APR5707" s="517"/>
      <c r="APS5707" s="517"/>
      <c r="APT5707" s="518"/>
      <c r="APU5707" s="516"/>
      <c r="APV5707" s="517"/>
      <c r="APW5707" s="517"/>
      <c r="APX5707" s="517"/>
      <c r="APY5707" s="517"/>
      <c r="APZ5707" s="517"/>
      <c r="AQA5707" s="517"/>
      <c r="AQB5707" s="518"/>
      <c r="AQC5707" s="516"/>
      <c r="AQD5707" s="517"/>
      <c r="AQE5707" s="517"/>
      <c r="AQF5707" s="517"/>
      <c r="AQG5707" s="517"/>
      <c r="AQH5707" s="517"/>
      <c r="AQI5707" s="517"/>
      <c r="AQJ5707" s="518"/>
      <c r="AQK5707" s="516"/>
      <c r="AQL5707" s="517"/>
      <c r="AQM5707" s="517"/>
      <c r="AQN5707" s="517"/>
      <c r="AQO5707" s="517"/>
      <c r="AQP5707" s="517"/>
      <c r="AQQ5707" s="517"/>
      <c r="AQR5707" s="518"/>
      <c r="AQS5707" s="516"/>
      <c r="AQT5707" s="517"/>
      <c r="AQU5707" s="517"/>
      <c r="AQV5707" s="517"/>
      <c r="AQW5707" s="517"/>
      <c r="AQX5707" s="517"/>
      <c r="AQY5707" s="517"/>
      <c r="AQZ5707" s="518"/>
      <c r="ARA5707" s="516"/>
      <c r="ARB5707" s="517"/>
      <c r="ARC5707" s="517"/>
      <c r="ARD5707" s="517"/>
      <c r="ARE5707" s="517"/>
      <c r="ARF5707" s="517"/>
      <c r="ARG5707" s="517"/>
      <c r="ARH5707" s="518"/>
      <c r="ARI5707" s="516"/>
      <c r="ARJ5707" s="517"/>
      <c r="ARK5707" s="517"/>
      <c r="ARL5707" s="517"/>
      <c r="ARM5707" s="517"/>
      <c r="ARN5707" s="517"/>
      <c r="ARO5707" s="517"/>
      <c r="ARP5707" s="518"/>
      <c r="ARQ5707" s="516"/>
      <c r="ARR5707" s="517"/>
      <c r="ARS5707" s="517"/>
      <c r="ART5707" s="517"/>
      <c r="ARU5707" s="517"/>
      <c r="ARV5707" s="517"/>
      <c r="ARW5707" s="517"/>
      <c r="ARX5707" s="518"/>
      <c r="ARY5707" s="516"/>
      <c r="ARZ5707" s="517"/>
      <c r="ASA5707" s="517"/>
      <c r="ASB5707" s="517"/>
      <c r="ASC5707" s="517"/>
      <c r="ASD5707" s="517"/>
      <c r="ASE5707" s="517"/>
      <c r="ASF5707" s="518"/>
      <c r="ASG5707" s="516"/>
      <c r="ASH5707" s="517"/>
      <c r="ASI5707" s="517"/>
      <c r="ASJ5707" s="517"/>
      <c r="ASK5707" s="517"/>
      <c r="ASL5707" s="517"/>
      <c r="ASM5707" s="517"/>
      <c r="ASN5707" s="518"/>
      <c r="ASO5707" s="516"/>
      <c r="ASP5707" s="517"/>
      <c r="ASQ5707" s="517"/>
      <c r="ASR5707" s="517"/>
      <c r="ASS5707" s="517"/>
      <c r="AST5707" s="517"/>
      <c r="ASU5707" s="517"/>
      <c r="ASV5707" s="518"/>
      <c r="ASW5707" s="516"/>
      <c r="ASX5707" s="517"/>
      <c r="ASY5707" s="517"/>
      <c r="ASZ5707" s="517"/>
      <c r="ATA5707" s="517"/>
      <c r="ATB5707" s="517"/>
      <c r="ATC5707" s="517"/>
      <c r="ATD5707" s="518"/>
      <c r="ATE5707" s="516"/>
      <c r="ATF5707" s="517"/>
      <c r="ATG5707" s="517"/>
      <c r="ATH5707" s="517"/>
      <c r="ATI5707" s="517"/>
      <c r="ATJ5707" s="517"/>
      <c r="ATK5707" s="517"/>
      <c r="ATL5707" s="518"/>
      <c r="ATM5707" s="516"/>
      <c r="ATN5707" s="517"/>
      <c r="ATO5707" s="517"/>
      <c r="ATP5707" s="517"/>
      <c r="ATQ5707" s="517"/>
      <c r="ATR5707" s="517"/>
      <c r="ATS5707" s="517"/>
      <c r="ATT5707" s="518"/>
      <c r="ATU5707" s="516"/>
      <c r="ATV5707" s="517"/>
      <c r="ATW5707" s="517"/>
      <c r="ATX5707" s="517"/>
      <c r="ATY5707" s="517"/>
      <c r="ATZ5707" s="517"/>
      <c r="AUA5707" s="517"/>
      <c r="AUB5707" s="518"/>
      <c r="AUC5707" s="516"/>
      <c r="AUD5707" s="517"/>
      <c r="AUE5707" s="517"/>
      <c r="AUF5707" s="517"/>
      <c r="AUG5707" s="517"/>
      <c r="AUH5707" s="517"/>
      <c r="AUI5707" s="517"/>
      <c r="AUJ5707" s="518"/>
      <c r="AUK5707" s="516"/>
      <c r="AUL5707" s="517"/>
      <c r="AUM5707" s="517"/>
      <c r="AUN5707" s="517"/>
      <c r="AUO5707" s="517"/>
      <c r="AUP5707" s="517"/>
      <c r="AUQ5707" s="517"/>
      <c r="AUR5707" s="518"/>
      <c r="AUS5707" s="516"/>
      <c r="AUT5707" s="517"/>
      <c r="AUU5707" s="517"/>
      <c r="AUV5707" s="517"/>
      <c r="AUW5707" s="517"/>
      <c r="AUX5707" s="517"/>
      <c r="AUY5707" s="517"/>
      <c r="AUZ5707" s="518"/>
      <c r="AVA5707" s="516"/>
      <c r="AVB5707" s="517"/>
      <c r="AVC5707" s="517"/>
      <c r="AVD5707" s="517"/>
      <c r="AVE5707" s="517"/>
      <c r="AVF5707" s="517"/>
      <c r="AVG5707" s="517"/>
      <c r="AVH5707" s="518"/>
      <c r="AVI5707" s="516"/>
      <c r="AVJ5707" s="517"/>
      <c r="AVK5707" s="517"/>
      <c r="AVL5707" s="517"/>
      <c r="AVM5707" s="517"/>
      <c r="AVN5707" s="517"/>
      <c r="AVO5707" s="517"/>
      <c r="AVP5707" s="518"/>
      <c r="AVQ5707" s="516"/>
      <c r="AVR5707" s="517"/>
      <c r="AVS5707" s="517"/>
      <c r="AVT5707" s="517"/>
      <c r="AVU5707" s="517"/>
      <c r="AVV5707" s="517"/>
      <c r="AVW5707" s="517"/>
      <c r="AVX5707" s="518"/>
      <c r="AVY5707" s="516"/>
      <c r="AVZ5707" s="517"/>
      <c r="AWA5707" s="517"/>
      <c r="AWB5707" s="517"/>
      <c r="AWC5707" s="517"/>
      <c r="AWD5707" s="517"/>
      <c r="AWE5707" s="517"/>
      <c r="AWF5707" s="518"/>
      <c r="AWG5707" s="516"/>
      <c r="AWH5707" s="517"/>
      <c r="AWI5707" s="517"/>
      <c r="AWJ5707" s="517"/>
      <c r="AWK5707" s="517"/>
      <c r="AWL5707" s="517"/>
      <c r="AWM5707" s="517"/>
      <c r="AWN5707" s="518"/>
      <c r="AWO5707" s="516"/>
      <c r="AWP5707" s="517"/>
      <c r="AWQ5707" s="517"/>
      <c r="AWR5707" s="517"/>
      <c r="AWS5707" s="517"/>
      <c r="AWT5707" s="517"/>
      <c r="AWU5707" s="517"/>
      <c r="AWV5707" s="518"/>
      <c r="AWW5707" s="516"/>
      <c r="AWX5707" s="517"/>
      <c r="AWY5707" s="517"/>
      <c r="AWZ5707" s="517"/>
      <c r="AXA5707" s="517"/>
      <c r="AXB5707" s="517"/>
      <c r="AXC5707" s="517"/>
      <c r="AXD5707" s="518"/>
      <c r="AXE5707" s="516"/>
      <c r="AXF5707" s="517"/>
      <c r="AXG5707" s="517"/>
      <c r="AXH5707" s="517"/>
      <c r="AXI5707" s="517"/>
      <c r="AXJ5707" s="517"/>
      <c r="AXK5707" s="517"/>
      <c r="AXL5707" s="518"/>
      <c r="AXM5707" s="516"/>
      <c r="AXN5707" s="517"/>
      <c r="AXO5707" s="517"/>
      <c r="AXP5707" s="517"/>
      <c r="AXQ5707" s="517"/>
      <c r="AXR5707" s="517"/>
      <c r="AXS5707" s="517"/>
      <c r="AXT5707" s="518"/>
      <c r="AXU5707" s="516"/>
      <c r="AXV5707" s="517"/>
      <c r="AXW5707" s="517"/>
      <c r="AXX5707" s="517"/>
      <c r="AXY5707" s="517"/>
      <c r="AXZ5707" s="517"/>
      <c r="AYA5707" s="517"/>
      <c r="AYB5707" s="518"/>
      <c r="AYC5707" s="516"/>
      <c r="AYD5707" s="517"/>
      <c r="AYE5707" s="517"/>
      <c r="AYF5707" s="517"/>
      <c r="AYG5707" s="517"/>
      <c r="AYH5707" s="517"/>
      <c r="AYI5707" s="517"/>
      <c r="AYJ5707" s="518"/>
      <c r="AYK5707" s="516"/>
      <c r="AYL5707" s="517"/>
      <c r="AYM5707" s="517"/>
      <c r="AYN5707" s="517"/>
      <c r="AYO5707" s="517"/>
      <c r="AYP5707" s="517"/>
      <c r="AYQ5707" s="517"/>
      <c r="AYR5707" s="518"/>
      <c r="AYS5707" s="516"/>
      <c r="AYT5707" s="517"/>
      <c r="AYU5707" s="517"/>
      <c r="AYV5707" s="517"/>
      <c r="AYW5707" s="517"/>
      <c r="AYX5707" s="517"/>
      <c r="AYY5707" s="517"/>
      <c r="AYZ5707" s="518"/>
      <c r="AZA5707" s="516"/>
      <c r="AZB5707" s="517"/>
      <c r="AZC5707" s="517"/>
      <c r="AZD5707" s="517"/>
      <c r="AZE5707" s="517"/>
      <c r="AZF5707" s="517"/>
      <c r="AZG5707" s="517"/>
      <c r="AZH5707" s="518"/>
      <c r="AZI5707" s="516"/>
      <c r="AZJ5707" s="517"/>
      <c r="AZK5707" s="517"/>
      <c r="AZL5707" s="517"/>
      <c r="AZM5707" s="517"/>
      <c r="AZN5707" s="517"/>
      <c r="AZO5707" s="517"/>
      <c r="AZP5707" s="518"/>
      <c r="AZQ5707" s="516"/>
      <c r="AZR5707" s="517"/>
      <c r="AZS5707" s="517"/>
      <c r="AZT5707" s="517"/>
      <c r="AZU5707" s="517"/>
      <c r="AZV5707" s="517"/>
      <c r="AZW5707" s="517"/>
      <c r="AZX5707" s="518"/>
      <c r="AZY5707" s="516"/>
      <c r="AZZ5707" s="517"/>
      <c r="BAA5707" s="517"/>
      <c r="BAB5707" s="517"/>
      <c r="BAC5707" s="517"/>
      <c r="BAD5707" s="517"/>
      <c r="BAE5707" s="517"/>
      <c r="BAF5707" s="518"/>
      <c r="BAG5707" s="516"/>
      <c r="BAH5707" s="517"/>
      <c r="BAI5707" s="517"/>
      <c r="BAJ5707" s="517"/>
      <c r="BAK5707" s="517"/>
      <c r="BAL5707" s="517"/>
      <c r="BAM5707" s="517"/>
      <c r="BAN5707" s="518"/>
      <c r="BAO5707" s="516"/>
      <c r="BAP5707" s="517"/>
      <c r="BAQ5707" s="517"/>
      <c r="BAR5707" s="517"/>
      <c r="BAS5707" s="517"/>
      <c r="BAT5707" s="517"/>
      <c r="BAU5707" s="517"/>
      <c r="BAV5707" s="518"/>
      <c r="BAW5707" s="516"/>
      <c r="BAX5707" s="517"/>
      <c r="BAY5707" s="517"/>
      <c r="BAZ5707" s="517"/>
      <c r="BBA5707" s="517"/>
      <c r="BBB5707" s="517"/>
      <c r="BBC5707" s="517"/>
      <c r="BBD5707" s="518"/>
      <c r="BBE5707" s="516"/>
      <c r="BBF5707" s="517"/>
      <c r="BBG5707" s="517"/>
      <c r="BBH5707" s="517"/>
      <c r="BBI5707" s="517"/>
      <c r="BBJ5707" s="517"/>
      <c r="BBK5707" s="517"/>
      <c r="BBL5707" s="518"/>
      <c r="BBM5707" s="516"/>
      <c r="BBN5707" s="517"/>
      <c r="BBO5707" s="517"/>
      <c r="BBP5707" s="517"/>
      <c r="BBQ5707" s="517"/>
      <c r="BBR5707" s="517"/>
      <c r="BBS5707" s="517"/>
      <c r="BBT5707" s="518"/>
      <c r="BBU5707" s="516"/>
      <c r="BBV5707" s="517"/>
      <c r="BBW5707" s="517"/>
      <c r="BBX5707" s="517"/>
      <c r="BBY5707" s="517"/>
      <c r="BBZ5707" s="517"/>
      <c r="BCA5707" s="517"/>
      <c r="BCB5707" s="518"/>
      <c r="BCC5707" s="516"/>
      <c r="BCD5707" s="517"/>
      <c r="BCE5707" s="517"/>
      <c r="BCF5707" s="517"/>
      <c r="BCG5707" s="517"/>
      <c r="BCH5707" s="517"/>
      <c r="BCI5707" s="517"/>
      <c r="BCJ5707" s="518"/>
      <c r="BCK5707" s="516"/>
      <c r="BCL5707" s="517"/>
      <c r="BCM5707" s="517"/>
      <c r="BCN5707" s="517"/>
      <c r="BCO5707" s="517"/>
      <c r="BCP5707" s="517"/>
      <c r="BCQ5707" s="517"/>
      <c r="BCR5707" s="518"/>
      <c r="BCS5707" s="516"/>
      <c r="BCT5707" s="517"/>
      <c r="BCU5707" s="517"/>
      <c r="BCV5707" s="517"/>
      <c r="BCW5707" s="517"/>
      <c r="BCX5707" s="517"/>
      <c r="BCY5707" s="517"/>
      <c r="BCZ5707" s="518"/>
      <c r="BDA5707" s="516"/>
      <c r="BDB5707" s="517"/>
      <c r="BDC5707" s="517"/>
      <c r="BDD5707" s="517"/>
      <c r="BDE5707" s="517"/>
      <c r="BDF5707" s="517"/>
      <c r="BDG5707" s="517"/>
      <c r="BDH5707" s="518"/>
      <c r="BDI5707" s="516"/>
      <c r="BDJ5707" s="517"/>
      <c r="BDK5707" s="517"/>
      <c r="BDL5707" s="517"/>
      <c r="BDM5707" s="517"/>
      <c r="BDN5707" s="517"/>
      <c r="BDO5707" s="517"/>
      <c r="BDP5707" s="518"/>
      <c r="BDQ5707" s="516"/>
      <c r="BDR5707" s="517"/>
      <c r="BDS5707" s="517"/>
      <c r="BDT5707" s="517"/>
      <c r="BDU5707" s="517"/>
      <c r="BDV5707" s="517"/>
      <c r="BDW5707" s="517"/>
      <c r="BDX5707" s="518"/>
      <c r="BDY5707" s="516"/>
      <c r="BDZ5707" s="517"/>
      <c r="BEA5707" s="517"/>
      <c r="BEB5707" s="517"/>
      <c r="BEC5707" s="517"/>
      <c r="BED5707" s="517"/>
      <c r="BEE5707" s="517"/>
      <c r="BEF5707" s="518"/>
      <c r="BEG5707" s="516"/>
      <c r="BEH5707" s="517"/>
      <c r="BEI5707" s="517"/>
      <c r="BEJ5707" s="517"/>
      <c r="BEK5707" s="517"/>
      <c r="BEL5707" s="517"/>
      <c r="BEM5707" s="517"/>
      <c r="BEN5707" s="518"/>
      <c r="BEO5707" s="516"/>
      <c r="BEP5707" s="517"/>
      <c r="BEQ5707" s="517"/>
      <c r="BER5707" s="517"/>
      <c r="BES5707" s="517"/>
      <c r="BET5707" s="517"/>
      <c r="BEU5707" s="517"/>
      <c r="BEV5707" s="518"/>
      <c r="BEW5707" s="516"/>
      <c r="BEX5707" s="517"/>
      <c r="BEY5707" s="517"/>
      <c r="BEZ5707" s="517"/>
      <c r="BFA5707" s="517"/>
      <c r="BFB5707" s="517"/>
      <c r="BFC5707" s="517"/>
      <c r="BFD5707" s="518"/>
      <c r="BFE5707" s="516"/>
      <c r="BFF5707" s="517"/>
      <c r="BFG5707" s="517"/>
      <c r="BFH5707" s="517"/>
      <c r="BFI5707" s="517"/>
      <c r="BFJ5707" s="517"/>
      <c r="BFK5707" s="517"/>
      <c r="BFL5707" s="518"/>
      <c r="BFM5707" s="516"/>
      <c r="BFN5707" s="517"/>
      <c r="BFO5707" s="517"/>
      <c r="BFP5707" s="517"/>
      <c r="BFQ5707" s="517"/>
      <c r="BFR5707" s="517"/>
      <c r="BFS5707" s="517"/>
      <c r="BFT5707" s="518"/>
      <c r="BFU5707" s="516"/>
      <c r="BFV5707" s="517"/>
      <c r="BFW5707" s="517"/>
      <c r="BFX5707" s="517"/>
      <c r="BFY5707" s="517"/>
      <c r="BFZ5707" s="517"/>
      <c r="BGA5707" s="517"/>
      <c r="BGB5707" s="518"/>
      <c r="BGC5707" s="516"/>
      <c r="BGD5707" s="517"/>
      <c r="BGE5707" s="517"/>
      <c r="BGF5707" s="517"/>
      <c r="BGG5707" s="517"/>
      <c r="BGH5707" s="517"/>
      <c r="BGI5707" s="517"/>
      <c r="BGJ5707" s="518"/>
      <c r="BGK5707" s="516"/>
      <c r="BGL5707" s="517"/>
      <c r="BGM5707" s="517"/>
      <c r="BGN5707" s="517"/>
      <c r="BGO5707" s="517"/>
      <c r="BGP5707" s="517"/>
      <c r="BGQ5707" s="517"/>
      <c r="BGR5707" s="518"/>
      <c r="BGS5707" s="516"/>
      <c r="BGT5707" s="517"/>
      <c r="BGU5707" s="517"/>
      <c r="BGV5707" s="517"/>
      <c r="BGW5707" s="517"/>
      <c r="BGX5707" s="517"/>
      <c r="BGY5707" s="517"/>
      <c r="BGZ5707" s="518"/>
      <c r="BHA5707" s="516"/>
      <c r="BHB5707" s="517"/>
      <c r="BHC5707" s="517"/>
      <c r="BHD5707" s="517"/>
      <c r="BHE5707" s="517"/>
      <c r="BHF5707" s="517"/>
      <c r="BHG5707" s="517"/>
      <c r="BHH5707" s="518"/>
      <c r="BHI5707" s="516"/>
      <c r="BHJ5707" s="517"/>
      <c r="BHK5707" s="517"/>
      <c r="BHL5707" s="517"/>
      <c r="BHM5707" s="517"/>
      <c r="BHN5707" s="517"/>
      <c r="BHO5707" s="517"/>
      <c r="BHP5707" s="518"/>
      <c r="BHQ5707" s="516"/>
      <c r="BHR5707" s="517"/>
      <c r="BHS5707" s="517"/>
      <c r="BHT5707" s="517"/>
      <c r="BHU5707" s="517"/>
      <c r="BHV5707" s="517"/>
      <c r="BHW5707" s="517"/>
      <c r="BHX5707" s="518"/>
      <c r="BHY5707" s="516"/>
      <c r="BHZ5707" s="517"/>
      <c r="BIA5707" s="517"/>
      <c r="BIB5707" s="517"/>
      <c r="BIC5707" s="517"/>
      <c r="BID5707" s="517"/>
      <c r="BIE5707" s="517"/>
      <c r="BIF5707" s="518"/>
      <c r="BIG5707" s="516"/>
      <c r="BIH5707" s="517"/>
      <c r="BII5707" s="517"/>
      <c r="BIJ5707" s="517"/>
      <c r="BIK5707" s="517"/>
      <c r="BIL5707" s="517"/>
      <c r="BIM5707" s="517"/>
      <c r="BIN5707" s="518"/>
      <c r="BIO5707" s="516"/>
      <c r="BIP5707" s="517"/>
      <c r="BIQ5707" s="517"/>
      <c r="BIR5707" s="517"/>
      <c r="BIS5707" s="517"/>
      <c r="BIT5707" s="517"/>
      <c r="BIU5707" s="517"/>
      <c r="BIV5707" s="518"/>
      <c r="BIW5707" s="516"/>
      <c r="BIX5707" s="517"/>
      <c r="BIY5707" s="517"/>
      <c r="BIZ5707" s="517"/>
      <c r="BJA5707" s="517"/>
      <c r="BJB5707" s="517"/>
      <c r="BJC5707" s="517"/>
      <c r="BJD5707" s="518"/>
      <c r="BJE5707" s="516"/>
      <c r="BJF5707" s="517"/>
      <c r="BJG5707" s="517"/>
      <c r="BJH5707" s="517"/>
      <c r="BJI5707" s="517"/>
      <c r="BJJ5707" s="517"/>
      <c r="BJK5707" s="517"/>
      <c r="BJL5707" s="518"/>
      <c r="BJM5707" s="516"/>
      <c r="BJN5707" s="517"/>
      <c r="BJO5707" s="517"/>
      <c r="BJP5707" s="517"/>
      <c r="BJQ5707" s="517"/>
      <c r="BJR5707" s="517"/>
      <c r="BJS5707" s="517"/>
      <c r="BJT5707" s="518"/>
      <c r="BJU5707" s="516"/>
      <c r="BJV5707" s="517"/>
      <c r="BJW5707" s="517"/>
      <c r="BJX5707" s="517"/>
      <c r="BJY5707" s="517"/>
      <c r="BJZ5707" s="517"/>
      <c r="BKA5707" s="517"/>
      <c r="BKB5707" s="518"/>
      <c r="BKC5707" s="516"/>
      <c r="BKD5707" s="517"/>
      <c r="BKE5707" s="517"/>
      <c r="BKF5707" s="517"/>
      <c r="BKG5707" s="517"/>
      <c r="BKH5707" s="517"/>
      <c r="BKI5707" s="517"/>
      <c r="BKJ5707" s="518"/>
      <c r="BKK5707" s="516"/>
      <c r="BKL5707" s="517"/>
      <c r="BKM5707" s="517"/>
      <c r="BKN5707" s="517"/>
      <c r="BKO5707" s="517"/>
      <c r="BKP5707" s="517"/>
      <c r="BKQ5707" s="517"/>
      <c r="BKR5707" s="518"/>
      <c r="BKS5707" s="516"/>
      <c r="BKT5707" s="517"/>
      <c r="BKU5707" s="517"/>
      <c r="BKV5707" s="517"/>
      <c r="BKW5707" s="517"/>
      <c r="BKX5707" s="517"/>
      <c r="BKY5707" s="517"/>
      <c r="BKZ5707" s="518"/>
      <c r="BLA5707" s="516"/>
      <c r="BLB5707" s="517"/>
      <c r="BLC5707" s="517"/>
      <c r="BLD5707" s="517"/>
      <c r="BLE5707" s="517"/>
      <c r="BLF5707" s="517"/>
      <c r="BLG5707" s="517"/>
      <c r="BLH5707" s="518"/>
      <c r="BLI5707" s="516"/>
      <c r="BLJ5707" s="517"/>
      <c r="BLK5707" s="517"/>
      <c r="BLL5707" s="517"/>
      <c r="BLM5707" s="517"/>
      <c r="BLN5707" s="517"/>
      <c r="BLO5707" s="517"/>
      <c r="BLP5707" s="518"/>
      <c r="BLQ5707" s="516"/>
      <c r="BLR5707" s="517"/>
      <c r="BLS5707" s="517"/>
      <c r="BLT5707" s="517"/>
      <c r="BLU5707" s="517"/>
      <c r="BLV5707" s="517"/>
      <c r="BLW5707" s="517"/>
      <c r="BLX5707" s="518"/>
      <c r="BLY5707" s="516"/>
      <c r="BLZ5707" s="517"/>
      <c r="BMA5707" s="517"/>
      <c r="BMB5707" s="517"/>
      <c r="BMC5707" s="517"/>
      <c r="BMD5707" s="517"/>
      <c r="BME5707" s="517"/>
      <c r="BMF5707" s="518"/>
      <c r="BMG5707" s="516"/>
      <c r="BMH5707" s="517"/>
      <c r="BMI5707" s="517"/>
      <c r="BMJ5707" s="517"/>
      <c r="BMK5707" s="517"/>
      <c r="BML5707" s="517"/>
      <c r="BMM5707" s="517"/>
      <c r="BMN5707" s="518"/>
      <c r="BMO5707" s="516"/>
      <c r="BMP5707" s="517"/>
      <c r="BMQ5707" s="517"/>
      <c r="BMR5707" s="517"/>
      <c r="BMS5707" s="517"/>
      <c r="BMT5707" s="517"/>
      <c r="BMU5707" s="517"/>
      <c r="BMV5707" s="518"/>
      <c r="BMW5707" s="516"/>
      <c r="BMX5707" s="517"/>
      <c r="BMY5707" s="517"/>
      <c r="BMZ5707" s="517"/>
      <c r="BNA5707" s="517"/>
      <c r="BNB5707" s="517"/>
      <c r="BNC5707" s="517"/>
      <c r="BND5707" s="518"/>
      <c r="BNE5707" s="516"/>
      <c r="BNF5707" s="517"/>
      <c r="BNG5707" s="517"/>
      <c r="BNH5707" s="517"/>
      <c r="BNI5707" s="517"/>
      <c r="BNJ5707" s="517"/>
      <c r="BNK5707" s="517"/>
      <c r="BNL5707" s="518"/>
      <c r="BNM5707" s="516"/>
      <c r="BNN5707" s="517"/>
      <c r="BNO5707" s="517"/>
      <c r="BNP5707" s="517"/>
      <c r="BNQ5707" s="517"/>
      <c r="BNR5707" s="517"/>
      <c r="BNS5707" s="517"/>
      <c r="BNT5707" s="518"/>
      <c r="BNU5707" s="516"/>
      <c r="BNV5707" s="517"/>
      <c r="BNW5707" s="517"/>
      <c r="BNX5707" s="517"/>
      <c r="BNY5707" s="517"/>
      <c r="BNZ5707" s="517"/>
      <c r="BOA5707" s="517"/>
      <c r="BOB5707" s="518"/>
      <c r="BOC5707" s="516"/>
      <c r="BOD5707" s="517"/>
      <c r="BOE5707" s="517"/>
      <c r="BOF5707" s="517"/>
      <c r="BOG5707" s="517"/>
      <c r="BOH5707" s="517"/>
      <c r="BOI5707" s="517"/>
      <c r="BOJ5707" s="518"/>
      <c r="BOK5707" s="516"/>
      <c r="BOL5707" s="517"/>
      <c r="BOM5707" s="517"/>
      <c r="BON5707" s="517"/>
      <c r="BOO5707" s="517"/>
      <c r="BOP5707" s="517"/>
      <c r="BOQ5707" s="517"/>
      <c r="BOR5707" s="518"/>
      <c r="BOS5707" s="516"/>
      <c r="BOT5707" s="517"/>
      <c r="BOU5707" s="517"/>
      <c r="BOV5707" s="517"/>
      <c r="BOW5707" s="517"/>
      <c r="BOX5707" s="517"/>
      <c r="BOY5707" s="517"/>
      <c r="BOZ5707" s="518"/>
      <c r="BPA5707" s="516"/>
      <c r="BPB5707" s="517"/>
      <c r="BPC5707" s="517"/>
      <c r="BPD5707" s="517"/>
      <c r="BPE5707" s="517"/>
      <c r="BPF5707" s="517"/>
      <c r="BPG5707" s="517"/>
      <c r="BPH5707" s="518"/>
      <c r="BPI5707" s="516"/>
      <c r="BPJ5707" s="517"/>
      <c r="BPK5707" s="517"/>
      <c r="BPL5707" s="517"/>
      <c r="BPM5707" s="517"/>
      <c r="BPN5707" s="517"/>
      <c r="BPO5707" s="517"/>
      <c r="BPP5707" s="518"/>
      <c r="BPQ5707" s="516"/>
      <c r="BPR5707" s="517"/>
      <c r="BPS5707" s="517"/>
      <c r="BPT5707" s="517"/>
      <c r="BPU5707" s="517"/>
      <c r="BPV5707" s="517"/>
      <c r="BPW5707" s="517"/>
      <c r="BPX5707" s="518"/>
      <c r="BPY5707" s="516"/>
      <c r="BPZ5707" s="517"/>
      <c r="BQA5707" s="517"/>
      <c r="BQB5707" s="517"/>
      <c r="BQC5707" s="517"/>
      <c r="BQD5707" s="517"/>
      <c r="BQE5707" s="517"/>
      <c r="BQF5707" s="518"/>
      <c r="BQG5707" s="516"/>
      <c r="BQH5707" s="517"/>
      <c r="BQI5707" s="517"/>
      <c r="BQJ5707" s="517"/>
      <c r="BQK5707" s="517"/>
      <c r="BQL5707" s="517"/>
      <c r="BQM5707" s="517"/>
      <c r="BQN5707" s="518"/>
      <c r="BQO5707" s="516"/>
      <c r="BQP5707" s="517"/>
      <c r="BQQ5707" s="517"/>
      <c r="BQR5707" s="517"/>
      <c r="BQS5707" s="517"/>
      <c r="BQT5707" s="517"/>
      <c r="BQU5707" s="517"/>
      <c r="BQV5707" s="518"/>
      <c r="BQW5707" s="516"/>
      <c r="BQX5707" s="517"/>
      <c r="BQY5707" s="517"/>
      <c r="BQZ5707" s="517"/>
      <c r="BRA5707" s="517"/>
      <c r="BRB5707" s="517"/>
      <c r="BRC5707" s="517"/>
      <c r="BRD5707" s="518"/>
      <c r="BRE5707" s="516"/>
      <c r="BRF5707" s="517"/>
      <c r="BRG5707" s="517"/>
      <c r="BRH5707" s="517"/>
      <c r="BRI5707" s="517"/>
      <c r="BRJ5707" s="517"/>
      <c r="BRK5707" s="517"/>
      <c r="BRL5707" s="518"/>
      <c r="BRM5707" s="516"/>
      <c r="BRN5707" s="517"/>
      <c r="BRO5707" s="517"/>
      <c r="BRP5707" s="517"/>
      <c r="BRQ5707" s="517"/>
      <c r="BRR5707" s="517"/>
      <c r="BRS5707" s="517"/>
      <c r="BRT5707" s="518"/>
      <c r="BRU5707" s="516"/>
      <c r="BRV5707" s="517"/>
      <c r="BRW5707" s="517"/>
      <c r="BRX5707" s="517"/>
      <c r="BRY5707" s="517"/>
      <c r="BRZ5707" s="517"/>
      <c r="BSA5707" s="517"/>
      <c r="BSB5707" s="518"/>
      <c r="BSC5707" s="516"/>
      <c r="BSD5707" s="517"/>
      <c r="BSE5707" s="517"/>
      <c r="BSF5707" s="517"/>
      <c r="BSG5707" s="517"/>
      <c r="BSH5707" s="517"/>
      <c r="BSI5707" s="517"/>
      <c r="BSJ5707" s="518"/>
      <c r="BSK5707" s="516"/>
      <c r="BSL5707" s="517"/>
      <c r="BSM5707" s="517"/>
      <c r="BSN5707" s="517"/>
      <c r="BSO5707" s="517"/>
      <c r="BSP5707" s="517"/>
      <c r="BSQ5707" s="517"/>
      <c r="BSR5707" s="518"/>
      <c r="BSS5707" s="516"/>
      <c r="BST5707" s="517"/>
      <c r="BSU5707" s="517"/>
      <c r="BSV5707" s="517"/>
      <c r="BSW5707" s="517"/>
      <c r="BSX5707" s="517"/>
      <c r="BSY5707" s="517"/>
      <c r="BSZ5707" s="518"/>
      <c r="BTA5707" s="516"/>
      <c r="BTB5707" s="517"/>
      <c r="BTC5707" s="517"/>
      <c r="BTD5707" s="517"/>
      <c r="BTE5707" s="517"/>
      <c r="BTF5707" s="517"/>
      <c r="BTG5707" s="517"/>
      <c r="BTH5707" s="518"/>
      <c r="BTI5707" s="516"/>
      <c r="BTJ5707" s="517"/>
      <c r="BTK5707" s="517"/>
      <c r="BTL5707" s="517"/>
      <c r="BTM5707" s="517"/>
      <c r="BTN5707" s="517"/>
      <c r="BTO5707" s="517"/>
      <c r="BTP5707" s="518"/>
      <c r="BTQ5707" s="516"/>
      <c r="BTR5707" s="517"/>
      <c r="BTS5707" s="517"/>
      <c r="BTT5707" s="517"/>
      <c r="BTU5707" s="517"/>
      <c r="BTV5707" s="517"/>
      <c r="BTW5707" s="517"/>
      <c r="BTX5707" s="518"/>
      <c r="BTY5707" s="516"/>
      <c r="BTZ5707" s="517"/>
      <c r="BUA5707" s="517"/>
      <c r="BUB5707" s="517"/>
      <c r="BUC5707" s="517"/>
      <c r="BUD5707" s="517"/>
      <c r="BUE5707" s="517"/>
      <c r="BUF5707" s="518"/>
      <c r="BUG5707" s="516"/>
      <c r="BUH5707" s="517"/>
      <c r="BUI5707" s="517"/>
      <c r="BUJ5707" s="517"/>
      <c r="BUK5707" s="517"/>
      <c r="BUL5707" s="517"/>
      <c r="BUM5707" s="517"/>
      <c r="BUN5707" s="518"/>
      <c r="BUO5707" s="516"/>
      <c r="BUP5707" s="517"/>
      <c r="BUQ5707" s="517"/>
      <c r="BUR5707" s="517"/>
      <c r="BUS5707" s="517"/>
      <c r="BUT5707" s="517"/>
      <c r="BUU5707" s="517"/>
      <c r="BUV5707" s="518"/>
      <c r="BUW5707" s="516"/>
      <c r="BUX5707" s="517"/>
      <c r="BUY5707" s="517"/>
      <c r="BUZ5707" s="517"/>
      <c r="BVA5707" s="517"/>
      <c r="BVB5707" s="517"/>
      <c r="BVC5707" s="517"/>
      <c r="BVD5707" s="518"/>
      <c r="BVE5707" s="516"/>
      <c r="BVF5707" s="517"/>
      <c r="BVG5707" s="517"/>
      <c r="BVH5707" s="517"/>
      <c r="BVI5707" s="517"/>
      <c r="BVJ5707" s="517"/>
      <c r="BVK5707" s="517"/>
      <c r="BVL5707" s="518"/>
      <c r="BVM5707" s="516"/>
      <c r="BVN5707" s="517"/>
      <c r="BVO5707" s="517"/>
      <c r="BVP5707" s="517"/>
      <c r="BVQ5707" s="517"/>
      <c r="BVR5707" s="517"/>
      <c r="BVS5707" s="517"/>
      <c r="BVT5707" s="518"/>
      <c r="BVU5707" s="516"/>
      <c r="BVV5707" s="517"/>
      <c r="BVW5707" s="517"/>
      <c r="BVX5707" s="517"/>
      <c r="BVY5707" s="517"/>
      <c r="BVZ5707" s="517"/>
      <c r="BWA5707" s="517"/>
      <c r="BWB5707" s="518"/>
      <c r="BWC5707" s="516"/>
      <c r="BWD5707" s="517"/>
      <c r="BWE5707" s="517"/>
      <c r="BWF5707" s="517"/>
      <c r="BWG5707" s="517"/>
      <c r="BWH5707" s="517"/>
      <c r="BWI5707" s="517"/>
      <c r="BWJ5707" s="518"/>
      <c r="BWK5707" s="516"/>
      <c r="BWL5707" s="517"/>
      <c r="BWM5707" s="517"/>
      <c r="BWN5707" s="517"/>
      <c r="BWO5707" s="517"/>
      <c r="BWP5707" s="517"/>
      <c r="BWQ5707" s="517"/>
      <c r="BWR5707" s="518"/>
      <c r="BWS5707" s="516"/>
      <c r="BWT5707" s="517"/>
      <c r="BWU5707" s="517"/>
      <c r="BWV5707" s="517"/>
      <c r="BWW5707" s="517"/>
      <c r="BWX5707" s="517"/>
      <c r="BWY5707" s="517"/>
      <c r="BWZ5707" s="518"/>
      <c r="BXA5707" s="516"/>
      <c r="BXB5707" s="517"/>
      <c r="BXC5707" s="517"/>
      <c r="BXD5707" s="517"/>
      <c r="BXE5707" s="517"/>
      <c r="BXF5707" s="517"/>
      <c r="BXG5707" s="517"/>
      <c r="BXH5707" s="518"/>
      <c r="BXI5707" s="516"/>
      <c r="BXJ5707" s="517"/>
      <c r="BXK5707" s="517"/>
      <c r="BXL5707" s="517"/>
      <c r="BXM5707" s="517"/>
      <c r="BXN5707" s="517"/>
      <c r="BXO5707" s="517"/>
      <c r="BXP5707" s="518"/>
      <c r="BXQ5707" s="516"/>
      <c r="BXR5707" s="517"/>
      <c r="BXS5707" s="517"/>
      <c r="BXT5707" s="517"/>
      <c r="BXU5707" s="517"/>
      <c r="BXV5707" s="517"/>
      <c r="BXW5707" s="517"/>
      <c r="BXX5707" s="518"/>
      <c r="BXY5707" s="516"/>
      <c r="BXZ5707" s="517"/>
      <c r="BYA5707" s="517"/>
      <c r="BYB5707" s="517"/>
      <c r="BYC5707" s="517"/>
      <c r="BYD5707" s="517"/>
      <c r="BYE5707" s="517"/>
      <c r="BYF5707" s="518"/>
      <c r="BYG5707" s="516"/>
      <c r="BYH5707" s="517"/>
      <c r="BYI5707" s="517"/>
      <c r="BYJ5707" s="517"/>
      <c r="BYK5707" s="517"/>
      <c r="BYL5707" s="517"/>
      <c r="BYM5707" s="517"/>
      <c r="BYN5707" s="518"/>
      <c r="BYO5707" s="516"/>
      <c r="BYP5707" s="517"/>
      <c r="BYQ5707" s="517"/>
      <c r="BYR5707" s="517"/>
      <c r="BYS5707" s="517"/>
      <c r="BYT5707" s="517"/>
      <c r="BYU5707" s="517"/>
      <c r="BYV5707" s="518"/>
      <c r="BYW5707" s="516"/>
      <c r="BYX5707" s="517"/>
      <c r="BYY5707" s="517"/>
      <c r="BYZ5707" s="517"/>
      <c r="BZA5707" s="517"/>
      <c r="BZB5707" s="517"/>
      <c r="BZC5707" s="517"/>
      <c r="BZD5707" s="518"/>
      <c r="BZE5707" s="516"/>
      <c r="BZF5707" s="517"/>
      <c r="BZG5707" s="517"/>
      <c r="BZH5707" s="517"/>
      <c r="BZI5707" s="517"/>
      <c r="BZJ5707" s="517"/>
      <c r="BZK5707" s="517"/>
      <c r="BZL5707" s="518"/>
      <c r="BZM5707" s="516"/>
      <c r="BZN5707" s="517"/>
      <c r="BZO5707" s="517"/>
      <c r="BZP5707" s="517"/>
      <c r="BZQ5707" s="517"/>
      <c r="BZR5707" s="517"/>
      <c r="BZS5707" s="517"/>
      <c r="BZT5707" s="518"/>
      <c r="BZU5707" s="516"/>
      <c r="BZV5707" s="517"/>
      <c r="BZW5707" s="517"/>
      <c r="BZX5707" s="517"/>
      <c r="BZY5707" s="517"/>
      <c r="BZZ5707" s="517"/>
      <c r="CAA5707" s="517"/>
      <c r="CAB5707" s="518"/>
      <c r="CAC5707" s="516"/>
      <c r="CAD5707" s="517"/>
      <c r="CAE5707" s="517"/>
      <c r="CAF5707" s="517"/>
      <c r="CAG5707" s="517"/>
      <c r="CAH5707" s="517"/>
      <c r="CAI5707" s="517"/>
      <c r="CAJ5707" s="518"/>
      <c r="CAK5707" s="516"/>
      <c r="CAL5707" s="517"/>
      <c r="CAM5707" s="517"/>
      <c r="CAN5707" s="517"/>
      <c r="CAO5707" s="517"/>
      <c r="CAP5707" s="517"/>
      <c r="CAQ5707" s="517"/>
      <c r="CAR5707" s="518"/>
      <c r="CAS5707" s="516"/>
      <c r="CAT5707" s="517"/>
      <c r="CAU5707" s="517"/>
      <c r="CAV5707" s="517"/>
      <c r="CAW5707" s="517"/>
      <c r="CAX5707" s="517"/>
      <c r="CAY5707" s="517"/>
      <c r="CAZ5707" s="518"/>
      <c r="CBA5707" s="516"/>
      <c r="CBB5707" s="517"/>
      <c r="CBC5707" s="517"/>
      <c r="CBD5707" s="517"/>
      <c r="CBE5707" s="517"/>
      <c r="CBF5707" s="517"/>
      <c r="CBG5707" s="517"/>
      <c r="CBH5707" s="518"/>
      <c r="CBI5707" s="516"/>
      <c r="CBJ5707" s="517"/>
      <c r="CBK5707" s="517"/>
      <c r="CBL5707" s="517"/>
      <c r="CBM5707" s="517"/>
      <c r="CBN5707" s="517"/>
      <c r="CBO5707" s="517"/>
      <c r="CBP5707" s="518"/>
      <c r="CBQ5707" s="516"/>
      <c r="CBR5707" s="517"/>
      <c r="CBS5707" s="517"/>
      <c r="CBT5707" s="517"/>
      <c r="CBU5707" s="517"/>
      <c r="CBV5707" s="517"/>
      <c r="CBW5707" s="517"/>
      <c r="CBX5707" s="518"/>
      <c r="CBY5707" s="516"/>
      <c r="CBZ5707" s="517"/>
      <c r="CCA5707" s="517"/>
      <c r="CCB5707" s="517"/>
      <c r="CCC5707" s="517"/>
      <c r="CCD5707" s="517"/>
      <c r="CCE5707" s="517"/>
      <c r="CCF5707" s="518"/>
      <c r="CCG5707" s="516"/>
      <c r="CCH5707" s="517"/>
      <c r="CCI5707" s="517"/>
      <c r="CCJ5707" s="517"/>
      <c r="CCK5707" s="517"/>
      <c r="CCL5707" s="517"/>
      <c r="CCM5707" s="517"/>
      <c r="CCN5707" s="518"/>
      <c r="CCO5707" s="516"/>
      <c r="CCP5707" s="517"/>
      <c r="CCQ5707" s="517"/>
      <c r="CCR5707" s="517"/>
      <c r="CCS5707" s="517"/>
      <c r="CCT5707" s="517"/>
      <c r="CCU5707" s="517"/>
      <c r="CCV5707" s="518"/>
      <c r="CCW5707" s="516"/>
      <c r="CCX5707" s="517"/>
      <c r="CCY5707" s="517"/>
      <c r="CCZ5707" s="517"/>
      <c r="CDA5707" s="517"/>
      <c r="CDB5707" s="517"/>
      <c r="CDC5707" s="517"/>
      <c r="CDD5707" s="518"/>
      <c r="CDE5707" s="516"/>
      <c r="CDF5707" s="517"/>
      <c r="CDG5707" s="517"/>
      <c r="CDH5707" s="517"/>
      <c r="CDI5707" s="517"/>
      <c r="CDJ5707" s="517"/>
      <c r="CDK5707" s="517"/>
      <c r="CDL5707" s="518"/>
      <c r="CDM5707" s="516"/>
      <c r="CDN5707" s="517"/>
      <c r="CDO5707" s="517"/>
      <c r="CDP5707" s="517"/>
      <c r="CDQ5707" s="517"/>
      <c r="CDR5707" s="517"/>
      <c r="CDS5707" s="517"/>
      <c r="CDT5707" s="518"/>
      <c r="CDU5707" s="516"/>
      <c r="CDV5707" s="517"/>
      <c r="CDW5707" s="517"/>
      <c r="CDX5707" s="517"/>
      <c r="CDY5707" s="517"/>
      <c r="CDZ5707" s="517"/>
      <c r="CEA5707" s="517"/>
      <c r="CEB5707" s="518"/>
      <c r="CEC5707" s="516"/>
      <c r="CED5707" s="517"/>
      <c r="CEE5707" s="517"/>
      <c r="CEF5707" s="517"/>
      <c r="CEG5707" s="517"/>
      <c r="CEH5707" s="517"/>
      <c r="CEI5707" s="517"/>
      <c r="CEJ5707" s="518"/>
      <c r="CEK5707" s="516"/>
      <c r="CEL5707" s="517"/>
      <c r="CEM5707" s="517"/>
      <c r="CEN5707" s="517"/>
      <c r="CEO5707" s="517"/>
      <c r="CEP5707" s="517"/>
      <c r="CEQ5707" s="517"/>
      <c r="CER5707" s="518"/>
      <c r="CES5707" s="516"/>
      <c r="CET5707" s="517"/>
      <c r="CEU5707" s="517"/>
      <c r="CEV5707" s="517"/>
      <c r="CEW5707" s="517"/>
      <c r="CEX5707" s="517"/>
      <c r="CEY5707" s="517"/>
      <c r="CEZ5707" s="518"/>
      <c r="CFA5707" s="516"/>
      <c r="CFB5707" s="517"/>
      <c r="CFC5707" s="517"/>
      <c r="CFD5707" s="517"/>
      <c r="CFE5707" s="517"/>
      <c r="CFF5707" s="517"/>
      <c r="CFG5707" s="517"/>
      <c r="CFH5707" s="518"/>
      <c r="CFI5707" s="516"/>
      <c r="CFJ5707" s="517"/>
      <c r="CFK5707" s="517"/>
      <c r="CFL5707" s="517"/>
      <c r="CFM5707" s="517"/>
      <c r="CFN5707" s="517"/>
      <c r="CFO5707" s="517"/>
      <c r="CFP5707" s="518"/>
      <c r="CFQ5707" s="516"/>
      <c r="CFR5707" s="517"/>
      <c r="CFS5707" s="517"/>
      <c r="CFT5707" s="517"/>
      <c r="CFU5707" s="517"/>
      <c r="CFV5707" s="517"/>
      <c r="CFW5707" s="517"/>
      <c r="CFX5707" s="518"/>
      <c r="CFY5707" s="516"/>
      <c r="CFZ5707" s="517"/>
      <c r="CGA5707" s="517"/>
      <c r="CGB5707" s="517"/>
      <c r="CGC5707" s="517"/>
      <c r="CGD5707" s="517"/>
      <c r="CGE5707" s="517"/>
      <c r="CGF5707" s="518"/>
      <c r="CGG5707" s="516"/>
      <c r="CGH5707" s="517"/>
      <c r="CGI5707" s="517"/>
      <c r="CGJ5707" s="517"/>
      <c r="CGK5707" s="517"/>
      <c r="CGL5707" s="517"/>
      <c r="CGM5707" s="517"/>
      <c r="CGN5707" s="518"/>
      <c r="CGO5707" s="516"/>
      <c r="CGP5707" s="517"/>
      <c r="CGQ5707" s="517"/>
      <c r="CGR5707" s="517"/>
      <c r="CGS5707" s="517"/>
      <c r="CGT5707" s="517"/>
      <c r="CGU5707" s="517"/>
      <c r="CGV5707" s="518"/>
      <c r="CGW5707" s="516"/>
      <c r="CGX5707" s="517"/>
      <c r="CGY5707" s="517"/>
      <c r="CGZ5707" s="517"/>
      <c r="CHA5707" s="517"/>
      <c r="CHB5707" s="517"/>
      <c r="CHC5707" s="517"/>
      <c r="CHD5707" s="518"/>
      <c r="CHE5707" s="516"/>
      <c r="CHF5707" s="517"/>
      <c r="CHG5707" s="517"/>
      <c r="CHH5707" s="517"/>
      <c r="CHI5707" s="517"/>
      <c r="CHJ5707" s="517"/>
      <c r="CHK5707" s="517"/>
      <c r="CHL5707" s="518"/>
      <c r="CHM5707" s="516"/>
      <c r="CHN5707" s="517"/>
      <c r="CHO5707" s="517"/>
      <c r="CHP5707" s="517"/>
      <c r="CHQ5707" s="517"/>
      <c r="CHR5707" s="517"/>
      <c r="CHS5707" s="517"/>
      <c r="CHT5707" s="518"/>
      <c r="CHU5707" s="516"/>
      <c r="CHV5707" s="517"/>
      <c r="CHW5707" s="517"/>
      <c r="CHX5707" s="517"/>
      <c r="CHY5707" s="517"/>
      <c r="CHZ5707" s="517"/>
      <c r="CIA5707" s="517"/>
      <c r="CIB5707" s="518"/>
      <c r="CIC5707" s="516"/>
      <c r="CID5707" s="517"/>
      <c r="CIE5707" s="517"/>
      <c r="CIF5707" s="517"/>
      <c r="CIG5707" s="517"/>
      <c r="CIH5707" s="517"/>
      <c r="CII5707" s="517"/>
      <c r="CIJ5707" s="518"/>
      <c r="CIK5707" s="516"/>
      <c r="CIL5707" s="517"/>
      <c r="CIM5707" s="517"/>
      <c r="CIN5707" s="517"/>
      <c r="CIO5707" s="517"/>
      <c r="CIP5707" s="517"/>
      <c r="CIQ5707" s="517"/>
      <c r="CIR5707" s="518"/>
      <c r="CIS5707" s="516"/>
      <c r="CIT5707" s="517"/>
      <c r="CIU5707" s="517"/>
      <c r="CIV5707" s="517"/>
      <c r="CIW5707" s="517"/>
      <c r="CIX5707" s="517"/>
      <c r="CIY5707" s="517"/>
      <c r="CIZ5707" s="518"/>
      <c r="CJA5707" s="516"/>
      <c r="CJB5707" s="517"/>
      <c r="CJC5707" s="517"/>
      <c r="CJD5707" s="517"/>
      <c r="CJE5707" s="517"/>
      <c r="CJF5707" s="517"/>
      <c r="CJG5707" s="517"/>
      <c r="CJH5707" s="518"/>
      <c r="CJI5707" s="516"/>
      <c r="CJJ5707" s="517"/>
      <c r="CJK5707" s="517"/>
      <c r="CJL5707" s="517"/>
      <c r="CJM5707" s="517"/>
      <c r="CJN5707" s="517"/>
      <c r="CJO5707" s="517"/>
      <c r="CJP5707" s="518"/>
      <c r="CJQ5707" s="516"/>
      <c r="CJR5707" s="517"/>
      <c r="CJS5707" s="517"/>
      <c r="CJT5707" s="517"/>
      <c r="CJU5707" s="517"/>
      <c r="CJV5707" s="517"/>
      <c r="CJW5707" s="517"/>
      <c r="CJX5707" s="518"/>
      <c r="CJY5707" s="516"/>
      <c r="CJZ5707" s="517"/>
      <c r="CKA5707" s="517"/>
      <c r="CKB5707" s="517"/>
      <c r="CKC5707" s="517"/>
      <c r="CKD5707" s="517"/>
      <c r="CKE5707" s="517"/>
      <c r="CKF5707" s="518"/>
      <c r="CKG5707" s="516"/>
      <c r="CKH5707" s="517"/>
      <c r="CKI5707" s="517"/>
      <c r="CKJ5707" s="517"/>
      <c r="CKK5707" s="517"/>
      <c r="CKL5707" s="517"/>
      <c r="CKM5707" s="517"/>
      <c r="CKN5707" s="518"/>
      <c r="CKO5707" s="516"/>
      <c r="CKP5707" s="517"/>
      <c r="CKQ5707" s="517"/>
      <c r="CKR5707" s="517"/>
      <c r="CKS5707" s="517"/>
      <c r="CKT5707" s="517"/>
      <c r="CKU5707" s="517"/>
      <c r="CKV5707" s="518"/>
      <c r="CKW5707" s="516"/>
      <c r="CKX5707" s="517"/>
      <c r="CKY5707" s="517"/>
      <c r="CKZ5707" s="517"/>
      <c r="CLA5707" s="517"/>
      <c r="CLB5707" s="517"/>
      <c r="CLC5707" s="517"/>
      <c r="CLD5707" s="518"/>
      <c r="CLE5707" s="516"/>
      <c r="CLF5707" s="517"/>
      <c r="CLG5707" s="517"/>
      <c r="CLH5707" s="517"/>
      <c r="CLI5707" s="517"/>
      <c r="CLJ5707" s="517"/>
      <c r="CLK5707" s="517"/>
      <c r="CLL5707" s="518"/>
      <c r="CLM5707" s="516"/>
      <c r="CLN5707" s="517"/>
      <c r="CLO5707" s="517"/>
      <c r="CLP5707" s="517"/>
      <c r="CLQ5707" s="517"/>
      <c r="CLR5707" s="517"/>
      <c r="CLS5707" s="517"/>
      <c r="CLT5707" s="518"/>
      <c r="CLU5707" s="516"/>
      <c r="CLV5707" s="517"/>
      <c r="CLW5707" s="517"/>
      <c r="CLX5707" s="517"/>
      <c r="CLY5707" s="517"/>
      <c r="CLZ5707" s="517"/>
      <c r="CMA5707" s="517"/>
      <c r="CMB5707" s="518"/>
      <c r="CMC5707" s="516"/>
      <c r="CMD5707" s="517"/>
      <c r="CME5707" s="517"/>
      <c r="CMF5707" s="517"/>
      <c r="CMG5707" s="517"/>
      <c r="CMH5707" s="517"/>
      <c r="CMI5707" s="517"/>
      <c r="CMJ5707" s="518"/>
      <c r="CMK5707" s="516"/>
      <c r="CML5707" s="517"/>
      <c r="CMM5707" s="517"/>
      <c r="CMN5707" s="517"/>
      <c r="CMO5707" s="517"/>
      <c r="CMP5707" s="517"/>
      <c r="CMQ5707" s="517"/>
      <c r="CMR5707" s="518"/>
      <c r="CMS5707" s="516"/>
      <c r="CMT5707" s="517"/>
      <c r="CMU5707" s="517"/>
      <c r="CMV5707" s="517"/>
      <c r="CMW5707" s="517"/>
      <c r="CMX5707" s="517"/>
      <c r="CMY5707" s="517"/>
      <c r="CMZ5707" s="518"/>
      <c r="CNA5707" s="516"/>
      <c r="CNB5707" s="517"/>
      <c r="CNC5707" s="517"/>
      <c r="CND5707" s="517"/>
      <c r="CNE5707" s="517"/>
      <c r="CNF5707" s="517"/>
      <c r="CNG5707" s="517"/>
      <c r="CNH5707" s="518"/>
      <c r="CNI5707" s="516"/>
      <c r="CNJ5707" s="517"/>
      <c r="CNK5707" s="517"/>
      <c r="CNL5707" s="517"/>
      <c r="CNM5707" s="517"/>
      <c r="CNN5707" s="517"/>
      <c r="CNO5707" s="517"/>
      <c r="CNP5707" s="518"/>
      <c r="CNQ5707" s="516"/>
      <c r="CNR5707" s="517"/>
      <c r="CNS5707" s="517"/>
      <c r="CNT5707" s="517"/>
      <c r="CNU5707" s="517"/>
      <c r="CNV5707" s="517"/>
      <c r="CNW5707" s="517"/>
      <c r="CNX5707" s="518"/>
      <c r="CNY5707" s="516"/>
      <c r="CNZ5707" s="517"/>
      <c r="COA5707" s="517"/>
      <c r="COB5707" s="517"/>
      <c r="COC5707" s="517"/>
      <c r="COD5707" s="517"/>
      <c r="COE5707" s="517"/>
      <c r="COF5707" s="518"/>
      <c r="COG5707" s="516"/>
      <c r="COH5707" s="517"/>
      <c r="COI5707" s="517"/>
      <c r="COJ5707" s="517"/>
      <c r="COK5707" s="517"/>
      <c r="COL5707" s="517"/>
      <c r="COM5707" s="517"/>
      <c r="CON5707" s="518"/>
      <c r="COO5707" s="516"/>
      <c r="COP5707" s="517"/>
      <c r="COQ5707" s="517"/>
      <c r="COR5707" s="517"/>
      <c r="COS5707" s="517"/>
      <c r="COT5707" s="517"/>
      <c r="COU5707" s="517"/>
      <c r="COV5707" s="518"/>
      <c r="COW5707" s="516"/>
      <c r="COX5707" s="517"/>
      <c r="COY5707" s="517"/>
      <c r="COZ5707" s="517"/>
      <c r="CPA5707" s="517"/>
      <c r="CPB5707" s="517"/>
      <c r="CPC5707" s="517"/>
      <c r="CPD5707" s="518"/>
      <c r="CPE5707" s="516"/>
      <c r="CPF5707" s="517"/>
      <c r="CPG5707" s="517"/>
      <c r="CPH5707" s="517"/>
      <c r="CPI5707" s="517"/>
      <c r="CPJ5707" s="517"/>
      <c r="CPK5707" s="517"/>
      <c r="CPL5707" s="518"/>
      <c r="CPM5707" s="516"/>
      <c r="CPN5707" s="517"/>
      <c r="CPO5707" s="517"/>
      <c r="CPP5707" s="517"/>
      <c r="CPQ5707" s="517"/>
      <c r="CPR5707" s="517"/>
      <c r="CPS5707" s="517"/>
      <c r="CPT5707" s="518"/>
      <c r="CPU5707" s="516"/>
      <c r="CPV5707" s="517"/>
      <c r="CPW5707" s="517"/>
      <c r="CPX5707" s="517"/>
      <c r="CPY5707" s="517"/>
      <c r="CPZ5707" s="517"/>
      <c r="CQA5707" s="517"/>
      <c r="CQB5707" s="518"/>
      <c r="CQC5707" s="516"/>
      <c r="CQD5707" s="517"/>
      <c r="CQE5707" s="517"/>
      <c r="CQF5707" s="517"/>
      <c r="CQG5707" s="517"/>
      <c r="CQH5707" s="517"/>
      <c r="CQI5707" s="517"/>
      <c r="CQJ5707" s="518"/>
      <c r="CQK5707" s="516"/>
      <c r="CQL5707" s="517"/>
      <c r="CQM5707" s="517"/>
      <c r="CQN5707" s="517"/>
      <c r="CQO5707" s="517"/>
      <c r="CQP5707" s="517"/>
      <c r="CQQ5707" s="517"/>
      <c r="CQR5707" s="518"/>
      <c r="CQS5707" s="516"/>
      <c r="CQT5707" s="517"/>
      <c r="CQU5707" s="517"/>
      <c r="CQV5707" s="517"/>
      <c r="CQW5707" s="517"/>
      <c r="CQX5707" s="517"/>
      <c r="CQY5707" s="517"/>
      <c r="CQZ5707" s="518"/>
      <c r="CRA5707" s="516"/>
      <c r="CRB5707" s="517"/>
      <c r="CRC5707" s="517"/>
      <c r="CRD5707" s="517"/>
      <c r="CRE5707" s="517"/>
      <c r="CRF5707" s="517"/>
      <c r="CRG5707" s="517"/>
      <c r="CRH5707" s="518"/>
      <c r="CRI5707" s="516"/>
      <c r="CRJ5707" s="517"/>
      <c r="CRK5707" s="517"/>
      <c r="CRL5707" s="517"/>
      <c r="CRM5707" s="517"/>
      <c r="CRN5707" s="517"/>
      <c r="CRO5707" s="517"/>
      <c r="CRP5707" s="518"/>
      <c r="CRQ5707" s="516"/>
      <c r="CRR5707" s="517"/>
      <c r="CRS5707" s="517"/>
      <c r="CRT5707" s="517"/>
      <c r="CRU5707" s="517"/>
      <c r="CRV5707" s="517"/>
      <c r="CRW5707" s="517"/>
      <c r="CRX5707" s="518"/>
      <c r="CRY5707" s="516"/>
      <c r="CRZ5707" s="517"/>
      <c r="CSA5707" s="517"/>
      <c r="CSB5707" s="517"/>
      <c r="CSC5707" s="517"/>
      <c r="CSD5707" s="517"/>
      <c r="CSE5707" s="517"/>
      <c r="CSF5707" s="518"/>
      <c r="CSG5707" s="516"/>
      <c r="CSH5707" s="517"/>
      <c r="CSI5707" s="517"/>
      <c r="CSJ5707" s="517"/>
      <c r="CSK5707" s="517"/>
      <c r="CSL5707" s="517"/>
      <c r="CSM5707" s="517"/>
      <c r="CSN5707" s="518"/>
      <c r="CSO5707" s="516"/>
      <c r="CSP5707" s="517"/>
      <c r="CSQ5707" s="517"/>
      <c r="CSR5707" s="517"/>
      <c r="CSS5707" s="517"/>
      <c r="CST5707" s="517"/>
      <c r="CSU5707" s="517"/>
      <c r="CSV5707" s="518"/>
      <c r="CSW5707" s="516"/>
      <c r="CSX5707" s="517"/>
      <c r="CSY5707" s="517"/>
      <c r="CSZ5707" s="517"/>
      <c r="CTA5707" s="517"/>
      <c r="CTB5707" s="517"/>
      <c r="CTC5707" s="517"/>
      <c r="CTD5707" s="518"/>
      <c r="CTE5707" s="516"/>
      <c r="CTF5707" s="517"/>
      <c r="CTG5707" s="517"/>
      <c r="CTH5707" s="517"/>
      <c r="CTI5707" s="517"/>
      <c r="CTJ5707" s="517"/>
      <c r="CTK5707" s="517"/>
      <c r="CTL5707" s="518"/>
      <c r="CTM5707" s="516"/>
      <c r="CTN5707" s="517"/>
      <c r="CTO5707" s="517"/>
      <c r="CTP5707" s="517"/>
      <c r="CTQ5707" s="517"/>
      <c r="CTR5707" s="517"/>
      <c r="CTS5707" s="517"/>
      <c r="CTT5707" s="518"/>
      <c r="CTU5707" s="516"/>
      <c r="CTV5707" s="517"/>
      <c r="CTW5707" s="517"/>
      <c r="CTX5707" s="517"/>
      <c r="CTY5707" s="517"/>
      <c r="CTZ5707" s="517"/>
      <c r="CUA5707" s="517"/>
      <c r="CUB5707" s="518"/>
      <c r="CUC5707" s="516"/>
      <c r="CUD5707" s="517"/>
      <c r="CUE5707" s="517"/>
      <c r="CUF5707" s="517"/>
      <c r="CUG5707" s="517"/>
      <c r="CUH5707" s="517"/>
      <c r="CUI5707" s="517"/>
      <c r="CUJ5707" s="518"/>
      <c r="CUK5707" s="516"/>
      <c r="CUL5707" s="517"/>
      <c r="CUM5707" s="517"/>
      <c r="CUN5707" s="517"/>
      <c r="CUO5707" s="517"/>
      <c r="CUP5707" s="517"/>
      <c r="CUQ5707" s="517"/>
      <c r="CUR5707" s="518"/>
      <c r="CUS5707" s="516"/>
      <c r="CUT5707" s="517"/>
      <c r="CUU5707" s="517"/>
      <c r="CUV5707" s="517"/>
      <c r="CUW5707" s="517"/>
      <c r="CUX5707" s="517"/>
      <c r="CUY5707" s="517"/>
      <c r="CUZ5707" s="518"/>
      <c r="CVA5707" s="516"/>
      <c r="CVB5707" s="517"/>
      <c r="CVC5707" s="517"/>
      <c r="CVD5707" s="517"/>
      <c r="CVE5707" s="517"/>
      <c r="CVF5707" s="517"/>
      <c r="CVG5707" s="517"/>
      <c r="CVH5707" s="518"/>
      <c r="CVI5707" s="516"/>
      <c r="CVJ5707" s="517"/>
      <c r="CVK5707" s="517"/>
      <c r="CVL5707" s="517"/>
      <c r="CVM5707" s="517"/>
      <c r="CVN5707" s="517"/>
      <c r="CVO5707" s="517"/>
      <c r="CVP5707" s="518"/>
      <c r="CVQ5707" s="516"/>
      <c r="CVR5707" s="517"/>
      <c r="CVS5707" s="517"/>
      <c r="CVT5707" s="517"/>
      <c r="CVU5707" s="517"/>
      <c r="CVV5707" s="517"/>
      <c r="CVW5707" s="517"/>
      <c r="CVX5707" s="518"/>
      <c r="CVY5707" s="516"/>
      <c r="CVZ5707" s="517"/>
      <c r="CWA5707" s="517"/>
      <c r="CWB5707" s="517"/>
      <c r="CWC5707" s="517"/>
      <c r="CWD5707" s="517"/>
      <c r="CWE5707" s="517"/>
      <c r="CWF5707" s="518"/>
      <c r="CWG5707" s="516"/>
      <c r="CWH5707" s="517"/>
      <c r="CWI5707" s="517"/>
      <c r="CWJ5707" s="517"/>
      <c r="CWK5707" s="517"/>
      <c r="CWL5707" s="517"/>
      <c r="CWM5707" s="517"/>
      <c r="CWN5707" s="518"/>
      <c r="CWO5707" s="516"/>
      <c r="CWP5707" s="517"/>
      <c r="CWQ5707" s="517"/>
      <c r="CWR5707" s="517"/>
      <c r="CWS5707" s="517"/>
      <c r="CWT5707" s="517"/>
      <c r="CWU5707" s="517"/>
      <c r="CWV5707" s="518"/>
      <c r="CWW5707" s="516"/>
      <c r="CWX5707" s="517"/>
      <c r="CWY5707" s="517"/>
      <c r="CWZ5707" s="517"/>
      <c r="CXA5707" s="517"/>
      <c r="CXB5707" s="517"/>
      <c r="CXC5707" s="517"/>
      <c r="CXD5707" s="518"/>
      <c r="CXE5707" s="516"/>
      <c r="CXF5707" s="517"/>
      <c r="CXG5707" s="517"/>
      <c r="CXH5707" s="517"/>
      <c r="CXI5707" s="517"/>
      <c r="CXJ5707" s="517"/>
      <c r="CXK5707" s="517"/>
      <c r="CXL5707" s="518"/>
      <c r="CXM5707" s="516"/>
      <c r="CXN5707" s="517"/>
      <c r="CXO5707" s="517"/>
      <c r="CXP5707" s="517"/>
      <c r="CXQ5707" s="517"/>
      <c r="CXR5707" s="517"/>
      <c r="CXS5707" s="517"/>
      <c r="CXT5707" s="518"/>
      <c r="CXU5707" s="516"/>
      <c r="CXV5707" s="517"/>
      <c r="CXW5707" s="517"/>
      <c r="CXX5707" s="517"/>
      <c r="CXY5707" s="517"/>
      <c r="CXZ5707" s="517"/>
      <c r="CYA5707" s="517"/>
      <c r="CYB5707" s="518"/>
      <c r="CYC5707" s="516"/>
      <c r="CYD5707" s="517"/>
      <c r="CYE5707" s="517"/>
      <c r="CYF5707" s="517"/>
      <c r="CYG5707" s="517"/>
      <c r="CYH5707" s="517"/>
      <c r="CYI5707" s="517"/>
      <c r="CYJ5707" s="518"/>
      <c r="CYK5707" s="516"/>
      <c r="CYL5707" s="517"/>
      <c r="CYM5707" s="517"/>
      <c r="CYN5707" s="517"/>
      <c r="CYO5707" s="517"/>
      <c r="CYP5707" s="517"/>
      <c r="CYQ5707" s="517"/>
      <c r="CYR5707" s="518"/>
      <c r="CYS5707" s="516"/>
      <c r="CYT5707" s="517"/>
      <c r="CYU5707" s="517"/>
      <c r="CYV5707" s="517"/>
      <c r="CYW5707" s="517"/>
      <c r="CYX5707" s="517"/>
      <c r="CYY5707" s="517"/>
      <c r="CYZ5707" s="518"/>
      <c r="CZA5707" s="516"/>
      <c r="CZB5707" s="517"/>
      <c r="CZC5707" s="517"/>
      <c r="CZD5707" s="517"/>
      <c r="CZE5707" s="517"/>
      <c r="CZF5707" s="517"/>
      <c r="CZG5707" s="517"/>
      <c r="CZH5707" s="518"/>
      <c r="CZI5707" s="516"/>
      <c r="CZJ5707" s="517"/>
      <c r="CZK5707" s="517"/>
      <c r="CZL5707" s="517"/>
      <c r="CZM5707" s="517"/>
      <c r="CZN5707" s="517"/>
      <c r="CZO5707" s="517"/>
      <c r="CZP5707" s="518"/>
      <c r="CZQ5707" s="516"/>
      <c r="CZR5707" s="517"/>
      <c r="CZS5707" s="517"/>
      <c r="CZT5707" s="517"/>
      <c r="CZU5707" s="517"/>
      <c r="CZV5707" s="517"/>
      <c r="CZW5707" s="517"/>
      <c r="CZX5707" s="518"/>
      <c r="CZY5707" s="516"/>
      <c r="CZZ5707" s="517"/>
      <c r="DAA5707" s="517"/>
      <c r="DAB5707" s="517"/>
      <c r="DAC5707" s="517"/>
      <c r="DAD5707" s="517"/>
      <c r="DAE5707" s="517"/>
      <c r="DAF5707" s="518"/>
      <c r="DAG5707" s="516"/>
      <c r="DAH5707" s="517"/>
      <c r="DAI5707" s="517"/>
      <c r="DAJ5707" s="517"/>
      <c r="DAK5707" s="517"/>
      <c r="DAL5707" s="517"/>
      <c r="DAM5707" s="517"/>
      <c r="DAN5707" s="518"/>
      <c r="DAO5707" s="516"/>
      <c r="DAP5707" s="517"/>
      <c r="DAQ5707" s="517"/>
      <c r="DAR5707" s="517"/>
      <c r="DAS5707" s="517"/>
      <c r="DAT5707" s="517"/>
      <c r="DAU5707" s="517"/>
      <c r="DAV5707" s="518"/>
      <c r="DAW5707" s="516"/>
      <c r="DAX5707" s="517"/>
      <c r="DAY5707" s="517"/>
      <c r="DAZ5707" s="517"/>
      <c r="DBA5707" s="517"/>
      <c r="DBB5707" s="517"/>
      <c r="DBC5707" s="517"/>
      <c r="DBD5707" s="518"/>
      <c r="DBE5707" s="516"/>
      <c r="DBF5707" s="517"/>
      <c r="DBG5707" s="517"/>
      <c r="DBH5707" s="517"/>
      <c r="DBI5707" s="517"/>
      <c r="DBJ5707" s="517"/>
      <c r="DBK5707" s="517"/>
      <c r="DBL5707" s="518"/>
      <c r="DBM5707" s="516"/>
      <c r="DBN5707" s="517"/>
      <c r="DBO5707" s="517"/>
      <c r="DBP5707" s="517"/>
      <c r="DBQ5707" s="517"/>
      <c r="DBR5707" s="517"/>
      <c r="DBS5707" s="517"/>
      <c r="DBT5707" s="518"/>
      <c r="DBU5707" s="516"/>
      <c r="DBV5707" s="517"/>
      <c r="DBW5707" s="517"/>
      <c r="DBX5707" s="517"/>
      <c r="DBY5707" s="517"/>
      <c r="DBZ5707" s="517"/>
      <c r="DCA5707" s="517"/>
      <c r="DCB5707" s="518"/>
      <c r="DCC5707" s="516"/>
      <c r="DCD5707" s="517"/>
      <c r="DCE5707" s="517"/>
      <c r="DCF5707" s="517"/>
      <c r="DCG5707" s="517"/>
      <c r="DCH5707" s="517"/>
      <c r="DCI5707" s="517"/>
      <c r="DCJ5707" s="518"/>
      <c r="DCK5707" s="516"/>
      <c r="DCL5707" s="517"/>
      <c r="DCM5707" s="517"/>
      <c r="DCN5707" s="517"/>
      <c r="DCO5707" s="517"/>
      <c r="DCP5707" s="517"/>
      <c r="DCQ5707" s="517"/>
      <c r="DCR5707" s="518"/>
      <c r="DCS5707" s="516"/>
      <c r="DCT5707" s="517"/>
      <c r="DCU5707" s="517"/>
      <c r="DCV5707" s="517"/>
      <c r="DCW5707" s="517"/>
      <c r="DCX5707" s="517"/>
      <c r="DCY5707" s="517"/>
      <c r="DCZ5707" s="518"/>
      <c r="DDA5707" s="516"/>
      <c r="DDB5707" s="517"/>
      <c r="DDC5707" s="517"/>
      <c r="DDD5707" s="517"/>
      <c r="DDE5707" s="517"/>
      <c r="DDF5707" s="517"/>
      <c r="DDG5707" s="517"/>
      <c r="DDH5707" s="518"/>
      <c r="DDI5707" s="516"/>
      <c r="DDJ5707" s="517"/>
      <c r="DDK5707" s="517"/>
      <c r="DDL5707" s="517"/>
      <c r="DDM5707" s="517"/>
      <c r="DDN5707" s="517"/>
      <c r="DDO5707" s="517"/>
      <c r="DDP5707" s="518"/>
      <c r="DDQ5707" s="516"/>
      <c r="DDR5707" s="517"/>
      <c r="DDS5707" s="517"/>
      <c r="DDT5707" s="517"/>
      <c r="DDU5707" s="517"/>
      <c r="DDV5707" s="517"/>
      <c r="DDW5707" s="517"/>
      <c r="DDX5707" s="518"/>
      <c r="DDY5707" s="516"/>
      <c r="DDZ5707" s="517"/>
      <c r="DEA5707" s="517"/>
      <c r="DEB5707" s="517"/>
      <c r="DEC5707" s="517"/>
      <c r="DED5707" s="517"/>
      <c r="DEE5707" s="517"/>
      <c r="DEF5707" s="518"/>
      <c r="DEG5707" s="516"/>
      <c r="DEH5707" s="517"/>
      <c r="DEI5707" s="517"/>
      <c r="DEJ5707" s="517"/>
      <c r="DEK5707" s="517"/>
      <c r="DEL5707" s="517"/>
      <c r="DEM5707" s="517"/>
      <c r="DEN5707" s="518"/>
      <c r="DEO5707" s="516"/>
      <c r="DEP5707" s="517"/>
      <c r="DEQ5707" s="517"/>
      <c r="DER5707" s="517"/>
      <c r="DES5707" s="517"/>
      <c r="DET5707" s="517"/>
      <c r="DEU5707" s="517"/>
      <c r="DEV5707" s="518"/>
      <c r="DEW5707" s="516"/>
      <c r="DEX5707" s="517"/>
      <c r="DEY5707" s="517"/>
      <c r="DEZ5707" s="517"/>
      <c r="DFA5707" s="517"/>
      <c r="DFB5707" s="517"/>
      <c r="DFC5707" s="517"/>
      <c r="DFD5707" s="518"/>
      <c r="DFE5707" s="516"/>
      <c r="DFF5707" s="517"/>
      <c r="DFG5707" s="517"/>
      <c r="DFH5707" s="517"/>
      <c r="DFI5707" s="517"/>
      <c r="DFJ5707" s="517"/>
      <c r="DFK5707" s="517"/>
      <c r="DFL5707" s="518"/>
      <c r="DFM5707" s="516"/>
      <c r="DFN5707" s="517"/>
      <c r="DFO5707" s="517"/>
      <c r="DFP5707" s="517"/>
      <c r="DFQ5707" s="517"/>
      <c r="DFR5707" s="517"/>
      <c r="DFS5707" s="517"/>
      <c r="DFT5707" s="518"/>
      <c r="DFU5707" s="516"/>
      <c r="DFV5707" s="517"/>
      <c r="DFW5707" s="517"/>
      <c r="DFX5707" s="517"/>
      <c r="DFY5707" s="517"/>
      <c r="DFZ5707" s="517"/>
      <c r="DGA5707" s="517"/>
      <c r="DGB5707" s="518"/>
      <c r="DGC5707" s="516"/>
      <c r="DGD5707" s="517"/>
      <c r="DGE5707" s="517"/>
      <c r="DGF5707" s="517"/>
      <c r="DGG5707" s="517"/>
      <c r="DGH5707" s="517"/>
      <c r="DGI5707" s="517"/>
      <c r="DGJ5707" s="518"/>
      <c r="DGK5707" s="516"/>
      <c r="DGL5707" s="517"/>
      <c r="DGM5707" s="517"/>
      <c r="DGN5707" s="517"/>
      <c r="DGO5707" s="517"/>
      <c r="DGP5707" s="517"/>
      <c r="DGQ5707" s="517"/>
      <c r="DGR5707" s="518"/>
      <c r="DGS5707" s="516"/>
      <c r="DGT5707" s="517"/>
      <c r="DGU5707" s="517"/>
      <c r="DGV5707" s="517"/>
      <c r="DGW5707" s="517"/>
      <c r="DGX5707" s="517"/>
      <c r="DGY5707" s="517"/>
      <c r="DGZ5707" s="518"/>
      <c r="DHA5707" s="516"/>
      <c r="DHB5707" s="517"/>
      <c r="DHC5707" s="517"/>
      <c r="DHD5707" s="517"/>
      <c r="DHE5707" s="517"/>
      <c r="DHF5707" s="517"/>
      <c r="DHG5707" s="517"/>
      <c r="DHH5707" s="518"/>
      <c r="DHI5707" s="516"/>
      <c r="DHJ5707" s="517"/>
      <c r="DHK5707" s="517"/>
      <c r="DHL5707" s="517"/>
      <c r="DHM5707" s="517"/>
      <c r="DHN5707" s="517"/>
      <c r="DHO5707" s="517"/>
      <c r="DHP5707" s="518"/>
      <c r="DHQ5707" s="516"/>
      <c r="DHR5707" s="517"/>
      <c r="DHS5707" s="517"/>
      <c r="DHT5707" s="517"/>
      <c r="DHU5707" s="517"/>
      <c r="DHV5707" s="517"/>
      <c r="DHW5707" s="517"/>
      <c r="DHX5707" s="518"/>
      <c r="DHY5707" s="516"/>
      <c r="DHZ5707" s="517"/>
      <c r="DIA5707" s="517"/>
      <c r="DIB5707" s="517"/>
      <c r="DIC5707" s="517"/>
      <c r="DID5707" s="517"/>
      <c r="DIE5707" s="517"/>
      <c r="DIF5707" s="518"/>
      <c r="DIG5707" s="516"/>
      <c r="DIH5707" s="517"/>
      <c r="DII5707" s="517"/>
      <c r="DIJ5707" s="517"/>
      <c r="DIK5707" s="517"/>
      <c r="DIL5707" s="517"/>
      <c r="DIM5707" s="517"/>
      <c r="DIN5707" s="518"/>
      <c r="DIO5707" s="516"/>
      <c r="DIP5707" s="517"/>
      <c r="DIQ5707" s="517"/>
      <c r="DIR5707" s="517"/>
      <c r="DIS5707" s="517"/>
      <c r="DIT5707" s="517"/>
      <c r="DIU5707" s="517"/>
      <c r="DIV5707" s="518"/>
      <c r="DIW5707" s="516"/>
      <c r="DIX5707" s="517"/>
      <c r="DIY5707" s="517"/>
      <c r="DIZ5707" s="517"/>
      <c r="DJA5707" s="517"/>
      <c r="DJB5707" s="517"/>
      <c r="DJC5707" s="517"/>
      <c r="DJD5707" s="518"/>
      <c r="DJE5707" s="516"/>
      <c r="DJF5707" s="517"/>
      <c r="DJG5707" s="517"/>
      <c r="DJH5707" s="517"/>
      <c r="DJI5707" s="517"/>
      <c r="DJJ5707" s="517"/>
      <c r="DJK5707" s="517"/>
      <c r="DJL5707" s="518"/>
      <c r="DJM5707" s="516"/>
      <c r="DJN5707" s="517"/>
      <c r="DJO5707" s="517"/>
      <c r="DJP5707" s="517"/>
      <c r="DJQ5707" s="517"/>
      <c r="DJR5707" s="517"/>
      <c r="DJS5707" s="517"/>
      <c r="DJT5707" s="518"/>
      <c r="DJU5707" s="516"/>
      <c r="DJV5707" s="517"/>
      <c r="DJW5707" s="517"/>
      <c r="DJX5707" s="517"/>
      <c r="DJY5707" s="517"/>
      <c r="DJZ5707" s="517"/>
      <c r="DKA5707" s="517"/>
      <c r="DKB5707" s="518"/>
      <c r="DKC5707" s="516"/>
      <c r="DKD5707" s="517"/>
      <c r="DKE5707" s="517"/>
      <c r="DKF5707" s="517"/>
      <c r="DKG5707" s="517"/>
      <c r="DKH5707" s="517"/>
      <c r="DKI5707" s="517"/>
      <c r="DKJ5707" s="518"/>
      <c r="DKK5707" s="516"/>
      <c r="DKL5707" s="517"/>
      <c r="DKM5707" s="517"/>
      <c r="DKN5707" s="517"/>
      <c r="DKO5707" s="517"/>
      <c r="DKP5707" s="517"/>
      <c r="DKQ5707" s="517"/>
      <c r="DKR5707" s="518"/>
      <c r="DKS5707" s="516"/>
      <c r="DKT5707" s="517"/>
      <c r="DKU5707" s="517"/>
      <c r="DKV5707" s="517"/>
      <c r="DKW5707" s="517"/>
      <c r="DKX5707" s="517"/>
      <c r="DKY5707" s="517"/>
      <c r="DKZ5707" s="518"/>
      <c r="DLA5707" s="516"/>
      <c r="DLB5707" s="517"/>
      <c r="DLC5707" s="517"/>
      <c r="DLD5707" s="517"/>
      <c r="DLE5707" s="517"/>
      <c r="DLF5707" s="517"/>
      <c r="DLG5707" s="517"/>
      <c r="DLH5707" s="518"/>
      <c r="DLI5707" s="516"/>
      <c r="DLJ5707" s="517"/>
      <c r="DLK5707" s="517"/>
      <c r="DLL5707" s="517"/>
      <c r="DLM5707" s="517"/>
      <c r="DLN5707" s="517"/>
      <c r="DLO5707" s="517"/>
      <c r="DLP5707" s="518"/>
      <c r="DLQ5707" s="516"/>
      <c r="DLR5707" s="517"/>
      <c r="DLS5707" s="517"/>
      <c r="DLT5707" s="517"/>
      <c r="DLU5707" s="517"/>
      <c r="DLV5707" s="517"/>
      <c r="DLW5707" s="517"/>
      <c r="DLX5707" s="518"/>
      <c r="DLY5707" s="516"/>
      <c r="DLZ5707" s="517"/>
      <c r="DMA5707" s="517"/>
      <c r="DMB5707" s="517"/>
      <c r="DMC5707" s="517"/>
      <c r="DMD5707" s="517"/>
      <c r="DME5707" s="517"/>
      <c r="DMF5707" s="518"/>
      <c r="DMG5707" s="516"/>
      <c r="DMH5707" s="517"/>
      <c r="DMI5707" s="517"/>
      <c r="DMJ5707" s="517"/>
      <c r="DMK5707" s="517"/>
      <c r="DML5707" s="517"/>
      <c r="DMM5707" s="517"/>
      <c r="DMN5707" s="518"/>
      <c r="DMO5707" s="516"/>
      <c r="DMP5707" s="517"/>
      <c r="DMQ5707" s="517"/>
      <c r="DMR5707" s="517"/>
      <c r="DMS5707" s="517"/>
      <c r="DMT5707" s="517"/>
      <c r="DMU5707" s="517"/>
      <c r="DMV5707" s="518"/>
      <c r="DMW5707" s="516"/>
      <c r="DMX5707" s="517"/>
      <c r="DMY5707" s="517"/>
      <c r="DMZ5707" s="517"/>
      <c r="DNA5707" s="517"/>
      <c r="DNB5707" s="517"/>
      <c r="DNC5707" s="517"/>
      <c r="DND5707" s="518"/>
      <c r="DNE5707" s="516"/>
      <c r="DNF5707" s="517"/>
      <c r="DNG5707" s="517"/>
      <c r="DNH5707" s="517"/>
      <c r="DNI5707" s="517"/>
      <c r="DNJ5707" s="517"/>
      <c r="DNK5707" s="517"/>
      <c r="DNL5707" s="518"/>
      <c r="DNM5707" s="516"/>
      <c r="DNN5707" s="517"/>
      <c r="DNO5707" s="517"/>
      <c r="DNP5707" s="517"/>
      <c r="DNQ5707" s="517"/>
      <c r="DNR5707" s="517"/>
      <c r="DNS5707" s="517"/>
      <c r="DNT5707" s="518"/>
      <c r="DNU5707" s="516"/>
      <c r="DNV5707" s="517"/>
      <c r="DNW5707" s="517"/>
      <c r="DNX5707" s="517"/>
      <c r="DNY5707" s="517"/>
      <c r="DNZ5707" s="517"/>
      <c r="DOA5707" s="517"/>
      <c r="DOB5707" s="518"/>
      <c r="DOC5707" s="516"/>
      <c r="DOD5707" s="517"/>
      <c r="DOE5707" s="517"/>
      <c r="DOF5707" s="517"/>
      <c r="DOG5707" s="517"/>
      <c r="DOH5707" s="517"/>
      <c r="DOI5707" s="517"/>
      <c r="DOJ5707" s="518"/>
      <c r="DOK5707" s="516"/>
      <c r="DOL5707" s="517"/>
      <c r="DOM5707" s="517"/>
      <c r="DON5707" s="517"/>
      <c r="DOO5707" s="517"/>
      <c r="DOP5707" s="517"/>
      <c r="DOQ5707" s="517"/>
      <c r="DOR5707" s="518"/>
      <c r="DOS5707" s="516"/>
      <c r="DOT5707" s="517"/>
      <c r="DOU5707" s="517"/>
      <c r="DOV5707" s="517"/>
      <c r="DOW5707" s="517"/>
      <c r="DOX5707" s="517"/>
      <c r="DOY5707" s="517"/>
      <c r="DOZ5707" s="518"/>
      <c r="DPA5707" s="516"/>
      <c r="DPB5707" s="517"/>
      <c r="DPC5707" s="517"/>
      <c r="DPD5707" s="517"/>
      <c r="DPE5707" s="517"/>
      <c r="DPF5707" s="517"/>
      <c r="DPG5707" s="517"/>
      <c r="DPH5707" s="518"/>
      <c r="DPI5707" s="516"/>
      <c r="DPJ5707" s="517"/>
      <c r="DPK5707" s="517"/>
      <c r="DPL5707" s="517"/>
      <c r="DPM5707" s="517"/>
      <c r="DPN5707" s="517"/>
      <c r="DPO5707" s="517"/>
      <c r="DPP5707" s="518"/>
      <c r="DPQ5707" s="516"/>
      <c r="DPR5707" s="517"/>
      <c r="DPS5707" s="517"/>
      <c r="DPT5707" s="517"/>
      <c r="DPU5707" s="517"/>
      <c r="DPV5707" s="517"/>
      <c r="DPW5707" s="517"/>
      <c r="DPX5707" s="518"/>
      <c r="DPY5707" s="516"/>
      <c r="DPZ5707" s="517"/>
      <c r="DQA5707" s="517"/>
      <c r="DQB5707" s="517"/>
      <c r="DQC5707" s="517"/>
      <c r="DQD5707" s="517"/>
      <c r="DQE5707" s="517"/>
      <c r="DQF5707" s="518"/>
      <c r="DQG5707" s="516"/>
      <c r="DQH5707" s="517"/>
      <c r="DQI5707" s="517"/>
      <c r="DQJ5707" s="517"/>
      <c r="DQK5707" s="517"/>
      <c r="DQL5707" s="517"/>
      <c r="DQM5707" s="517"/>
      <c r="DQN5707" s="518"/>
      <c r="DQO5707" s="516"/>
      <c r="DQP5707" s="517"/>
      <c r="DQQ5707" s="517"/>
      <c r="DQR5707" s="517"/>
      <c r="DQS5707" s="517"/>
      <c r="DQT5707" s="517"/>
      <c r="DQU5707" s="517"/>
      <c r="DQV5707" s="518"/>
      <c r="DQW5707" s="516"/>
      <c r="DQX5707" s="517"/>
      <c r="DQY5707" s="517"/>
      <c r="DQZ5707" s="517"/>
      <c r="DRA5707" s="517"/>
      <c r="DRB5707" s="517"/>
      <c r="DRC5707" s="517"/>
      <c r="DRD5707" s="518"/>
      <c r="DRE5707" s="516"/>
      <c r="DRF5707" s="517"/>
      <c r="DRG5707" s="517"/>
      <c r="DRH5707" s="517"/>
      <c r="DRI5707" s="517"/>
      <c r="DRJ5707" s="517"/>
      <c r="DRK5707" s="517"/>
      <c r="DRL5707" s="518"/>
      <c r="DRM5707" s="516"/>
      <c r="DRN5707" s="517"/>
      <c r="DRO5707" s="517"/>
      <c r="DRP5707" s="517"/>
      <c r="DRQ5707" s="517"/>
      <c r="DRR5707" s="517"/>
      <c r="DRS5707" s="517"/>
      <c r="DRT5707" s="518"/>
      <c r="DRU5707" s="516"/>
      <c r="DRV5707" s="517"/>
      <c r="DRW5707" s="517"/>
      <c r="DRX5707" s="517"/>
      <c r="DRY5707" s="517"/>
      <c r="DRZ5707" s="517"/>
      <c r="DSA5707" s="517"/>
      <c r="DSB5707" s="518"/>
      <c r="DSC5707" s="516"/>
      <c r="DSD5707" s="517"/>
      <c r="DSE5707" s="517"/>
      <c r="DSF5707" s="517"/>
      <c r="DSG5707" s="517"/>
      <c r="DSH5707" s="517"/>
      <c r="DSI5707" s="517"/>
      <c r="DSJ5707" s="518"/>
      <c r="DSK5707" s="516"/>
      <c r="DSL5707" s="517"/>
      <c r="DSM5707" s="517"/>
      <c r="DSN5707" s="517"/>
      <c r="DSO5707" s="517"/>
      <c r="DSP5707" s="517"/>
      <c r="DSQ5707" s="517"/>
      <c r="DSR5707" s="518"/>
      <c r="DSS5707" s="516"/>
      <c r="DST5707" s="517"/>
      <c r="DSU5707" s="517"/>
      <c r="DSV5707" s="517"/>
      <c r="DSW5707" s="517"/>
      <c r="DSX5707" s="517"/>
      <c r="DSY5707" s="517"/>
      <c r="DSZ5707" s="518"/>
      <c r="DTA5707" s="516"/>
      <c r="DTB5707" s="517"/>
      <c r="DTC5707" s="517"/>
      <c r="DTD5707" s="517"/>
      <c r="DTE5707" s="517"/>
      <c r="DTF5707" s="517"/>
      <c r="DTG5707" s="517"/>
      <c r="DTH5707" s="518"/>
      <c r="DTI5707" s="516"/>
      <c r="DTJ5707" s="517"/>
      <c r="DTK5707" s="517"/>
      <c r="DTL5707" s="517"/>
      <c r="DTM5707" s="517"/>
      <c r="DTN5707" s="517"/>
      <c r="DTO5707" s="517"/>
      <c r="DTP5707" s="518"/>
      <c r="DTQ5707" s="516"/>
      <c r="DTR5707" s="517"/>
      <c r="DTS5707" s="517"/>
      <c r="DTT5707" s="517"/>
      <c r="DTU5707" s="517"/>
      <c r="DTV5707" s="517"/>
      <c r="DTW5707" s="517"/>
      <c r="DTX5707" s="518"/>
      <c r="DTY5707" s="516"/>
      <c r="DTZ5707" s="517"/>
      <c r="DUA5707" s="517"/>
      <c r="DUB5707" s="517"/>
      <c r="DUC5707" s="517"/>
      <c r="DUD5707" s="517"/>
      <c r="DUE5707" s="517"/>
      <c r="DUF5707" s="518"/>
      <c r="DUG5707" s="516"/>
      <c r="DUH5707" s="517"/>
      <c r="DUI5707" s="517"/>
      <c r="DUJ5707" s="517"/>
      <c r="DUK5707" s="517"/>
      <c r="DUL5707" s="517"/>
      <c r="DUM5707" s="517"/>
      <c r="DUN5707" s="518"/>
      <c r="DUO5707" s="516"/>
      <c r="DUP5707" s="517"/>
      <c r="DUQ5707" s="517"/>
      <c r="DUR5707" s="517"/>
      <c r="DUS5707" s="517"/>
      <c r="DUT5707" s="517"/>
      <c r="DUU5707" s="517"/>
      <c r="DUV5707" s="518"/>
      <c r="DUW5707" s="516"/>
      <c r="DUX5707" s="517"/>
      <c r="DUY5707" s="517"/>
      <c r="DUZ5707" s="517"/>
      <c r="DVA5707" s="517"/>
      <c r="DVB5707" s="517"/>
      <c r="DVC5707" s="517"/>
      <c r="DVD5707" s="518"/>
      <c r="DVE5707" s="516"/>
      <c r="DVF5707" s="517"/>
      <c r="DVG5707" s="517"/>
      <c r="DVH5707" s="517"/>
      <c r="DVI5707" s="517"/>
      <c r="DVJ5707" s="517"/>
      <c r="DVK5707" s="517"/>
      <c r="DVL5707" s="518"/>
      <c r="DVM5707" s="516"/>
      <c r="DVN5707" s="517"/>
      <c r="DVO5707" s="517"/>
      <c r="DVP5707" s="517"/>
      <c r="DVQ5707" s="517"/>
      <c r="DVR5707" s="517"/>
      <c r="DVS5707" s="517"/>
      <c r="DVT5707" s="518"/>
      <c r="DVU5707" s="516"/>
      <c r="DVV5707" s="517"/>
      <c r="DVW5707" s="517"/>
      <c r="DVX5707" s="517"/>
      <c r="DVY5707" s="517"/>
      <c r="DVZ5707" s="517"/>
      <c r="DWA5707" s="517"/>
      <c r="DWB5707" s="518"/>
      <c r="DWC5707" s="516"/>
      <c r="DWD5707" s="517"/>
      <c r="DWE5707" s="517"/>
      <c r="DWF5707" s="517"/>
      <c r="DWG5707" s="517"/>
      <c r="DWH5707" s="517"/>
      <c r="DWI5707" s="517"/>
      <c r="DWJ5707" s="518"/>
      <c r="DWK5707" s="516"/>
      <c r="DWL5707" s="517"/>
      <c r="DWM5707" s="517"/>
      <c r="DWN5707" s="517"/>
      <c r="DWO5707" s="517"/>
      <c r="DWP5707" s="517"/>
      <c r="DWQ5707" s="517"/>
      <c r="DWR5707" s="518"/>
      <c r="DWS5707" s="516"/>
      <c r="DWT5707" s="517"/>
      <c r="DWU5707" s="517"/>
      <c r="DWV5707" s="517"/>
      <c r="DWW5707" s="517"/>
      <c r="DWX5707" s="517"/>
      <c r="DWY5707" s="517"/>
      <c r="DWZ5707" s="518"/>
      <c r="DXA5707" s="516"/>
      <c r="DXB5707" s="517"/>
      <c r="DXC5707" s="517"/>
      <c r="DXD5707" s="517"/>
      <c r="DXE5707" s="517"/>
      <c r="DXF5707" s="517"/>
      <c r="DXG5707" s="517"/>
      <c r="DXH5707" s="518"/>
      <c r="DXI5707" s="516"/>
      <c r="DXJ5707" s="517"/>
      <c r="DXK5707" s="517"/>
      <c r="DXL5707" s="517"/>
      <c r="DXM5707" s="517"/>
      <c r="DXN5707" s="517"/>
      <c r="DXO5707" s="517"/>
      <c r="DXP5707" s="518"/>
      <c r="DXQ5707" s="516"/>
      <c r="DXR5707" s="517"/>
      <c r="DXS5707" s="517"/>
      <c r="DXT5707" s="517"/>
      <c r="DXU5707" s="517"/>
      <c r="DXV5707" s="517"/>
      <c r="DXW5707" s="517"/>
      <c r="DXX5707" s="518"/>
      <c r="DXY5707" s="516"/>
      <c r="DXZ5707" s="517"/>
      <c r="DYA5707" s="517"/>
      <c r="DYB5707" s="517"/>
      <c r="DYC5707" s="517"/>
      <c r="DYD5707" s="517"/>
      <c r="DYE5707" s="517"/>
      <c r="DYF5707" s="518"/>
      <c r="DYG5707" s="516"/>
      <c r="DYH5707" s="517"/>
      <c r="DYI5707" s="517"/>
      <c r="DYJ5707" s="517"/>
      <c r="DYK5707" s="517"/>
      <c r="DYL5707" s="517"/>
      <c r="DYM5707" s="517"/>
      <c r="DYN5707" s="518"/>
      <c r="DYO5707" s="516"/>
      <c r="DYP5707" s="517"/>
      <c r="DYQ5707" s="517"/>
      <c r="DYR5707" s="517"/>
      <c r="DYS5707" s="517"/>
      <c r="DYT5707" s="517"/>
      <c r="DYU5707" s="517"/>
      <c r="DYV5707" s="518"/>
      <c r="DYW5707" s="516"/>
      <c r="DYX5707" s="517"/>
      <c r="DYY5707" s="517"/>
      <c r="DYZ5707" s="517"/>
      <c r="DZA5707" s="517"/>
      <c r="DZB5707" s="517"/>
      <c r="DZC5707" s="517"/>
      <c r="DZD5707" s="518"/>
      <c r="DZE5707" s="516"/>
      <c r="DZF5707" s="517"/>
      <c r="DZG5707" s="517"/>
      <c r="DZH5707" s="517"/>
      <c r="DZI5707" s="517"/>
      <c r="DZJ5707" s="517"/>
      <c r="DZK5707" s="517"/>
      <c r="DZL5707" s="518"/>
      <c r="DZM5707" s="516"/>
      <c r="DZN5707" s="517"/>
      <c r="DZO5707" s="517"/>
      <c r="DZP5707" s="517"/>
      <c r="DZQ5707" s="517"/>
      <c r="DZR5707" s="517"/>
      <c r="DZS5707" s="517"/>
      <c r="DZT5707" s="518"/>
      <c r="DZU5707" s="516"/>
      <c r="DZV5707" s="517"/>
      <c r="DZW5707" s="517"/>
      <c r="DZX5707" s="517"/>
      <c r="DZY5707" s="517"/>
      <c r="DZZ5707" s="517"/>
      <c r="EAA5707" s="517"/>
      <c r="EAB5707" s="518"/>
      <c r="EAC5707" s="516"/>
      <c r="EAD5707" s="517"/>
      <c r="EAE5707" s="517"/>
      <c r="EAF5707" s="517"/>
      <c r="EAG5707" s="517"/>
      <c r="EAH5707" s="517"/>
      <c r="EAI5707" s="517"/>
      <c r="EAJ5707" s="518"/>
      <c r="EAK5707" s="516"/>
      <c r="EAL5707" s="517"/>
      <c r="EAM5707" s="517"/>
      <c r="EAN5707" s="517"/>
      <c r="EAO5707" s="517"/>
      <c r="EAP5707" s="517"/>
      <c r="EAQ5707" s="517"/>
      <c r="EAR5707" s="518"/>
      <c r="EAS5707" s="516"/>
      <c r="EAT5707" s="517"/>
      <c r="EAU5707" s="517"/>
      <c r="EAV5707" s="517"/>
      <c r="EAW5707" s="517"/>
      <c r="EAX5707" s="517"/>
      <c r="EAY5707" s="517"/>
      <c r="EAZ5707" s="518"/>
      <c r="EBA5707" s="516"/>
      <c r="EBB5707" s="517"/>
      <c r="EBC5707" s="517"/>
      <c r="EBD5707" s="517"/>
      <c r="EBE5707" s="517"/>
      <c r="EBF5707" s="517"/>
      <c r="EBG5707" s="517"/>
      <c r="EBH5707" s="518"/>
      <c r="EBI5707" s="516"/>
      <c r="EBJ5707" s="517"/>
      <c r="EBK5707" s="517"/>
      <c r="EBL5707" s="517"/>
      <c r="EBM5707" s="517"/>
      <c r="EBN5707" s="517"/>
      <c r="EBO5707" s="517"/>
      <c r="EBP5707" s="518"/>
      <c r="EBQ5707" s="516"/>
      <c r="EBR5707" s="517"/>
      <c r="EBS5707" s="517"/>
      <c r="EBT5707" s="517"/>
      <c r="EBU5707" s="517"/>
      <c r="EBV5707" s="517"/>
      <c r="EBW5707" s="517"/>
      <c r="EBX5707" s="518"/>
      <c r="EBY5707" s="516"/>
      <c r="EBZ5707" s="517"/>
      <c r="ECA5707" s="517"/>
      <c r="ECB5707" s="517"/>
      <c r="ECC5707" s="517"/>
      <c r="ECD5707" s="517"/>
      <c r="ECE5707" s="517"/>
      <c r="ECF5707" s="518"/>
      <c r="ECG5707" s="516"/>
      <c r="ECH5707" s="517"/>
      <c r="ECI5707" s="517"/>
      <c r="ECJ5707" s="517"/>
      <c r="ECK5707" s="517"/>
      <c r="ECL5707" s="517"/>
      <c r="ECM5707" s="517"/>
      <c r="ECN5707" s="518"/>
      <c r="ECO5707" s="516"/>
      <c r="ECP5707" s="517"/>
      <c r="ECQ5707" s="517"/>
      <c r="ECR5707" s="517"/>
      <c r="ECS5707" s="517"/>
      <c r="ECT5707" s="517"/>
      <c r="ECU5707" s="517"/>
      <c r="ECV5707" s="518"/>
      <c r="ECW5707" s="516"/>
      <c r="ECX5707" s="517"/>
      <c r="ECY5707" s="517"/>
      <c r="ECZ5707" s="517"/>
      <c r="EDA5707" s="517"/>
      <c r="EDB5707" s="517"/>
      <c r="EDC5707" s="517"/>
      <c r="EDD5707" s="518"/>
      <c r="EDE5707" s="516"/>
      <c r="EDF5707" s="517"/>
      <c r="EDG5707" s="517"/>
      <c r="EDH5707" s="517"/>
      <c r="EDI5707" s="517"/>
      <c r="EDJ5707" s="517"/>
      <c r="EDK5707" s="517"/>
      <c r="EDL5707" s="518"/>
      <c r="EDM5707" s="516"/>
      <c r="EDN5707" s="517"/>
      <c r="EDO5707" s="517"/>
      <c r="EDP5707" s="517"/>
      <c r="EDQ5707" s="517"/>
      <c r="EDR5707" s="517"/>
      <c r="EDS5707" s="517"/>
      <c r="EDT5707" s="518"/>
      <c r="EDU5707" s="516"/>
      <c r="EDV5707" s="517"/>
      <c r="EDW5707" s="517"/>
      <c r="EDX5707" s="517"/>
      <c r="EDY5707" s="517"/>
      <c r="EDZ5707" s="517"/>
      <c r="EEA5707" s="517"/>
      <c r="EEB5707" s="518"/>
      <c r="EEC5707" s="516"/>
      <c r="EED5707" s="517"/>
      <c r="EEE5707" s="517"/>
      <c r="EEF5707" s="517"/>
      <c r="EEG5707" s="517"/>
      <c r="EEH5707" s="517"/>
      <c r="EEI5707" s="517"/>
      <c r="EEJ5707" s="518"/>
      <c r="EEK5707" s="516"/>
      <c r="EEL5707" s="517"/>
      <c r="EEM5707" s="517"/>
      <c r="EEN5707" s="517"/>
      <c r="EEO5707" s="517"/>
      <c r="EEP5707" s="517"/>
      <c r="EEQ5707" s="517"/>
      <c r="EER5707" s="518"/>
      <c r="EES5707" s="516"/>
      <c r="EET5707" s="517"/>
      <c r="EEU5707" s="517"/>
      <c r="EEV5707" s="517"/>
      <c r="EEW5707" s="517"/>
      <c r="EEX5707" s="517"/>
      <c r="EEY5707" s="517"/>
      <c r="EEZ5707" s="518"/>
      <c r="EFA5707" s="516"/>
      <c r="EFB5707" s="517"/>
      <c r="EFC5707" s="517"/>
      <c r="EFD5707" s="517"/>
      <c r="EFE5707" s="517"/>
      <c r="EFF5707" s="517"/>
      <c r="EFG5707" s="517"/>
      <c r="EFH5707" s="518"/>
      <c r="EFI5707" s="516"/>
      <c r="EFJ5707" s="517"/>
      <c r="EFK5707" s="517"/>
      <c r="EFL5707" s="517"/>
      <c r="EFM5707" s="517"/>
      <c r="EFN5707" s="517"/>
      <c r="EFO5707" s="517"/>
      <c r="EFP5707" s="518"/>
      <c r="EFQ5707" s="516"/>
      <c r="EFR5707" s="517"/>
      <c r="EFS5707" s="517"/>
      <c r="EFT5707" s="517"/>
      <c r="EFU5707" s="517"/>
      <c r="EFV5707" s="517"/>
      <c r="EFW5707" s="517"/>
      <c r="EFX5707" s="518"/>
      <c r="EFY5707" s="516"/>
      <c r="EFZ5707" s="517"/>
      <c r="EGA5707" s="517"/>
      <c r="EGB5707" s="517"/>
      <c r="EGC5707" s="517"/>
      <c r="EGD5707" s="517"/>
      <c r="EGE5707" s="517"/>
      <c r="EGF5707" s="518"/>
      <c r="EGG5707" s="516"/>
      <c r="EGH5707" s="517"/>
      <c r="EGI5707" s="517"/>
      <c r="EGJ5707" s="517"/>
      <c r="EGK5707" s="517"/>
      <c r="EGL5707" s="517"/>
      <c r="EGM5707" s="517"/>
      <c r="EGN5707" s="518"/>
      <c r="EGO5707" s="516"/>
      <c r="EGP5707" s="517"/>
      <c r="EGQ5707" s="517"/>
      <c r="EGR5707" s="517"/>
      <c r="EGS5707" s="517"/>
      <c r="EGT5707" s="517"/>
      <c r="EGU5707" s="517"/>
      <c r="EGV5707" s="518"/>
      <c r="EGW5707" s="516"/>
      <c r="EGX5707" s="517"/>
      <c r="EGY5707" s="517"/>
      <c r="EGZ5707" s="517"/>
      <c r="EHA5707" s="517"/>
      <c r="EHB5707" s="517"/>
      <c r="EHC5707" s="517"/>
      <c r="EHD5707" s="518"/>
      <c r="EHE5707" s="516"/>
      <c r="EHF5707" s="517"/>
      <c r="EHG5707" s="517"/>
      <c r="EHH5707" s="517"/>
      <c r="EHI5707" s="517"/>
      <c r="EHJ5707" s="517"/>
      <c r="EHK5707" s="517"/>
      <c r="EHL5707" s="518"/>
      <c r="EHM5707" s="516"/>
      <c r="EHN5707" s="517"/>
      <c r="EHO5707" s="517"/>
      <c r="EHP5707" s="517"/>
      <c r="EHQ5707" s="517"/>
      <c r="EHR5707" s="517"/>
      <c r="EHS5707" s="517"/>
      <c r="EHT5707" s="518"/>
      <c r="EHU5707" s="516"/>
      <c r="EHV5707" s="517"/>
      <c r="EHW5707" s="517"/>
      <c r="EHX5707" s="517"/>
      <c r="EHY5707" s="517"/>
      <c r="EHZ5707" s="517"/>
      <c r="EIA5707" s="517"/>
      <c r="EIB5707" s="518"/>
      <c r="EIC5707" s="516"/>
      <c r="EID5707" s="517"/>
      <c r="EIE5707" s="517"/>
      <c r="EIF5707" s="517"/>
      <c r="EIG5707" s="517"/>
      <c r="EIH5707" s="517"/>
      <c r="EII5707" s="517"/>
      <c r="EIJ5707" s="518"/>
      <c r="EIK5707" s="516"/>
      <c r="EIL5707" s="517"/>
      <c r="EIM5707" s="517"/>
      <c r="EIN5707" s="517"/>
      <c r="EIO5707" s="517"/>
      <c r="EIP5707" s="517"/>
      <c r="EIQ5707" s="517"/>
      <c r="EIR5707" s="518"/>
      <c r="EIS5707" s="516"/>
      <c r="EIT5707" s="517"/>
      <c r="EIU5707" s="517"/>
      <c r="EIV5707" s="517"/>
      <c r="EIW5707" s="517"/>
      <c r="EIX5707" s="517"/>
      <c r="EIY5707" s="517"/>
      <c r="EIZ5707" s="518"/>
      <c r="EJA5707" s="516"/>
      <c r="EJB5707" s="517"/>
      <c r="EJC5707" s="517"/>
      <c r="EJD5707" s="517"/>
      <c r="EJE5707" s="517"/>
      <c r="EJF5707" s="517"/>
      <c r="EJG5707" s="517"/>
      <c r="EJH5707" s="518"/>
      <c r="EJI5707" s="516"/>
      <c r="EJJ5707" s="517"/>
      <c r="EJK5707" s="517"/>
      <c r="EJL5707" s="517"/>
      <c r="EJM5707" s="517"/>
      <c r="EJN5707" s="517"/>
      <c r="EJO5707" s="517"/>
      <c r="EJP5707" s="518"/>
      <c r="EJQ5707" s="516"/>
      <c r="EJR5707" s="517"/>
      <c r="EJS5707" s="517"/>
      <c r="EJT5707" s="517"/>
      <c r="EJU5707" s="517"/>
      <c r="EJV5707" s="517"/>
      <c r="EJW5707" s="517"/>
      <c r="EJX5707" s="518"/>
      <c r="EJY5707" s="516"/>
      <c r="EJZ5707" s="517"/>
      <c r="EKA5707" s="517"/>
      <c r="EKB5707" s="517"/>
      <c r="EKC5707" s="517"/>
      <c r="EKD5707" s="517"/>
      <c r="EKE5707" s="517"/>
      <c r="EKF5707" s="518"/>
      <c r="EKG5707" s="516"/>
      <c r="EKH5707" s="517"/>
      <c r="EKI5707" s="517"/>
      <c r="EKJ5707" s="517"/>
      <c r="EKK5707" s="517"/>
      <c r="EKL5707" s="517"/>
      <c r="EKM5707" s="517"/>
      <c r="EKN5707" s="518"/>
      <c r="EKO5707" s="516"/>
      <c r="EKP5707" s="517"/>
      <c r="EKQ5707" s="517"/>
      <c r="EKR5707" s="517"/>
      <c r="EKS5707" s="517"/>
      <c r="EKT5707" s="517"/>
      <c r="EKU5707" s="517"/>
      <c r="EKV5707" s="518"/>
      <c r="EKW5707" s="516"/>
      <c r="EKX5707" s="517"/>
      <c r="EKY5707" s="517"/>
      <c r="EKZ5707" s="517"/>
      <c r="ELA5707" s="517"/>
      <c r="ELB5707" s="517"/>
      <c r="ELC5707" s="517"/>
      <c r="ELD5707" s="518"/>
      <c r="ELE5707" s="516"/>
      <c r="ELF5707" s="517"/>
      <c r="ELG5707" s="517"/>
      <c r="ELH5707" s="517"/>
      <c r="ELI5707" s="517"/>
      <c r="ELJ5707" s="517"/>
      <c r="ELK5707" s="517"/>
      <c r="ELL5707" s="518"/>
      <c r="ELM5707" s="516"/>
      <c r="ELN5707" s="517"/>
      <c r="ELO5707" s="517"/>
      <c r="ELP5707" s="517"/>
      <c r="ELQ5707" s="517"/>
      <c r="ELR5707" s="517"/>
      <c r="ELS5707" s="517"/>
      <c r="ELT5707" s="518"/>
      <c r="ELU5707" s="516"/>
      <c r="ELV5707" s="517"/>
      <c r="ELW5707" s="517"/>
      <c r="ELX5707" s="517"/>
      <c r="ELY5707" s="517"/>
      <c r="ELZ5707" s="517"/>
      <c r="EMA5707" s="517"/>
      <c r="EMB5707" s="518"/>
      <c r="EMC5707" s="516"/>
      <c r="EMD5707" s="517"/>
      <c r="EME5707" s="517"/>
      <c r="EMF5707" s="517"/>
      <c r="EMG5707" s="517"/>
      <c r="EMH5707" s="517"/>
      <c r="EMI5707" s="517"/>
      <c r="EMJ5707" s="518"/>
      <c r="EMK5707" s="516"/>
      <c r="EML5707" s="517"/>
      <c r="EMM5707" s="517"/>
      <c r="EMN5707" s="517"/>
      <c r="EMO5707" s="517"/>
      <c r="EMP5707" s="517"/>
      <c r="EMQ5707" s="517"/>
      <c r="EMR5707" s="518"/>
      <c r="EMS5707" s="516"/>
      <c r="EMT5707" s="517"/>
      <c r="EMU5707" s="517"/>
      <c r="EMV5707" s="517"/>
      <c r="EMW5707" s="517"/>
      <c r="EMX5707" s="517"/>
      <c r="EMY5707" s="517"/>
      <c r="EMZ5707" s="518"/>
      <c r="ENA5707" s="516"/>
      <c r="ENB5707" s="517"/>
      <c r="ENC5707" s="517"/>
      <c r="END5707" s="517"/>
      <c r="ENE5707" s="517"/>
      <c r="ENF5707" s="517"/>
      <c r="ENG5707" s="517"/>
      <c r="ENH5707" s="518"/>
      <c r="ENI5707" s="516"/>
      <c r="ENJ5707" s="517"/>
      <c r="ENK5707" s="517"/>
      <c r="ENL5707" s="517"/>
      <c r="ENM5707" s="517"/>
      <c r="ENN5707" s="517"/>
      <c r="ENO5707" s="517"/>
      <c r="ENP5707" s="518"/>
      <c r="ENQ5707" s="516"/>
      <c r="ENR5707" s="517"/>
      <c r="ENS5707" s="517"/>
      <c r="ENT5707" s="517"/>
      <c r="ENU5707" s="517"/>
      <c r="ENV5707" s="517"/>
      <c r="ENW5707" s="517"/>
      <c r="ENX5707" s="518"/>
      <c r="ENY5707" s="516"/>
      <c r="ENZ5707" s="517"/>
      <c r="EOA5707" s="517"/>
      <c r="EOB5707" s="517"/>
      <c r="EOC5707" s="517"/>
      <c r="EOD5707" s="517"/>
      <c r="EOE5707" s="517"/>
      <c r="EOF5707" s="518"/>
      <c r="EOG5707" s="516"/>
      <c r="EOH5707" s="517"/>
      <c r="EOI5707" s="517"/>
      <c r="EOJ5707" s="517"/>
      <c r="EOK5707" s="517"/>
      <c r="EOL5707" s="517"/>
      <c r="EOM5707" s="517"/>
      <c r="EON5707" s="518"/>
      <c r="EOO5707" s="516"/>
      <c r="EOP5707" s="517"/>
      <c r="EOQ5707" s="517"/>
      <c r="EOR5707" s="517"/>
      <c r="EOS5707" s="517"/>
      <c r="EOT5707" s="517"/>
      <c r="EOU5707" s="517"/>
      <c r="EOV5707" s="518"/>
      <c r="EOW5707" s="516"/>
      <c r="EOX5707" s="517"/>
      <c r="EOY5707" s="517"/>
      <c r="EOZ5707" s="517"/>
      <c r="EPA5707" s="517"/>
      <c r="EPB5707" s="517"/>
      <c r="EPC5707" s="517"/>
      <c r="EPD5707" s="518"/>
      <c r="EPE5707" s="516"/>
      <c r="EPF5707" s="517"/>
      <c r="EPG5707" s="517"/>
      <c r="EPH5707" s="517"/>
      <c r="EPI5707" s="517"/>
      <c r="EPJ5707" s="517"/>
      <c r="EPK5707" s="517"/>
      <c r="EPL5707" s="518"/>
      <c r="EPM5707" s="516"/>
      <c r="EPN5707" s="517"/>
      <c r="EPO5707" s="517"/>
      <c r="EPP5707" s="517"/>
      <c r="EPQ5707" s="517"/>
      <c r="EPR5707" s="517"/>
      <c r="EPS5707" s="517"/>
      <c r="EPT5707" s="518"/>
      <c r="EPU5707" s="516"/>
      <c r="EPV5707" s="517"/>
      <c r="EPW5707" s="517"/>
      <c r="EPX5707" s="517"/>
      <c r="EPY5707" s="517"/>
      <c r="EPZ5707" s="517"/>
      <c r="EQA5707" s="517"/>
      <c r="EQB5707" s="518"/>
      <c r="EQC5707" s="516"/>
      <c r="EQD5707" s="517"/>
      <c r="EQE5707" s="517"/>
      <c r="EQF5707" s="517"/>
      <c r="EQG5707" s="517"/>
      <c r="EQH5707" s="517"/>
      <c r="EQI5707" s="517"/>
      <c r="EQJ5707" s="518"/>
      <c r="EQK5707" s="516"/>
      <c r="EQL5707" s="517"/>
      <c r="EQM5707" s="517"/>
      <c r="EQN5707" s="517"/>
      <c r="EQO5707" s="517"/>
      <c r="EQP5707" s="517"/>
      <c r="EQQ5707" s="517"/>
      <c r="EQR5707" s="518"/>
      <c r="EQS5707" s="516"/>
      <c r="EQT5707" s="517"/>
      <c r="EQU5707" s="517"/>
      <c r="EQV5707" s="517"/>
      <c r="EQW5707" s="517"/>
      <c r="EQX5707" s="517"/>
      <c r="EQY5707" s="517"/>
      <c r="EQZ5707" s="518"/>
      <c r="ERA5707" s="516"/>
      <c r="ERB5707" s="517"/>
      <c r="ERC5707" s="517"/>
      <c r="ERD5707" s="517"/>
      <c r="ERE5707" s="517"/>
      <c r="ERF5707" s="517"/>
      <c r="ERG5707" s="517"/>
      <c r="ERH5707" s="518"/>
      <c r="ERI5707" s="516"/>
      <c r="ERJ5707" s="517"/>
      <c r="ERK5707" s="517"/>
      <c r="ERL5707" s="517"/>
      <c r="ERM5707" s="517"/>
      <c r="ERN5707" s="517"/>
      <c r="ERO5707" s="517"/>
      <c r="ERP5707" s="518"/>
      <c r="ERQ5707" s="516"/>
      <c r="ERR5707" s="517"/>
      <c r="ERS5707" s="517"/>
      <c r="ERT5707" s="517"/>
      <c r="ERU5707" s="517"/>
      <c r="ERV5707" s="517"/>
      <c r="ERW5707" s="517"/>
      <c r="ERX5707" s="518"/>
      <c r="ERY5707" s="516"/>
      <c r="ERZ5707" s="517"/>
      <c r="ESA5707" s="517"/>
      <c r="ESB5707" s="517"/>
      <c r="ESC5707" s="517"/>
      <c r="ESD5707" s="517"/>
      <c r="ESE5707" s="517"/>
      <c r="ESF5707" s="518"/>
      <c r="ESG5707" s="516"/>
      <c r="ESH5707" s="517"/>
      <c r="ESI5707" s="517"/>
      <c r="ESJ5707" s="517"/>
      <c r="ESK5707" s="517"/>
      <c r="ESL5707" s="517"/>
      <c r="ESM5707" s="517"/>
      <c r="ESN5707" s="518"/>
      <c r="ESO5707" s="516"/>
      <c r="ESP5707" s="517"/>
      <c r="ESQ5707" s="517"/>
      <c r="ESR5707" s="517"/>
      <c r="ESS5707" s="517"/>
      <c r="EST5707" s="517"/>
      <c r="ESU5707" s="517"/>
      <c r="ESV5707" s="518"/>
      <c r="ESW5707" s="516"/>
      <c r="ESX5707" s="517"/>
      <c r="ESY5707" s="517"/>
      <c r="ESZ5707" s="517"/>
      <c r="ETA5707" s="517"/>
      <c r="ETB5707" s="517"/>
      <c r="ETC5707" s="517"/>
      <c r="ETD5707" s="518"/>
      <c r="ETE5707" s="516"/>
      <c r="ETF5707" s="517"/>
      <c r="ETG5707" s="517"/>
      <c r="ETH5707" s="517"/>
      <c r="ETI5707" s="517"/>
      <c r="ETJ5707" s="517"/>
      <c r="ETK5707" s="517"/>
      <c r="ETL5707" s="518"/>
      <c r="ETM5707" s="516"/>
      <c r="ETN5707" s="517"/>
      <c r="ETO5707" s="517"/>
      <c r="ETP5707" s="517"/>
      <c r="ETQ5707" s="517"/>
      <c r="ETR5707" s="517"/>
      <c r="ETS5707" s="517"/>
      <c r="ETT5707" s="518"/>
      <c r="ETU5707" s="516"/>
      <c r="ETV5707" s="517"/>
      <c r="ETW5707" s="517"/>
      <c r="ETX5707" s="517"/>
      <c r="ETY5707" s="517"/>
      <c r="ETZ5707" s="517"/>
      <c r="EUA5707" s="517"/>
      <c r="EUB5707" s="518"/>
      <c r="EUC5707" s="516"/>
      <c r="EUD5707" s="517"/>
      <c r="EUE5707" s="517"/>
      <c r="EUF5707" s="517"/>
      <c r="EUG5707" s="517"/>
      <c r="EUH5707" s="517"/>
      <c r="EUI5707" s="517"/>
      <c r="EUJ5707" s="518"/>
      <c r="EUK5707" s="516"/>
      <c r="EUL5707" s="517"/>
      <c r="EUM5707" s="517"/>
      <c r="EUN5707" s="517"/>
      <c r="EUO5707" s="517"/>
      <c r="EUP5707" s="517"/>
      <c r="EUQ5707" s="517"/>
      <c r="EUR5707" s="518"/>
      <c r="EUS5707" s="516"/>
      <c r="EUT5707" s="517"/>
      <c r="EUU5707" s="517"/>
      <c r="EUV5707" s="517"/>
      <c r="EUW5707" s="517"/>
      <c r="EUX5707" s="517"/>
      <c r="EUY5707" s="517"/>
      <c r="EUZ5707" s="518"/>
      <c r="EVA5707" s="516"/>
      <c r="EVB5707" s="517"/>
      <c r="EVC5707" s="517"/>
      <c r="EVD5707" s="517"/>
      <c r="EVE5707" s="517"/>
      <c r="EVF5707" s="517"/>
      <c r="EVG5707" s="517"/>
      <c r="EVH5707" s="518"/>
      <c r="EVI5707" s="516"/>
      <c r="EVJ5707" s="517"/>
      <c r="EVK5707" s="517"/>
      <c r="EVL5707" s="517"/>
      <c r="EVM5707" s="517"/>
      <c r="EVN5707" s="517"/>
      <c r="EVO5707" s="517"/>
      <c r="EVP5707" s="518"/>
      <c r="EVQ5707" s="516"/>
      <c r="EVR5707" s="517"/>
      <c r="EVS5707" s="517"/>
      <c r="EVT5707" s="517"/>
      <c r="EVU5707" s="517"/>
      <c r="EVV5707" s="517"/>
      <c r="EVW5707" s="517"/>
      <c r="EVX5707" s="518"/>
      <c r="EVY5707" s="516"/>
      <c r="EVZ5707" s="517"/>
      <c r="EWA5707" s="517"/>
      <c r="EWB5707" s="517"/>
      <c r="EWC5707" s="517"/>
      <c r="EWD5707" s="517"/>
      <c r="EWE5707" s="517"/>
      <c r="EWF5707" s="518"/>
      <c r="EWG5707" s="516"/>
      <c r="EWH5707" s="517"/>
      <c r="EWI5707" s="517"/>
      <c r="EWJ5707" s="517"/>
      <c r="EWK5707" s="517"/>
      <c r="EWL5707" s="517"/>
      <c r="EWM5707" s="517"/>
      <c r="EWN5707" s="518"/>
      <c r="EWO5707" s="516"/>
      <c r="EWP5707" s="517"/>
      <c r="EWQ5707" s="517"/>
      <c r="EWR5707" s="517"/>
      <c r="EWS5707" s="517"/>
      <c r="EWT5707" s="517"/>
      <c r="EWU5707" s="517"/>
      <c r="EWV5707" s="518"/>
      <c r="EWW5707" s="516"/>
      <c r="EWX5707" s="517"/>
      <c r="EWY5707" s="517"/>
      <c r="EWZ5707" s="517"/>
      <c r="EXA5707" s="517"/>
      <c r="EXB5707" s="517"/>
      <c r="EXC5707" s="517"/>
      <c r="EXD5707" s="518"/>
      <c r="EXE5707" s="516"/>
      <c r="EXF5707" s="517"/>
      <c r="EXG5707" s="517"/>
      <c r="EXH5707" s="517"/>
      <c r="EXI5707" s="517"/>
      <c r="EXJ5707" s="517"/>
      <c r="EXK5707" s="517"/>
      <c r="EXL5707" s="518"/>
      <c r="EXM5707" s="516"/>
      <c r="EXN5707" s="517"/>
      <c r="EXO5707" s="517"/>
      <c r="EXP5707" s="517"/>
      <c r="EXQ5707" s="517"/>
      <c r="EXR5707" s="517"/>
      <c r="EXS5707" s="517"/>
      <c r="EXT5707" s="518"/>
      <c r="EXU5707" s="516"/>
      <c r="EXV5707" s="517"/>
      <c r="EXW5707" s="517"/>
      <c r="EXX5707" s="517"/>
      <c r="EXY5707" s="517"/>
      <c r="EXZ5707" s="517"/>
      <c r="EYA5707" s="517"/>
      <c r="EYB5707" s="518"/>
      <c r="EYC5707" s="516"/>
      <c r="EYD5707" s="517"/>
      <c r="EYE5707" s="517"/>
      <c r="EYF5707" s="517"/>
      <c r="EYG5707" s="517"/>
      <c r="EYH5707" s="517"/>
      <c r="EYI5707" s="517"/>
      <c r="EYJ5707" s="518"/>
      <c r="EYK5707" s="516"/>
      <c r="EYL5707" s="517"/>
      <c r="EYM5707" s="517"/>
      <c r="EYN5707" s="517"/>
      <c r="EYO5707" s="517"/>
      <c r="EYP5707" s="517"/>
      <c r="EYQ5707" s="517"/>
      <c r="EYR5707" s="518"/>
      <c r="EYS5707" s="516"/>
      <c r="EYT5707" s="517"/>
      <c r="EYU5707" s="517"/>
      <c r="EYV5707" s="517"/>
      <c r="EYW5707" s="517"/>
      <c r="EYX5707" s="517"/>
      <c r="EYY5707" s="517"/>
      <c r="EYZ5707" s="518"/>
      <c r="EZA5707" s="516"/>
      <c r="EZB5707" s="517"/>
      <c r="EZC5707" s="517"/>
      <c r="EZD5707" s="517"/>
      <c r="EZE5707" s="517"/>
      <c r="EZF5707" s="517"/>
      <c r="EZG5707" s="517"/>
      <c r="EZH5707" s="518"/>
      <c r="EZI5707" s="516"/>
      <c r="EZJ5707" s="517"/>
      <c r="EZK5707" s="517"/>
      <c r="EZL5707" s="517"/>
      <c r="EZM5707" s="517"/>
      <c r="EZN5707" s="517"/>
      <c r="EZO5707" s="517"/>
      <c r="EZP5707" s="518"/>
      <c r="EZQ5707" s="516"/>
      <c r="EZR5707" s="517"/>
      <c r="EZS5707" s="517"/>
      <c r="EZT5707" s="517"/>
      <c r="EZU5707" s="517"/>
      <c r="EZV5707" s="517"/>
      <c r="EZW5707" s="517"/>
      <c r="EZX5707" s="518"/>
      <c r="EZY5707" s="516"/>
      <c r="EZZ5707" s="517"/>
      <c r="FAA5707" s="517"/>
      <c r="FAB5707" s="517"/>
      <c r="FAC5707" s="517"/>
      <c r="FAD5707" s="517"/>
      <c r="FAE5707" s="517"/>
      <c r="FAF5707" s="518"/>
      <c r="FAG5707" s="516"/>
      <c r="FAH5707" s="517"/>
      <c r="FAI5707" s="517"/>
      <c r="FAJ5707" s="517"/>
      <c r="FAK5707" s="517"/>
      <c r="FAL5707" s="517"/>
      <c r="FAM5707" s="517"/>
      <c r="FAN5707" s="518"/>
      <c r="FAO5707" s="516"/>
      <c r="FAP5707" s="517"/>
      <c r="FAQ5707" s="517"/>
      <c r="FAR5707" s="517"/>
      <c r="FAS5707" s="517"/>
      <c r="FAT5707" s="517"/>
      <c r="FAU5707" s="517"/>
      <c r="FAV5707" s="518"/>
      <c r="FAW5707" s="516"/>
      <c r="FAX5707" s="517"/>
      <c r="FAY5707" s="517"/>
      <c r="FAZ5707" s="517"/>
      <c r="FBA5707" s="517"/>
      <c r="FBB5707" s="517"/>
      <c r="FBC5707" s="517"/>
      <c r="FBD5707" s="518"/>
      <c r="FBE5707" s="516"/>
      <c r="FBF5707" s="517"/>
      <c r="FBG5707" s="517"/>
      <c r="FBH5707" s="517"/>
      <c r="FBI5707" s="517"/>
      <c r="FBJ5707" s="517"/>
      <c r="FBK5707" s="517"/>
      <c r="FBL5707" s="518"/>
      <c r="FBM5707" s="516"/>
      <c r="FBN5707" s="517"/>
      <c r="FBO5707" s="517"/>
      <c r="FBP5707" s="517"/>
      <c r="FBQ5707" s="517"/>
      <c r="FBR5707" s="517"/>
      <c r="FBS5707" s="517"/>
      <c r="FBT5707" s="518"/>
      <c r="FBU5707" s="516"/>
      <c r="FBV5707" s="517"/>
      <c r="FBW5707" s="517"/>
      <c r="FBX5707" s="517"/>
      <c r="FBY5707" s="517"/>
      <c r="FBZ5707" s="517"/>
      <c r="FCA5707" s="517"/>
      <c r="FCB5707" s="518"/>
      <c r="FCC5707" s="516"/>
      <c r="FCD5707" s="517"/>
      <c r="FCE5707" s="517"/>
      <c r="FCF5707" s="517"/>
      <c r="FCG5707" s="517"/>
      <c r="FCH5707" s="517"/>
      <c r="FCI5707" s="517"/>
      <c r="FCJ5707" s="518"/>
      <c r="FCK5707" s="516"/>
      <c r="FCL5707" s="517"/>
      <c r="FCM5707" s="517"/>
      <c r="FCN5707" s="517"/>
      <c r="FCO5707" s="517"/>
      <c r="FCP5707" s="517"/>
      <c r="FCQ5707" s="517"/>
      <c r="FCR5707" s="518"/>
      <c r="FCS5707" s="516"/>
      <c r="FCT5707" s="517"/>
      <c r="FCU5707" s="517"/>
      <c r="FCV5707" s="517"/>
      <c r="FCW5707" s="517"/>
      <c r="FCX5707" s="517"/>
      <c r="FCY5707" s="517"/>
      <c r="FCZ5707" s="518"/>
      <c r="FDA5707" s="516"/>
      <c r="FDB5707" s="517"/>
      <c r="FDC5707" s="517"/>
      <c r="FDD5707" s="517"/>
      <c r="FDE5707" s="517"/>
      <c r="FDF5707" s="517"/>
      <c r="FDG5707" s="517"/>
      <c r="FDH5707" s="518"/>
      <c r="FDI5707" s="516"/>
      <c r="FDJ5707" s="517"/>
      <c r="FDK5707" s="517"/>
      <c r="FDL5707" s="517"/>
      <c r="FDM5707" s="517"/>
      <c r="FDN5707" s="517"/>
      <c r="FDO5707" s="517"/>
      <c r="FDP5707" s="518"/>
      <c r="FDQ5707" s="516"/>
      <c r="FDR5707" s="517"/>
      <c r="FDS5707" s="517"/>
      <c r="FDT5707" s="517"/>
      <c r="FDU5707" s="517"/>
      <c r="FDV5707" s="517"/>
      <c r="FDW5707" s="517"/>
      <c r="FDX5707" s="518"/>
      <c r="FDY5707" s="516"/>
      <c r="FDZ5707" s="517"/>
      <c r="FEA5707" s="517"/>
      <c r="FEB5707" s="517"/>
      <c r="FEC5707" s="517"/>
      <c r="FED5707" s="517"/>
      <c r="FEE5707" s="517"/>
      <c r="FEF5707" s="518"/>
      <c r="FEG5707" s="516"/>
      <c r="FEH5707" s="517"/>
      <c r="FEI5707" s="517"/>
      <c r="FEJ5707" s="517"/>
      <c r="FEK5707" s="517"/>
      <c r="FEL5707" s="517"/>
      <c r="FEM5707" s="517"/>
      <c r="FEN5707" s="518"/>
      <c r="FEO5707" s="516"/>
      <c r="FEP5707" s="517"/>
      <c r="FEQ5707" s="517"/>
      <c r="FER5707" s="517"/>
      <c r="FES5707" s="517"/>
      <c r="FET5707" s="517"/>
      <c r="FEU5707" s="517"/>
      <c r="FEV5707" s="518"/>
      <c r="FEW5707" s="516"/>
      <c r="FEX5707" s="517"/>
      <c r="FEY5707" s="517"/>
      <c r="FEZ5707" s="517"/>
      <c r="FFA5707" s="517"/>
      <c r="FFB5707" s="517"/>
      <c r="FFC5707" s="517"/>
      <c r="FFD5707" s="518"/>
      <c r="FFE5707" s="516"/>
      <c r="FFF5707" s="517"/>
      <c r="FFG5707" s="517"/>
      <c r="FFH5707" s="517"/>
      <c r="FFI5707" s="517"/>
      <c r="FFJ5707" s="517"/>
      <c r="FFK5707" s="517"/>
      <c r="FFL5707" s="518"/>
      <c r="FFM5707" s="516"/>
      <c r="FFN5707" s="517"/>
      <c r="FFO5707" s="517"/>
      <c r="FFP5707" s="517"/>
      <c r="FFQ5707" s="517"/>
      <c r="FFR5707" s="517"/>
      <c r="FFS5707" s="517"/>
      <c r="FFT5707" s="518"/>
      <c r="FFU5707" s="516"/>
      <c r="FFV5707" s="517"/>
      <c r="FFW5707" s="517"/>
      <c r="FFX5707" s="517"/>
      <c r="FFY5707" s="517"/>
      <c r="FFZ5707" s="517"/>
      <c r="FGA5707" s="517"/>
      <c r="FGB5707" s="518"/>
      <c r="FGC5707" s="516"/>
      <c r="FGD5707" s="517"/>
      <c r="FGE5707" s="517"/>
      <c r="FGF5707" s="517"/>
      <c r="FGG5707" s="517"/>
      <c r="FGH5707" s="517"/>
      <c r="FGI5707" s="517"/>
      <c r="FGJ5707" s="518"/>
      <c r="FGK5707" s="516"/>
      <c r="FGL5707" s="517"/>
      <c r="FGM5707" s="517"/>
      <c r="FGN5707" s="517"/>
      <c r="FGO5707" s="517"/>
      <c r="FGP5707" s="517"/>
      <c r="FGQ5707" s="517"/>
      <c r="FGR5707" s="518"/>
      <c r="FGS5707" s="516"/>
      <c r="FGT5707" s="517"/>
      <c r="FGU5707" s="517"/>
      <c r="FGV5707" s="517"/>
      <c r="FGW5707" s="517"/>
      <c r="FGX5707" s="517"/>
      <c r="FGY5707" s="517"/>
      <c r="FGZ5707" s="518"/>
      <c r="FHA5707" s="516"/>
      <c r="FHB5707" s="517"/>
      <c r="FHC5707" s="517"/>
      <c r="FHD5707" s="517"/>
      <c r="FHE5707" s="517"/>
      <c r="FHF5707" s="517"/>
      <c r="FHG5707" s="517"/>
      <c r="FHH5707" s="518"/>
      <c r="FHI5707" s="516"/>
      <c r="FHJ5707" s="517"/>
      <c r="FHK5707" s="517"/>
      <c r="FHL5707" s="517"/>
      <c r="FHM5707" s="517"/>
      <c r="FHN5707" s="517"/>
      <c r="FHO5707" s="517"/>
      <c r="FHP5707" s="518"/>
      <c r="FHQ5707" s="516"/>
      <c r="FHR5707" s="517"/>
      <c r="FHS5707" s="517"/>
      <c r="FHT5707" s="517"/>
      <c r="FHU5707" s="517"/>
      <c r="FHV5707" s="517"/>
      <c r="FHW5707" s="517"/>
      <c r="FHX5707" s="518"/>
      <c r="FHY5707" s="516"/>
      <c r="FHZ5707" s="517"/>
      <c r="FIA5707" s="517"/>
      <c r="FIB5707" s="517"/>
      <c r="FIC5707" s="517"/>
      <c r="FID5707" s="517"/>
      <c r="FIE5707" s="517"/>
      <c r="FIF5707" s="518"/>
      <c r="FIG5707" s="516"/>
      <c r="FIH5707" s="517"/>
      <c r="FII5707" s="517"/>
      <c r="FIJ5707" s="517"/>
      <c r="FIK5707" s="517"/>
      <c r="FIL5707" s="517"/>
      <c r="FIM5707" s="517"/>
      <c r="FIN5707" s="518"/>
      <c r="FIO5707" s="516"/>
      <c r="FIP5707" s="517"/>
      <c r="FIQ5707" s="517"/>
      <c r="FIR5707" s="517"/>
      <c r="FIS5707" s="517"/>
      <c r="FIT5707" s="517"/>
      <c r="FIU5707" s="517"/>
      <c r="FIV5707" s="518"/>
      <c r="FIW5707" s="516"/>
      <c r="FIX5707" s="517"/>
      <c r="FIY5707" s="517"/>
      <c r="FIZ5707" s="517"/>
      <c r="FJA5707" s="517"/>
      <c r="FJB5707" s="517"/>
      <c r="FJC5707" s="517"/>
      <c r="FJD5707" s="518"/>
      <c r="FJE5707" s="516"/>
      <c r="FJF5707" s="517"/>
      <c r="FJG5707" s="517"/>
      <c r="FJH5707" s="517"/>
      <c r="FJI5707" s="517"/>
      <c r="FJJ5707" s="517"/>
      <c r="FJK5707" s="517"/>
      <c r="FJL5707" s="518"/>
      <c r="FJM5707" s="516"/>
      <c r="FJN5707" s="517"/>
      <c r="FJO5707" s="517"/>
      <c r="FJP5707" s="517"/>
      <c r="FJQ5707" s="517"/>
      <c r="FJR5707" s="517"/>
      <c r="FJS5707" s="517"/>
      <c r="FJT5707" s="518"/>
      <c r="FJU5707" s="516"/>
      <c r="FJV5707" s="517"/>
      <c r="FJW5707" s="517"/>
      <c r="FJX5707" s="517"/>
      <c r="FJY5707" s="517"/>
      <c r="FJZ5707" s="517"/>
      <c r="FKA5707" s="517"/>
      <c r="FKB5707" s="518"/>
      <c r="FKC5707" s="516"/>
      <c r="FKD5707" s="517"/>
      <c r="FKE5707" s="517"/>
      <c r="FKF5707" s="517"/>
      <c r="FKG5707" s="517"/>
      <c r="FKH5707" s="517"/>
      <c r="FKI5707" s="517"/>
      <c r="FKJ5707" s="518"/>
      <c r="FKK5707" s="516"/>
      <c r="FKL5707" s="517"/>
      <c r="FKM5707" s="517"/>
      <c r="FKN5707" s="517"/>
      <c r="FKO5707" s="517"/>
      <c r="FKP5707" s="517"/>
      <c r="FKQ5707" s="517"/>
      <c r="FKR5707" s="518"/>
      <c r="FKS5707" s="516"/>
      <c r="FKT5707" s="517"/>
      <c r="FKU5707" s="517"/>
      <c r="FKV5707" s="517"/>
      <c r="FKW5707" s="517"/>
      <c r="FKX5707" s="517"/>
      <c r="FKY5707" s="517"/>
      <c r="FKZ5707" s="518"/>
      <c r="FLA5707" s="516"/>
      <c r="FLB5707" s="517"/>
      <c r="FLC5707" s="517"/>
      <c r="FLD5707" s="517"/>
      <c r="FLE5707" s="517"/>
      <c r="FLF5707" s="517"/>
      <c r="FLG5707" s="517"/>
      <c r="FLH5707" s="518"/>
      <c r="FLI5707" s="516"/>
      <c r="FLJ5707" s="517"/>
      <c r="FLK5707" s="517"/>
      <c r="FLL5707" s="517"/>
      <c r="FLM5707" s="517"/>
      <c r="FLN5707" s="517"/>
      <c r="FLO5707" s="517"/>
      <c r="FLP5707" s="518"/>
      <c r="FLQ5707" s="516"/>
      <c r="FLR5707" s="517"/>
      <c r="FLS5707" s="517"/>
      <c r="FLT5707" s="517"/>
      <c r="FLU5707" s="517"/>
      <c r="FLV5707" s="517"/>
      <c r="FLW5707" s="517"/>
      <c r="FLX5707" s="518"/>
      <c r="FLY5707" s="516"/>
      <c r="FLZ5707" s="517"/>
      <c r="FMA5707" s="517"/>
      <c r="FMB5707" s="517"/>
      <c r="FMC5707" s="517"/>
      <c r="FMD5707" s="517"/>
      <c r="FME5707" s="517"/>
      <c r="FMF5707" s="518"/>
      <c r="FMG5707" s="516"/>
      <c r="FMH5707" s="517"/>
      <c r="FMI5707" s="517"/>
      <c r="FMJ5707" s="517"/>
      <c r="FMK5707" s="517"/>
      <c r="FML5707" s="517"/>
      <c r="FMM5707" s="517"/>
      <c r="FMN5707" s="518"/>
      <c r="FMO5707" s="516"/>
      <c r="FMP5707" s="517"/>
      <c r="FMQ5707" s="517"/>
      <c r="FMR5707" s="517"/>
      <c r="FMS5707" s="517"/>
      <c r="FMT5707" s="517"/>
      <c r="FMU5707" s="517"/>
      <c r="FMV5707" s="518"/>
      <c r="FMW5707" s="516"/>
      <c r="FMX5707" s="517"/>
      <c r="FMY5707" s="517"/>
      <c r="FMZ5707" s="517"/>
      <c r="FNA5707" s="517"/>
      <c r="FNB5707" s="517"/>
      <c r="FNC5707" s="517"/>
      <c r="FND5707" s="518"/>
      <c r="FNE5707" s="516"/>
      <c r="FNF5707" s="517"/>
      <c r="FNG5707" s="517"/>
      <c r="FNH5707" s="517"/>
      <c r="FNI5707" s="517"/>
      <c r="FNJ5707" s="517"/>
      <c r="FNK5707" s="517"/>
      <c r="FNL5707" s="518"/>
      <c r="FNM5707" s="516"/>
      <c r="FNN5707" s="517"/>
      <c r="FNO5707" s="517"/>
      <c r="FNP5707" s="517"/>
      <c r="FNQ5707" s="517"/>
      <c r="FNR5707" s="517"/>
      <c r="FNS5707" s="517"/>
      <c r="FNT5707" s="518"/>
      <c r="FNU5707" s="516"/>
      <c r="FNV5707" s="517"/>
      <c r="FNW5707" s="517"/>
      <c r="FNX5707" s="517"/>
      <c r="FNY5707" s="517"/>
      <c r="FNZ5707" s="517"/>
      <c r="FOA5707" s="517"/>
      <c r="FOB5707" s="518"/>
      <c r="FOC5707" s="516"/>
      <c r="FOD5707" s="517"/>
      <c r="FOE5707" s="517"/>
      <c r="FOF5707" s="517"/>
      <c r="FOG5707" s="517"/>
      <c r="FOH5707" s="517"/>
      <c r="FOI5707" s="517"/>
      <c r="FOJ5707" s="518"/>
      <c r="FOK5707" s="516"/>
      <c r="FOL5707" s="517"/>
      <c r="FOM5707" s="517"/>
      <c r="FON5707" s="517"/>
      <c r="FOO5707" s="517"/>
      <c r="FOP5707" s="517"/>
      <c r="FOQ5707" s="517"/>
      <c r="FOR5707" s="518"/>
      <c r="FOS5707" s="516"/>
      <c r="FOT5707" s="517"/>
      <c r="FOU5707" s="517"/>
      <c r="FOV5707" s="517"/>
      <c r="FOW5707" s="517"/>
      <c r="FOX5707" s="517"/>
      <c r="FOY5707" s="517"/>
      <c r="FOZ5707" s="518"/>
      <c r="FPA5707" s="516"/>
      <c r="FPB5707" s="517"/>
      <c r="FPC5707" s="517"/>
      <c r="FPD5707" s="517"/>
      <c r="FPE5707" s="517"/>
      <c r="FPF5707" s="517"/>
      <c r="FPG5707" s="517"/>
      <c r="FPH5707" s="518"/>
      <c r="FPI5707" s="516"/>
      <c r="FPJ5707" s="517"/>
      <c r="FPK5707" s="517"/>
      <c r="FPL5707" s="517"/>
      <c r="FPM5707" s="517"/>
      <c r="FPN5707" s="517"/>
      <c r="FPO5707" s="517"/>
      <c r="FPP5707" s="518"/>
      <c r="FPQ5707" s="516"/>
      <c r="FPR5707" s="517"/>
      <c r="FPS5707" s="517"/>
      <c r="FPT5707" s="517"/>
      <c r="FPU5707" s="517"/>
      <c r="FPV5707" s="517"/>
      <c r="FPW5707" s="517"/>
      <c r="FPX5707" s="518"/>
      <c r="FPY5707" s="516"/>
      <c r="FPZ5707" s="517"/>
      <c r="FQA5707" s="517"/>
      <c r="FQB5707" s="517"/>
      <c r="FQC5707" s="517"/>
      <c r="FQD5707" s="517"/>
      <c r="FQE5707" s="517"/>
      <c r="FQF5707" s="518"/>
      <c r="FQG5707" s="516"/>
      <c r="FQH5707" s="517"/>
      <c r="FQI5707" s="517"/>
      <c r="FQJ5707" s="517"/>
      <c r="FQK5707" s="517"/>
      <c r="FQL5707" s="517"/>
      <c r="FQM5707" s="517"/>
      <c r="FQN5707" s="518"/>
      <c r="FQO5707" s="516"/>
      <c r="FQP5707" s="517"/>
      <c r="FQQ5707" s="517"/>
      <c r="FQR5707" s="517"/>
      <c r="FQS5707" s="517"/>
      <c r="FQT5707" s="517"/>
      <c r="FQU5707" s="517"/>
      <c r="FQV5707" s="518"/>
      <c r="FQW5707" s="516"/>
      <c r="FQX5707" s="517"/>
      <c r="FQY5707" s="517"/>
      <c r="FQZ5707" s="517"/>
      <c r="FRA5707" s="517"/>
      <c r="FRB5707" s="517"/>
      <c r="FRC5707" s="517"/>
      <c r="FRD5707" s="518"/>
      <c r="FRE5707" s="516"/>
      <c r="FRF5707" s="517"/>
      <c r="FRG5707" s="517"/>
      <c r="FRH5707" s="517"/>
      <c r="FRI5707" s="517"/>
      <c r="FRJ5707" s="517"/>
      <c r="FRK5707" s="517"/>
      <c r="FRL5707" s="518"/>
      <c r="FRM5707" s="516"/>
      <c r="FRN5707" s="517"/>
      <c r="FRO5707" s="517"/>
      <c r="FRP5707" s="517"/>
      <c r="FRQ5707" s="517"/>
      <c r="FRR5707" s="517"/>
      <c r="FRS5707" s="517"/>
      <c r="FRT5707" s="518"/>
      <c r="FRU5707" s="516"/>
      <c r="FRV5707" s="517"/>
      <c r="FRW5707" s="517"/>
      <c r="FRX5707" s="517"/>
      <c r="FRY5707" s="517"/>
      <c r="FRZ5707" s="517"/>
      <c r="FSA5707" s="517"/>
      <c r="FSB5707" s="518"/>
      <c r="FSC5707" s="516"/>
      <c r="FSD5707" s="517"/>
      <c r="FSE5707" s="517"/>
      <c r="FSF5707" s="517"/>
      <c r="FSG5707" s="517"/>
      <c r="FSH5707" s="517"/>
      <c r="FSI5707" s="517"/>
      <c r="FSJ5707" s="518"/>
      <c r="FSK5707" s="516"/>
      <c r="FSL5707" s="517"/>
      <c r="FSM5707" s="517"/>
      <c r="FSN5707" s="517"/>
      <c r="FSO5707" s="517"/>
      <c r="FSP5707" s="517"/>
      <c r="FSQ5707" s="517"/>
      <c r="FSR5707" s="518"/>
      <c r="FSS5707" s="516"/>
      <c r="FST5707" s="517"/>
      <c r="FSU5707" s="517"/>
      <c r="FSV5707" s="517"/>
      <c r="FSW5707" s="517"/>
      <c r="FSX5707" s="517"/>
      <c r="FSY5707" s="517"/>
      <c r="FSZ5707" s="518"/>
      <c r="FTA5707" s="516"/>
      <c r="FTB5707" s="517"/>
      <c r="FTC5707" s="517"/>
      <c r="FTD5707" s="517"/>
      <c r="FTE5707" s="517"/>
      <c r="FTF5707" s="517"/>
      <c r="FTG5707" s="517"/>
      <c r="FTH5707" s="518"/>
      <c r="FTI5707" s="516"/>
      <c r="FTJ5707" s="517"/>
      <c r="FTK5707" s="517"/>
      <c r="FTL5707" s="517"/>
      <c r="FTM5707" s="517"/>
      <c r="FTN5707" s="517"/>
      <c r="FTO5707" s="517"/>
      <c r="FTP5707" s="518"/>
      <c r="FTQ5707" s="516"/>
      <c r="FTR5707" s="517"/>
      <c r="FTS5707" s="517"/>
      <c r="FTT5707" s="517"/>
      <c r="FTU5707" s="517"/>
      <c r="FTV5707" s="517"/>
      <c r="FTW5707" s="517"/>
      <c r="FTX5707" s="518"/>
      <c r="FTY5707" s="516"/>
      <c r="FTZ5707" s="517"/>
      <c r="FUA5707" s="517"/>
      <c r="FUB5707" s="517"/>
      <c r="FUC5707" s="517"/>
      <c r="FUD5707" s="517"/>
      <c r="FUE5707" s="517"/>
      <c r="FUF5707" s="518"/>
      <c r="FUG5707" s="516"/>
      <c r="FUH5707" s="517"/>
      <c r="FUI5707" s="517"/>
      <c r="FUJ5707" s="517"/>
      <c r="FUK5707" s="517"/>
      <c r="FUL5707" s="517"/>
      <c r="FUM5707" s="517"/>
      <c r="FUN5707" s="518"/>
      <c r="FUO5707" s="516"/>
      <c r="FUP5707" s="517"/>
      <c r="FUQ5707" s="517"/>
      <c r="FUR5707" s="517"/>
      <c r="FUS5707" s="517"/>
      <c r="FUT5707" s="517"/>
      <c r="FUU5707" s="517"/>
      <c r="FUV5707" s="518"/>
      <c r="FUW5707" s="516"/>
      <c r="FUX5707" s="517"/>
      <c r="FUY5707" s="517"/>
      <c r="FUZ5707" s="517"/>
      <c r="FVA5707" s="517"/>
      <c r="FVB5707" s="517"/>
      <c r="FVC5707" s="517"/>
      <c r="FVD5707" s="518"/>
      <c r="FVE5707" s="516"/>
      <c r="FVF5707" s="517"/>
      <c r="FVG5707" s="517"/>
      <c r="FVH5707" s="517"/>
      <c r="FVI5707" s="517"/>
      <c r="FVJ5707" s="517"/>
      <c r="FVK5707" s="517"/>
      <c r="FVL5707" s="518"/>
      <c r="FVM5707" s="516"/>
      <c r="FVN5707" s="517"/>
      <c r="FVO5707" s="517"/>
      <c r="FVP5707" s="517"/>
      <c r="FVQ5707" s="517"/>
      <c r="FVR5707" s="517"/>
      <c r="FVS5707" s="517"/>
      <c r="FVT5707" s="518"/>
      <c r="FVU5707" s="516"/>
      <c r="FVV5707" s="517"/>
      <c r="FVW5707" s="517"/>
      <c r="FVX5707" s="517"/>
      <c r="FVY5707" s="517"/>
      <c r="FVZ5707" s="517"/>
      <c r="FWA5707" s="517"/>
      <c r="FWB5707" s="518"/>
      <c r="FWC5707" s="516"/>
      <c r="FWD5707" s="517"/>
      <c r="FWE5707" s="517"/>
      <c r="FWF5707" s="517"/>
      <c r="FWG5707" s="517"/>
      <c r="FWH5707" s="517"/>
      <c r="FWI5707" s="517"/>
      <c r="FWJ5707" s="518"/>
      <c r="FWK5707" s="516"/>
      <c r="FWL5707" s="517"/>
      <c r="FWM5707" s="517"/>
      <c r="FWN5707" s="517"/>
      <c r="FWO5707" s="517"/>
      <c r="FWP5707" s="517"/>
      <c r="FWQ5707" s="517"/>
      <c r="FWR5707" s="518"/>
      <c r="FWS5707" s="516"/>
      <c r="FWT5707" s="517"/>
      <c r="FWU5707" s="517"/>
      <c r="FWV5707" s="517"/>
      <c r="FWW5707" s="517"/>
      <c r="FWX5707" s="517"/>
      <c r="FWY5707" s="517"/>
      <c r="FWZ5707" s="518"/>
      <c r="FXA5707" s="516"/>
      <c r="FXB5707" s="517"/>
      <c r="FXC5707" s="517"/>
      <c r="FXD5707" s="517"/>
      <c r="FXE5707" s="517"/>
      <c r="FXF5707" s="517"/>
      <c r="FXG5707" s="517"/>
      <c r="FXH5707" s="518"/>
      <c r="FXI5707" s="516"/>
      <c r="FXJ5707" s="517"/>
      <c r="FXK5707" s="517"/>
      <c r="FXL5707" s="517"/>
      <c r="FXM5707" s="517"/>
      <c r="FXN5707" s="517"/>
      <c r="FXO5707" s="517"/>
      <c r="FXP5707" s="518"/>
      <c r="FXQ5707" s="516"/>
      <c r="FXR5707" s="517"/>
      <c r="FXS5707" s="517"/>
      <c r="FXT5707" s="517"/>
      <c r="FXU5707" s="517"/>
      <c r="FXV5707" s="517"/>
      <c r="FXW5707" s="517"/>
      <c r="FXX5707" s="518"/>
      <c r="FXY5707" s="516"/>
      <c r="FXZ5707" s="517"/>
      <c r="FYA5707" s="517"/>
      <c r="FYB5707" s="517"/>
      <c r="FYC5707" s="517"/>
      <c r="FYD5707" s="517"/>
      <c r="FYE5707" s="517"/>
      <c r="FYF5707" s="518"/>
      <c r="FYG5707" s="516"/>
      <c r="FYH5707" s="517"/>
      <c r="FYI5707" s="517"/>
      <c r="FYJ5707" s="517"/>
      <c r="FYK5707" s="517"/>
      <c r="FYL5707" s="517"/>
      <c r="FYM5707" s="517"/>
      <c r="FYN5707" s="518"/>
      <c r="FYO5707" s="516"/>
      <c r="FYP5707" s="517"/>
      <c r="FYQ5707" s="517"/>
      <c r="FYR5707" s="517"/>
      <c r="FYS5707" s="517"/>
      <c r="FYT5707" s="517"/>
      <c r="FYU5707" s="517"/>
      <c r="FYV5707" s="518"/>
      <c r="FYW5707" s="516"/>
      <c r="FYX5707" s="517"/>
      <c r="FYY5707" s="517"/>
      <c r="FYZ5707" s="517"/>
      <c r="FZA5707" s="517"/>
      <c r="FZB5707" s="517"/>
      <c r="FZC5707" s="517"/>
      <c r="FZD5707" s="518"/>
      <c r="FZE5707" s="516"/>
      <c r="FZF5707" s="517"/>
      <c r="FZG5707" s="517"/>
      <c r="FZH5707" s="517"/>
      <c r="FZI5707" s="517"/>
      <c r="FZJ5707" s="517"/>
      <c r="FZK5707" s="517"/>
      <c r="FZL5707" s="518"/>
      <c r="FZM5707" s="516"/>
      <c r="FZN5707" s="517"/>
      <c r="FZO5707" s="517"/>
      <c r="FZP5707" s="517"/>
      <c r="FZQ5707" s="517"/>
      <c r="FZR5707" s="517"/>
      <c r="FZS5707" s="517"/>
      <c r="FZT5707" s="518"/>
      <c r="FZU5707" s="516"/>
      <c r="FZV5707" s="517"/>
      <c r="FZW5707" s="517"/>
      <c r="FZX5707" s="517"/>
      <c r="FZY5707" s="517"/>
      <c r="FZZ5707" s="517"/>
      <c r="GAA5707" s="517"/>
      <c r="GAB5707" s="518"/>
      <c r="GAC5707" s="516"/>
      <c r="GAD5707" s="517"/>
      <c r="GAE5707" s="517"/>
      <c r="GAF5707" s="517"/>
      <c r="GAG5707" s="517"/>
      <c r="GAH5707" s="517"/>
      <c r="GAI5707" s="517"/>
      <c r="GAJ5707" s="518"/>
      <c r="GAK5707" s="516"/>
      <c r="GAL5707" s="517"/>
      <c r="GAM5707" s="517"/>
      <c r="GAN5707" s="517"/>
      <c r="GAO5707" s="517"/>
      <c r="GAP5707" s="517"/>
      <c r="GAQ5707" s="517"/>
      <c r="GAR5707" s="518"/>
      <c r="GAS5707" s="516"/>
      <c r="GAT5707" s="517"/>
      <c r="GAU5707" s="517"/>
      <c r="GAV5707" s="517"/>
      <c r="GAW5707" s="517"/>
      <c r="GAX5707" s="517"/>
      <c r="GAY5707" s="517"/>
      <c r="GAZ5707" s="518"/>
      <c r="GBA5707" s="516"/>
      <c r="GBB5707" s="517"/>
      <c r="GBC5707" s="517"/>
      <c r="GBD5707" s="517"/>
      <c r="GBE5707" s="517"/>
      <c r="GBF5707" s="517"/>
      <c r="GBG5707" s="517"/>
      <c r="GBH5707" s="518"/>
      <c r="GBI5707" s="516"/>
      <c r="GBJ5707" s="517"/>
      <c r="GBK5707" s="517"/>
      <c r="GBL5707" s="517"/>
      <c r="GBM5707" s="517"/>
      <c r="GBN5707" s="517"/>
      <c r="GBO5707" s="517"/>
      <c r="GBP5707" s="518"/>
      <c r="GBQ5707" s="516"/>
      <c r="GBR5707" s="517"/>
      <c r="GBS5707" s="517"/>
      <c r="GBT5707" s="517"/>
      <c r="GBU5707" s="517"/>
      <c r="GBV5707" s="517"/>
      <c r="GBW5707" s="517"/>
      <c r="GBX5707" s="518"/>
      <c r="GBY5707" s="516"/>
      <c r="GBZ5707" s="517"/>
      <c r="GCA5707" s="517"/>
      <c r="GCB5707" s="517"/>
      <c r="GCC5707" s="517"/>
      <c r="GCD5707" s="517"/>
      <c r="GCE5707" s="517"/>
      <c r="GCF5707" s="518"/>
      <c r="GCG5707" s="516"/>
      <c r="GCH5707" s="517"/>
      <c r="GCI5707" s="517"/>
      <c r="GCJ5707" s="517"/>
      <c r="GCK5707" s="517"/>
      <c r="GCL5707" s="517"/>
      <c r="GCM5707" s="517"/>
      <c r="GCN5707" s="518"/>
      <c r="GCO5707" s="516"/>
      <c r="GCP5707" s="517"/>
      <c r="GCQ5707" s="517"/>
      <c r="GCR5707" s="517"/>
      <c r="GCS5707" s="517"/>
      <c r="GCT5707" s="517"/>
      <c r="GCU5707" s="517"/>
      <c r="GCV5707" s="518"/>
      <c r="GCW5707" s="516"/>
      <c r="GCX5707" s="517"/>
      <c r="GCY5707" s="517"/>
      <c r="GCZ5707" s="517"/>
      <c r="GDA5707" s="517"/>
      <c r="GDB5707" s="517"/>
      <c r="GDC5707" s="517"/>
      <c r="GDD5707" s="518"/>
      <c r="GDE5707" s="516"/>
      <c r="GDF5707" s="517"/>
      <c r="GDG5707" s="517"/>
      <c r="GDH5707" s="517"/>
      <c r="GDI5707" s="517"/>
      <c r="GDJ5707" s="517"/>
      <c r="GDK5707" s="517"/>
      <c r="GDL5707" s="518"/>
      <c r="GDM5707" s="516"/>
      <c r="GDN5707" s="517"/>
      <c r="GDO5707" s="517"/>
      <c r="GDP5707" s="517"/>
      <c r="GDQ5707" s="517"/>
      <c r="GDR5707" s="517"/>
      <c r="GDS5707" s="517"/>
      <c r="GDT5707" s="518"/>
      <c r="GDU5707" s="516"/>
      <c r="GDV5707" s="517"/>
      <c r="GDW5707" s="517"/>
      <c r="GDX5707" s="517"/>
      <c r="GDY5707" s="517"/>
      <c r="GDZ5707" s="517"/>
      <c r="GEA5707" s="517"/>
      <c r="GEB5707" s="518"/>
      <c r="GEC5707" s="516"/>
      <c r="GED5707" s="517"/>
      <c r="GEE5707" s="517"/>
      <c r="GEF5707" s="517"/>
      <c r="GEG5707" s="517"/>
      <c r="GEH5707" s="517"/>
      <c r="GEI5707" s="517"/>
      <c r="GEJ5707" s="518"/>
      <c r="GEK5707" s="516"/>
      <c r="GEL5707" s="517"/>
      <c r="GEM5707" s="517"/>
      <c r="GEN5707" s="517"/>
      <c r="GEO5707" s="517"/>
      <c r="GEP5707" s="517"/>
      <c r="GEQ5707" s="517"/>
      <c r="GER5707" s="518"/>
      <c r="GES5707" s="516"/>
      <c r="GET5707" s="517"/>
      <c r="GEU5707" s="517"/>
      <c r="GEV5707" s="517"/>
      <c r="GEW5707" s="517"/>
      <c r="GEX5707" s="517"/>
      <c r="GEY5707" s="517"/>
      <c r="GEZ5707" s="518"/>
      <c r="GFA5707" s="516"/>
      <c r="GFB5707" s="517"/>
      <c r="GFC5707" s="517"/>
      <c r="GFD5707" s="517"/>
      <c r="GFE5707" s="517"/>
      <c r="GFF5707" s="517"/>
      <c r="GFG5707" s="517"/>
      <c r="GFH5707" s="518"/>
      <c r="GFI5707" s="516"/>
      <c r="GFJ5707" s="517"/>
      <c r="GFK5707" s="517"/>
      <c r="GFL5707" s="517"/>
      <c r="GFM5707" s="517"/>
      <c r="GFN5707" s="517"/>
      <c r="GFO5707" s="517"/>
      <c r="GFP5707" s="518"/>
      <c r="GFQ5707" s="516"/>
      <c r="GFR5707" s="517"/>
      <c r="GFS5707" s="517"/>
      <c r="GFT5707" s="517"/>
      <c r="GFU5707" s="517"/>
      <c r="GFV5707" s="517"/>
      <c r="GFW5707" s="517"/>
      <c r="GFX5707" s="518"/>
      <c r="GFY5707" s="516"/>
      <c r="GFZ5707" s="517"/>
      <c r="GGA5707" s="517"/>
      <c r="GGB5707" s="517"/>
      <c r="GGC5707" s="517"/>
      <c r="GGD5707" s="517"/>
      <c r="GGE5707" s="517"/>
      <c r="GGF5707" s="518"/>
      <c r="GGG5707" s="516"/>
      <c r="GGH5707" s="517"/>
      <c r="GGI5707" s="517"/>
      <c r="GGJ5707" s="517"/>
      <c r="GGK5707" s="517"/>
      <c r="GGL5707" s="517"/>
      <c r="GGM5707" s="517"/>
      <c r="GGN5707" s="518"/>
      <c r="GGO5707" s="516"/>
      <c r="GGP5707" s="517"/>
      <c r="GGQ5707" s="517"/>
      <c r="GGR5707" s="517"/>
      <c r="GGS5707" s="517"/>
      <c r="GGT5707" s="517"/>
      <c r="GGU5707" s="517"/>
      <c r="GGV5707" s="518"/>
      <c r="GGW5707" s="516"/>
      <c r="GGX5707" s="517"/>
      <c r="GGY5707" s="517"/>
      <c r="GGZ5707" s="517"/>
      <c r="GHA5707" s="517"/>
      <c r="GHB5707" s="517"/>
      <c r="GHC5707" s="517"/>
      <c r="GHD5707" s="518"/>
      <c r="GHE5707" s="516"/>
      <c r="GHF5707" s="517"/>
      <c r="GHG5707" s="517"/>
      <c r="GHH5707" s="517"/>
      <c r="GHI5707" s="517"/>
      <c r="GHJ5707" s="517"/>
      <c r="GHK5707" s="517"/>
      <c r="GHL5707" s="518"/>
      <c r="GHM5707" s="516"/>
      <c r="GHN5707" s="517"/>
      <c r="GHO5707" s="517"/>
      <c r="GHP5707" s="517"/>
      <c r="GHQ5707" s="517"/>
      <c r="GHR5707" s="517"/>
      <c r="GHS5707" s="517"/>
      <c r="GHT5707" s="518"/>
      <c r="GHU5707" s="516"/>
      <c r="GHV5707" s="517"/>
      <c r="GHW5707" s="517"/>
      <c r="GHX5707" s="517"/>
      <c r="GHY5707" s="517"/>
      <c r="GHZ5707" s="517"/>
      <c r="GIA5707" s="517"/>
      <c r="GIB5707" s="518"/>
      <c r="GIC5707" s="516"/>
      <c r="GID5707" s="517"/>
      <c r="GIE5707" s="517"/>
      <c r="GIF5707" s="517"/>
      <c r="GIG5707" s="517"/>
      <c r="GIH5707" s="517"/>
      <c r="GII5707" s="517"/>
      <c r="GIJ5707" s="518"/>
      <c r="GIK5707" s="516"/>
      <c r="GIL5707" s="517"/>
      <c r="GIM5707" s="517"/>
      <c r="GIN5707" s="517"/>
      <c r="GIO5707" s="517"/>
      <c r="GIP5707" s="517"/>
      <c r="GIQ5707" s="517"/>
      <c r="GIR5707" s="518"/>
      <c r="GIS5707" s="516"/>
      <c r="GIT5707" s="517"/>
      <c r="GIU5707" s="517"/>
      <c r="GIV5707" s="517"/>
      <c r="GIW5707" s="517"/>
      <c r="GIX5707" s="517"/>
      <c r="GIY5707" s="517"/>
      <c r="GIZ5707" s="518"/>
      <c r="GJA5707" s="516"/>
      <c r="GJB5707" s="517"/>
      <c r="GJC5707" s="517"/>
      <c r="GJD5707" s="517"/>
      <c r="GJE5707" s="517"/>
      <c r="GJF5707" s="517"/>
      <c r="GJG5707" s="517"/>
      <c r="GJH5707" s="518"/>
      <c r="GJI5707" s="516"/>
      <c r="GJJ5707" s="517"/>
      <c r="GJK5707" s="517"/>
      <c r="GJL5707" s="517"/>
      <c r="GJM5707" s="517"/>
      <c r="GJN5707" s="517"/>
      <c r="GJO5707" s="517"/>
      <c r="GJP5707" s="518"/>
      <c r="GJQ5707" s="516"/>
      <c r="GJR5707" s="517"/>
      <c r="GJS5707" s="517"/>
      <c r="GJT5707" s="517"/>
      <c r="GJU5707" s="517"/>
      <c r="GJV5707" s="517"/>
      <c r="GJW5707" s="517"/>
      <c r="GJX5707" s="518"/>
      <c r="GJY5707" s="516"/>
      <c r="GJZ5707" s="517"/>
      <c r="GKA5707" s="517"/>
      <c r="GKB5707" s="517"/>
      <c r="GKC5707" s="517"/>
      <c r="GKD5707" s="517"/>
      <c r="GKE5707" s="517"/>
      <c r="GKF5707" s="518"/>
      <c r="GKG5707" s="516"/>
      <c r="GKH5707" s="517"/>
      <c r="GKI5707" s="517"/>
      <c r="GKJ5707" s="517"/>
      <c r="GKK5707" s="517"/>
      <c r="GKL5707" s="517"/>
      <c r="GKM5707" s="517"/>
      <c r="GKN5707" s="518"/>
      <c r="GKO5707" s="516"/>
      <c r="GKP5707" s="517"/>
      <c r="GKQ5707" s="517"/>
      <c r="GKR5707" s="517"/>
      <c r="GKS5707" s="517"/>
      <c r="GKT5707" s="517"/>
      <c r="GKU5707" s="517"/>
      <c r="GKV5707" s="518"/>
      <c r="GKW5707" s="516"/>
      <c r="GKX5707" s="517"/>
      <c r="GKY5707" s="517"/>
      <c r="GKZ5707" s="517"/>
      <c r="GLA5707" s="517"/>
      <c r="GLB5707" s="517"/>
      <c r="GLC5707" s="517"/>
      <c r="GLD5707" s="518"/>
      <c r="GLE5707" s="516"/>
      <c r="GLF5707" s="517"/>
      <c r="GLG5707" s="517"/>
      <c r="GLH5707" s="517"/>
      <c r="GLI5707" s="517"/>
      <c r="GLJ5707" s="517"/>
      <c r="GLK5707" s="517"/>
      <c r="GLL5707" s="518"/>
      <c r="GLM5707" s="516"/>
      <c r="GLN5707" s="517"/>
      <c r="GLO5707" s="517"/>
      <c r="GLP5707" s="517"/>
      <c r="GLQ5707" s="517"/>
      <c r="GLR5707" s="517"/>
      <c r="GLS5707" s="517"/>
      <c r="GLT5707" s="518"/>
      <c r="GLU5707" s="516"/>
      <c r="GLV5707" s="517"/>
      <c r="GLW5707" s="517"/>
      <c r="GLX5707" s="517"/>
      <c r="GLY5707" s="517"/>
      <c r="GLZ5707" s="517"/>
      <c r="GMA5707" s="517"/>
      <c r="GMB5707" s="518"/>
      <c r="GMC5707" s="516"/>
      <c r="GMD5707" s="517"/>
      <c r="GME5707" s="517"/>
      <c r="GMF5707" s="517"/>
      <c r="GMG5707" s="517"/>
      <c r="GMH5707" s="517"/>
      <c r="GMI5707" s="517"/>
      <c r="GMJ5707" s="518"/>
      <c r="GMK5707" s="516"/>
      <c r="GML5707" s="517"/>
      <c r="GMM5707" s="517"/>
      <c r="GMN5707" s="517"/>
      <c r="GMO5707" s="517"/>
      <c r="GMP5707" s="517"/>
      <c r="GMQ5707" s="517"/>
      <c r="GMR5707" s="518"/>
      <c r="GMS5707" s="516"/>
      <c r="GMT5707" s="517"/>
      <c r="GMU5707" s="517"/>
      <c r="GMV5707" s="517"/>
      <c r="GMW5707" s="517"/>
      <c r="GMX5707" s="517"/>
      <c r="GMY5707" s="517"/>
      <c r="GMZ5707" s="518"/>
      <c r="GNA5707" s="516"/>
      <c r="GNB5707" s="517"/>
      <c r="GNC5707" s="517"/>
      <c r="GND5707" s="517"/>
      <c r="GNE5707" s="517"/>
      <c r="GNF5707" s="517"/>
      <c r="GNG5707" s="517"/>
      <c r="GNH5707" s="518"/>
      <c r="GNI5707" s="516"/>
      <c r="GNJ5707" s="517"/>
      <c r="GNK5707" s="517"/>
      <c r="GNL5707" s="517"/>
      <c r="GNM5707" s="517"/>
      <c r="GNN5707" s="517"/>
      <c r="GNO5707" s="517"/>
      <c r="GNP5707" s="518"/>
      <c r="GNQ5707" s="516"/>
      <c r="GNR5707" s="517"/>
      <c r="GNS5707" s="517"/>
      <c r="GNT5707" s="517"/>
      <c r="GNU5707" s="517"/>
      <c r="GNV5707" s="517"/>
      <c r="GNW5707" s="517"/>
      <c r="GNX5707" s="518"/>
      <c r="GNY5707" s="516"/>
      <c r="GNZ5707" s="517"/>
      <c r="GOA5707" s="517"/>
      <c r="GOB5707" s="517"/>
      <c r="GOC5707" s="517"/>
      <c r="GOD5707" s="517"/>
      <c r="GOE5707" s="517"/>
      <c r="GOF5707" s="518"/>
      <c r="GOG5707" s="516"/>
      <c r="GOH5707" s="517"/>
      <c r="GOI5707" s="517"/>
      <c r="GOJ5707" s="517"/>
      <c r="GOK5707" s="517"/>
      <c r="GOL5707" s="517"/>
      <c r="GOM5707" s="517"/>
      <c r="GON5707" s="518"/>
      <c r="GOO5707" s="516"/>
      <c r="GOP5707" s="517"/>
      <c r="GOQ5707" s="517"/>
      <c r="GOR5707" s="517"/>
      <c r="GOS5707" s="517"/>
      <c r="GOT5707" s="517"/>
      <c r="GOU5707" s="517"/>
      <c r="GOV5707" s="518"/>
      <c r="GOW5707" s="516"/>
      <c r="GOX5707" s="517"/>
      <c r="GOY5707" s="517"/>
      <c r="GOZ5707" s="517"/>
      <c r="GPA5707" s="517"/>
      <c r="GPB5707" s="517"/>
      <c r="GPC5707" s="517"/>
      <c r="GPD5707" s="518"/>
      <c r="GPE5707" s="516"/>
      <c r="GPF5707" s="517"/>
      <c r="GPG5707" s="517"/>
      <c r="GPH5707" s="517"/>
      <c r="GPI5707" s="517"/>
      <c r="GPJ5707" s="517"/>
      <c r="GPK5707" s="517"/>
      <c r="GPL5707" s="518"/>
      <c r="GPM5707" s="516"/>
      <c r="GPN5707" s="517"/>
      <c r="GPO5707" s="517"/>
      <c r="GPP5707" s="517"/>
      <c r="GPQ5707" s="517"/>
      <c r="GPR5707" s="517"/>
      <c r="GPS5707" s="517"/>
      <c r="GPT5707" s="518"/>
      <c r="GPU5707" s="516"/>
      <c r="GPV5707" s="517"/>
      <c r="GPW5707" s="517"/>
      <c r="GPX5707" s="517"/>
      <c r="GPY5707" s="517"/>
      <c r="GPZ5707" s="517"/>
      <c r="GQA5707" s="517"/>
      <c r="GQB5707" s="518"/>
      <c r="GQC5707" s="516"/>
      <c r="GQD5707" s="517"/>
      <c r="GQE5707" s="517"/>
      <c r="GQF5707" s="517"/>
      <c r="GQG5707" s="517"/>
      <c r="GQH5707" s="517"/>
      <c r="GQI5707" s="517"/>
      <c r="GQJ5707" s="518"/>
      <c r="GQK5707" s="516"/>
      <c r="GQL5707" s="517"/>
      <c r="GQM5707" s="517"/>
      <c r="GQN5707" s="517"/>
      <c r="GQO5707" s="517"/>
      <c r="GQP5707" s="517"/>
      <c r="GQQ5707" s="517"/>
      <c r="GQR5707" s="518"/>
      <c r="GQS5707" s="516"/>
      <c r="GQT5707" s="517"/>
      <c r="GQU5707" s="517"/>
      <c r="GQV5707" s="517"/>
      <c r="GQW5707" s="517"/>
      <c r="GQX5707" s="517"/>
      <c r="GQY5707" s="517"/>
      <c r="GQZ5707" s="518"/>
      <c r="GRA5707" s="516"/>
      <c r="GRB5707" s="517"/>
      <c r="GRC5707" s="517"/>
      <c r="GRD5707" s="517"/>
      <c r="GRE5707" s="517"/>
      <c r="GRF5707" s="517"/>
      <c r="GRG5707" s="517"/>
      <c r="GRH5707" s="518"/>
      <c r="GRI5707" s="516"/>
      <c r="GRJ5707" s="517"/>
      <c r="GRK5707" s="517"/>
      <c r="GRL5707" s="517"/>
      <c r="GRM5707" s="517"/>
      <c r="GRN5707" s="517"/>
      <c r="GRO5707" s="517"/>
      <c r="GRP5707" s="518"/>
      <c r="GRQ5707" s="516"/>
      <c r="GRR5707" s="517"/>
      <c r="GRS5707" s="517"/>
      <c r="GRT5707" s="517"/>
      <c r="GRU5707" s="517"/>
      <c r="GRV5707" s="517"/>
      <c r="GRW5707" s="517"/>
      <c r="GRX5707" s="518"/>
      <c r="GRY5707" s="516"/>
      <c r="GRZ5707" s="517"/>
      <c r="GSA5707" s="517"/>
      <c r="GSB5707" s="517"/>
      <c r="GSC5707" s="517"/>
      <c r="GSD5707" s="517"/>
      <c r="GSE5707" s="517"/>
      <c r="GSF5707" s="518"/>
      <c r="GSG5707" s="516"/>
      <c r="GSH5707" s="517"/>
      <c r="GSI5707" s="517"/>
      <c r="GSJ5707" s="517"/>
      <c r="GSK5707" s="517"/>
      <c r="GSL5707" s="517"/>
      <c r="GSM5707" s="517"/>
      <c r="GSN5707" s="518"/>
      <c r="GSO5707" s="516"/>
      <c r="GSP5707" s="517"/>
      <c r="GSQ5707" s="517"/>
      <c r="GSR5707" s="517"/>
      <c r="GSS5707" s="517"/>
      <c r="GST5707" s="517"/>
      <c r="GSU5707" s="517"/>
      <c r="GSV5707" s="518"/>
      <c r="GSW5707" s="516"/>
      <c r="GSX5707" s="517"/>
      <c r="GSY5707" s="517"/>
      <c r="GSZ5707" s="517"/>
      <c r="GTA5707" s="517"/>
      <c r="GTB5707" s="517"/>
      <c r="GTC5707" s="517"/>
      <c r="GTD5707" s="518"/>
      <c r="GTE5707" s="516"/>
      <c r="GTF5707" s="517"/>
      <c r="GTG5707" s="517"/>
      <c r="GTH5707" s="517"/>
      <c r="GTI5707" s="517"/>
      <c r="GTJ5707" s="517"/>
      <c r="GTK5707" s="517"/>
      <c r="GTL5707" s="518"/>
      <c r="GTM5707" s="516"/>
      <c r="GTN5707" s="517"/>
      <c r="GTO5707" s="517"/>
      <c r="GTP5707" s="517"/>
      <c r="GTQ5707" s="517"/>
      <c r="GTR5707" s="517"/>
      <c r="GTS5707" s="517"/>
      <c r="GTT5707" s="518"/>
      <c r="GTU5707" s="516"/>
      <c r="GTV5707" s="517"/>
      <c r="GTW5707" s="517"/>
      <c r="GTX5707" s="517"/>
      <c r="GTY5707" s="517"/>
      <c r="GTZ5707" s="517"/>
      <c r="GUA5707" s="517"/>
      <c r="GUB5707" s="518"/>
      <c r="GUC5707" s="516"/>
      <c r="GUD5707" s="517"/>
      <c r="GUE5707" s="517"/>
      <c r="GUF5707" s="517"/>
      <c r="GUG5707" s="517"/>
      <c r="GUH5707" s="517"/>
      <c r="GUI5707" s="517"/>
      <c r="GUJ5707" s="518"/>
      <c r="GUK5707" s="516"/>
      <c r="GUL5707" s="517"/>
      <c r="GUM5707" s="517"/>
      <c r="GUN5707" s="517"/>
      <c r="GUO5707" s="517"/>
      <c r="GUP5707" s="517"/>
      <c r="GUQ5707" s="517"/>
      <c r="GUR5707" s="518"/>
      <c r="GUS5707" s="516"/>
      <c r="GUT5707" s="517"/>
      <c r="GUU5707" s="517"/>
      <c r="GUV5707" s="517"/>
      <c r="GUW5707" s="517"/>
      <c r="GUX5707" s="517"/>
      <c r="GUY5707" s="517"/>
      <c r="GUZ5707" s="518"/>
      <c r="GVA5707" s="516"/>
      <c r="GVB5707" s="517"/>
      <c r="GVC5707" s="517"/>
      <c r="GVD5707" s="517"/>
      <c r="GVE5707" s="517"/>
      <c r="GVF5707" s="517"/>
      <c r="GVG5707" s="517"/>
      <c r="GVH5707" s="518"/>
      <c r="GVI5707" s="516"/>
      <c r="GVJ5707" s="517"/>
      <c r="GVK5707" s="517"/>
      <c r="GVL5707" s="517"/>
      <c r="GVM5707" s="517"/>
      <c r="GVN5707" s="517"/>
      <c r="GVO5707" s="517"/>
      <c r="GVP5707" s="518"/>
      <c r="GVQ5707" s="516"/>
      <c r="GVR5707" s="517"/>
      <c r="GVS5707" s="517"/>
      <c r="GVT5707" s="517"/>
      <c r="GVU5707" s="517"/>
      <c r="GVV5707" s="517"/>
      <c r="GVW5707" s="517"/>
      <c r="GVX5707" s="518"/>
      <c r="GVY5707" s="516"/>
      <c r="GVZ5707" s="517"/>
      <c r="GWA5707" s="517"/>
      <c r="GWB5707" s="517"/>
      <c r="GWC5707" s="517"/>
      <c r="GWD5707" s="517"/>
      <c r="GWE5707" s="517"/>
      <c r="GWF5707" s="518"/>
      <c r="GWG5707" s="516"/>
      <c r="GWH5707" s="517"/>
      <c r="GWI5707" s="517"/>
      <c r="GWJ5707" s="517"/>
      <c r="GWK5707" s="517"/>
      <c r="GWL5707" s="517"/>
      <c r="GWM5707" s="517"/>
      <c r="GWN5707" s="518"/>
      <c r="GWO5707" s="516"/>
      <c r="GWP5707" s="517"/>
      <c r="GWQ5707" s="517"/>
      <c r="GWR5707" s="517"/>
      <c r="GWS5707" s="517"/>
      <c r="GWT5707" s="517"/>
      <c r="GWU5707" s="517"/>
      <c r="GWV5707" s="518"/>
      <c r="GWW5707" s="516"/>
      <c r="GWX5707" s="517"/>
      <c r="GWY5707" s="517"/>
      <c r="GWZ5707" s="517"/>
      <c r="GXA5707" s="517"/>
      <c r="GXB5707" s="517"/>
      <c r="GXC5707" s="517"/>
      <c r="GXD5707" s="518"/>
      <c r="GXE5707" s="516"/>
      <c r="GXF5707" s="517"/>
      <c r="GXG5707" s="517"/>
      <c r="GXH5707" s="517"/>
      <c r="GXI5707" s="517"/>
      <c r="GXJ5707" s="517"/>
      <c r="GXK5707" s="517"/>
      <c r="GXL5707" s="518"/>
      <c r="GXM5707" s="516"/>
      <c r="GXN5707" s="517"/>
      <c r="GXO5707" s="517"/>
      <c r="GXP5707" s="517"/>
      <c r="GXQ5707" s="517"/>
      <c r="GXR5707" s="517"/>
      <c r="GXS5707" s="517"/>
      <c r="GXT5707" s="518"/>
      <c r="GXU5707" s="516"/>
      <c r="GXV5707" s="517"/>
      <c r="GXW5707" s="517"/>
      <c r="GXX5707" s="517"/>
      <c r="GXY5707" s="517"/>
      <c r="GXZ5707" s="517"/>
      <c r="GYA5707" s="517"/>
      <c r="GYB5707" s="518"/>
      <c r="GYC5707" s="516"/>
      <c r="GYD5707" s="517"/>
      <c r="GYE5707" s="517"/>
      <c r="GYF5707" s="517"/>
      <c r="GYG5707" s="517"/>
      <c r="GYH5707" s="517"/>
      <c r="GYI5707" s="517"/>
      <c r="GYJ5707" s="518"/>
      <c r="GYK5707" s="516"/>
      <c r="GYL5707" s="517"/>
      <c r="GYM5707" s="517"/>
      <c r="GYN5707" s="517"/>
      <c r="GYO5707" s="517"/>
      <c r="GYP5707" s="517"/>
      <c r="GYQ5707" s="517"/>
      <c r="GYR5707" s="518"/>
      <c r="GYS5707" s="516"/>
      <c r="GYT5707" s="517"/>
      <c r="GYU5707" s="517"/>
      <c r="GYV5707" s="517"/>
      <c r="GYW5707" s="517"/>
      <c r="GYX5707" s="517"/>
      <c r="GYY5707" s="517"/>
      <c r="GYZ5707" s="518"/>
      <c r="GZA5707" s="516"/>
      <c r="GZB5707" s="517"/>
      <c r="GZC5707" s="517"/>
      <c r="GZD5707" s="517"/>
      <c r="GZE5707" s="517"/>
      <c r="GZF5707" s="517"/>
      <c r="GZG5707" s="517"/>
      <c r="GZH5707" s="518"/>
      <c r="GZI5707" s="516"/>
      <c r="GZJ5707" s="517"/>
      <c r="GZK5707" s="517"/>
      <c r="GZL5707" s="517"/>
      <c r="GZM5707" s="517"/>
      <c r="GZN5707" s="517"/>
      <c r="GZO5707" s="517"/>
      <c r="GZP5707" s="518"/>
      <c r="GZQ5707" s="516"/>
      <c r="GZR5707" s="517"/>
      <c r="GZS5707" s="517"/>
      <c r="GZT5707" s="517"/>
      <c r="GZU5707" s="517"/>
      <c r="GZV5707" s="517"/>
      <c r="GZW5707" s="517"/>
      <c r="GZX5707" s="518"/>
      <c r="GZY5707" s="516"/>
      <c r="GZZ5707" s="517"/>
      <c r="HAA5707" s="517"/>
      <c r="HAB5707" s="517"/>
      <c r="HAC5707" s="517"/>
      <c r="HAD5707" s="517"/>
      <c r="HAE5707" s="517"/>
      <c r="HAF5707" s="518"/>
      <c r="HAG5707" s="516"/>
      <c r="HAH5707" s="517"/>
      <c r="HAI5707" s="517"/>
      <c r="HAJ5707" s="517"/>
      <c r="HAK5707" s="517"/>
      <c r="HAL5707" s="517"/>
      <c r="HAM5707" s="517"/>
      <c r="HAN5707" s="518"/>
      <c r="HAO5707" s="516"/>
      <c r="HAP5707" s="517"/>
      <c r="HAQ5707" s="517"/>
      <c r="HAR5707" s="517"/>
      <c r="HAS5707" s="517"/>
      <c r="HAT5707" s="517"/>
      <c r="HAU5707" s="517"/>
      <c r="HAV5707" s="518"/>
      <c r="HAW5707" s="516"/>
      <c r="HAX5707" s="517"/>
      <c r="HAY5707" s="517"/>
      <c r="HAZ5707" s="517"/>
      <c r="HBA5707" s="517"/>
      <c r="HBB5707" s="517"/>
      <c r="HBC5707" s="517"/>
      <c r="HBD5707" s="518"/>
      <c r="HBE5707" s="516"/>
      <c r="HBF5707" s="517"/>
      <c r="HBG5707" s="517"/>
      <c r="HBH5707" s="517"/>
      <c r="HBI5707" s="517"/>
      <c r="HBJ5707" s="517"/>
      <c r="HBK5707" s="517"/>
      <c r="HBL5707" s="518"/>
      <c r="HBM5707" s="516"/>
      <c r="HBN5707" s="517"/>
      <c r="HBO5707" s="517"/>
      <c r="HBP5707" s="517"/>
      <c r="HBQ5707" s="517"/>
      <c r="HBR5707" s="517"/>
      <c r="HBS5707" s="517"/>
      <c r="HBT5707" s="518"/>
      <c r="HBU5707" s="516"/>
      <c r="HBV5707" s="517"/>
      <c r="HBW5707" s="517"/>
      <c r="HBX5707" s="517"/>
      <c r="HBY5707" s="517"/>
      <c r="HBZ5707" s="517"/>
      <c r="HCA5707" s="517"/>
      <c r="HCB5707" s="518"/>
      <c r="HCC5707" s="516"/>
      <c r="HCD5707" s="517"/>
      <c r="HCE5707" s="517"/>
      <c r="HCF5707" s="517"/>
      <c r="HCG5707" s="517"/>
      <c r="HCH5707" s="517"/>
      <c r="HCI5707" s="517"/>
      <c r="HCJ5707" s="518"/>
      <c r="HCK5707" s="516"/>
      <c r="HCL5707" s="517"/>
      <c r="HCM5707" s="517"/>
      <c r="HCN5707" s="517"/>
      <c r="HCO5707" s="517"/>
      <c r="HCP5707" s="517"/>
      <c r="HCQ5707" s="517"/>
      <c r="HCR5707" s="518"/>
      <c r="HCS5707" s="516"/>
      <c r="HCT5707" s="517"/>
      <c r="HCU5707" s="517"/>
      <c r="HCV5707" s="517"/>
      <c r="HCW5707" s="517"/>
      <c r="HCX5707" s="517"/>
      <c r="HCY5707" s="517"/>
      <c r="HCZ5707" s="518"/>
      <c r="HDA5707" s="516"/>
      <c r="HDB5707" s="517"/>
      <c r="HDC5707" s="517"/>
      <c r="HDD5707" s="517"/>
      <c r="HDE5707" s="517"/>
      <c r="HDF5707" s="517"/>
      <c r="HDG5707" s="517"/>
      <c r="HDH5707" s="518"/>
      <c r="HDI5707" s="516"/>
      <c r="HDJ5707" s="517"/>
      <c r="HDK5707" s="517"/>
      <c r="HDL5707" s="517"/>
      <c r="HDM5707" s="517"/>
      <c r="HDN5707" s="517"/>
      <c r="HDO5707" s="517"/>
      <c r="HDP5707" s="518"/>
      <c r="HDQ5707" s="516"/>
      <c r="HDR5707" s="517"/>
      <c r="HDS5707" s="517"/>
      <c r="HDT5707" s="517"/>
      <c r="HDU5707" s="517"/>
      <c r="HDV5707" s="517"/>
      <c r="HDW5707" s="517"/>
      <c r="HDX5707" s="518"/>
      <c r="HDY5707" s="516"/>
      <c r="HDZ5707" s="517"/>
      <c r="HEA5707" s="517"/>
      <c r="HEB5707" s="517"/>
      <c r="HEC5707" s="517"/>
      <c r="HED5707" s="517"/>
      <c r="HEE5707" s="517"/>
      <c r="HEF5707" s="518"/>
      <c r="HEG5707" s="516"/>
      <c r="HEH5707" s="517"/>
      <c r="HEI5707" s="517"/>
      <c r="HEJ5707" s="517"/>
      <c r="HEK5707" s="517"/>
      <c r="HEL5707" s="517"/>
      <c r="HEM5707" s="517"/>
      <c r="HEN5707" s="518"/>
      <c r="HEO5707" s="516"/>
      <c r="HEP5707" s="517"/>
      <c r="HEQ5707" s="517"/>
      <c r="HER5707" s="517"/>
      <c r="HES5707" s="517"/>
      <c r="HET5707" s="517"/>
      <c r="HEU5707" s="517"/>
      <c r="HEV5707" s="518"/>
      <c r="HEW5707" s="516"/>
      <c r="HEX5707" s="517"/>
      <c r="HEY5707" s="517"/>
      <c r="HEZ5707" s="517"/>
      <c r="HFA5707" s="517"/>
      <c r="HFB5707" s="517"/>
      <c r="HFC5707" s="517"/>
      <c r="HFD5707" s="518"/>
      <c r="HFE5707" s="516"/>
      <c r="HFF5707" s="517"/>
      <c r="HFG5707" s="517"/>
      <c r="HFH5707" s="517"/>
      <c r="HFI5707" s="517"/>
      <c r="HFJ5707" s="517"/>
      <c r="HFK5707" s="517"/>
      <c r="HFL5707" s="518"/>
      <c r="HFM5707" s="516"/>
      <c r="HFN5707" s="517"/>
      <c r="HFO5707" s="517"/>
      <c r="HFP5707" s="517"/>
      <c r="HFQ5707" s="517"/>
      <c r="HFR5707" s="517"/>
      <c r="HFS5707" s="517"/>
      <c r="HFT5707" s="518"/>
      <c r="HFU5707" s="516"/>
      <c r="HFV5707" s="517"/>
      <c r="HFW5707" s="517"/>
      <c r="HFX5707" s="517"/>
      <c r="HFY5707" s="517"/>
      <c r="HFZ5707" s="517"/>
      <c r="HGA5707" s="517"/>
      <c r="HGB5707" s="518"/>
      <c r="HGC5707" s="516"/>
      <c r="HGD5707" s="517"/>
      <c r="HGE5707" s="517"/>
      <c r="HGF5707" s="517"/>
      <c r="HGG5707" s="517"/>
      <c r="HGH5707" s="517"/>
      <c r="HGI5707" s="517"/>
      <c r="HGJ5707" s="518"/>
      <c r="HGK5707" s="516"/>
      <c r="HGL5707" s="517"/>
      <c r="HGM5707" s="517"/>
      <c r="HGN5707" s="517"/>
      <c r="HGO5707" s="517"/>
      <c r="HGP5707" s="517"/>
      <c r="HGQ5707" s="517"/>
      <c r="HGR5707" s="518"/>
      <c r="HGS5707" s="516"/>
      <c r="HGT5707" s="517"/>
      <c r="HGU5707" s="517"/>
      <c r="HGV5707" s="517"/>
      <c r="HGW5707" s="517"/>
      <c r="HGX5707" s="517"/>
      <c r="HGY5707" s="517"/>
      <c r="HGZ5707" s="518"/>
      <c r="HHA5707" s="516"/>
      <c r="HHB5707" s="517"/>
      <c r="HHC5707" s="517"/>
      <c r="HHD5707" s="517"/>
      <c r="HHE5707" s="517"/>
      <c r="HHF5707" s="517"/>
      <c r="HHG5707" s="517"/>
      <c r="HHH5707" s="518"/>
      <c r="HHI5707" s="516"/>
      <c r="HHJ5707" s="517"/>
      <c r="HHK5707" s="517"/>
      <c r="HHL5707" s="517"/>
      <c r="HHM5707" s="517"/>
      <c r="HHN5707" s="517"/>
      <c r="HHO5707" s="517"/>
      <c r="HHP5707" s="518"/>
      <c r="HHQ5707" s="516"/>
      <c r="HHR5707" s="517"/>
      <c r="HHS5707" s="517"/>
      <c r="HHT5707" s="517"/>
      <c r="HHU5707" s="517"/>
      <c r="HHV5707" s="517"/>
      <c r="HHW5707" s="517"/>
      <c r="HHX5707" s="518"/>
      <c r="HHY5707" s="516"/>
      <c r="HHZ5707" s="517"/>
      <c r="HIA5707" s="517"/>
      <c r="HIB5707" s="517"/>
      <c r="HIC5707" s="517"/>
      <c r="HID5707" s="517"/>
      <c r="HIE5707" s="517"/>
      <c r="HIF5707" s="518"/>
      <c r="HIG5707" s="516"/>
      <c r="HIH5707" s="517"/>
      <c r="HII5707" s="517"/>
      <c r="HIJ5707" s="517"/>
      <c r="HIK5707" s="517"/>
      <c r="HIL5707" s="517"/>
      <c r="HIM5707" s="517"/>
      <c r="HIN5707" s="518"/>
      <c r="HIO5707" s="516"/>
      <c r="HIP5707" s="517"/>
      <c r="HIQ5707" s="517"/>
      <c r="HIR5707" s="517"/>
      <c r="HIS5707" s="517"/>
      <c r="HIT5707" s="517"/>
      <c r="HIU5707" s="517"/>
      <c r="HIV5707" s="518"/>
      <c r="HIW5707" s="516"/>
      <c r="HIX5707" s="517"/>
      <c r="HIY5707" s="517"/>
      <c r="HIZ5707" s="517"/>
      <c r="HJA5707" s="517"/>
      <c r="HJB5707" s="517"/>
      <c r="HJC5707" s="517"/>
      <c r="HJD5707" s="518"/>
      <c r="HJE5707" s="516"/>
      <c r="HJF5707" s="517"/>
      <c r="HJG5707" s="517"/>
      <c r="HJH5707" s="517"/>
      <c r="HJI5707" s="517"/>
      <c r="HJJ5707" s="517"/>
      <c r="HJK5707" s="517"/>
      <c r="HJL5707" s="518"/>
      <c r="HJM5707" s="516"/>
      <c r="HJN5707" s="517"/>
      <c r="HJO5707" s="517"/>
      <c r="HJP5707" s="517"/>
      <c r="HJQ5707" s="517"/>
      <c r="HJR5707" s="517"/>
      <c r="HJS5707" s="517"/>
      <c r="HJT5707" s="518"/>
      <c r="HJU5707" s="516"/>
      <c r="HJV5707" s="517"/>
      <c r="HJW5707" s="517"/>
      <c r="HJX5707" s="517"/>
      <c r="HJY5707" s="517"/>
      <c r="HJZ5707" s="517"/>
      <c r="HKA5707" s="517"/>
      <c r="HKB5707" s="518"/>
      <c r="HKC5707" s="516"/>
      <c r="HKD5707" s="517"/>
      <c r="HKE5707" s="517"/>
      <c r="HKF5707" s="517"/>
      <c r="HKG5707" s="517"/>
      <c r="HKH5707" s="517"/>
      <c r="HKI5707" s="517"/>
      <c r="HKJ5707" s="518"/>
      <c r="HKK5707" s="516"/>
      <c r="HKL5707" s="517"/>
      <c r="HKM5707" s="517"/>
      <c r="HKN5707" s="517"/>
      <c r="HKO5707" s="517"/>
      <c r="HKP5707" s="517"/>
      <c r="HKQ5707" s="517"/>
      <c r="HKR5707" s="518"/>
      <c r="HKS5707" s="516"/>
      <c r="HKT5707" s="517"/>
      <c r="HKU5707" s="517"/>
      <c r="HKV5707" s="517"/>
      <c r="HKW5707" s="517"/>
      <c r="HKX5707" s="517"/>
      <c r="HKY5707" s="517"/>
      <c r="HKZ5707" s="518"/>
      <c r="HLA5707" s="516"/>
      <c r="HLB5707" s="517"/>
      <c r="HLC5707" s="517"/>
      <c r="HLD5707" s="517"/>
      <c r="HLE5707" s="517"/>
      <c r="HLF5707" s="517"/>
      <c r="HLG5707" s="517"/>
      <c r="HLH5707" s="518"/>
      <c r="HLI5707" s="516"/>
      <c r="HLJ5707" s="517"/>
      <c r="HLK5707" s="517"/>
      <c r="HLL5707" s="517"/>
      <c r="HLM5707" s="517"/>
      <c r="HLN5707" s="517"/>
      <c r="HLO5707" s="517"/>
      <c r="HLP5707" s="518"/>
      <c r="HLQ5707" s="516"/>
      <c r="HLR5707" s="517"/>
      <c r="HLS5707" s="517"/>
      <c r="HLT5707" s="517"/>
      <c r="HLU5707" s="517"/>
      <c r="HLV5707" s="517"/>
      <c r="HLW5707" s="517"/>
      <c r="HLX5707" s="518"/>
      <c r="HLY5707" s="516"/>
      <c r="HLZ5707" s="517"/>
      <c r="HMA5707" s="517"/>
      <c r="HMB5707" s="517"/>
      <c r="HMC5707" s="517"/>
      <c r="HMD5707" s="517"/>
      <c r="HME5707" s="517"/>
      <c r="HMF5707" s="518"/>
      <c r="HMG5707" s="516"/>
      <c r="HMH5707" s="517"/>
      <c r="HMI5707" s="517"/>
      <c r="HMJ5707" s="517"/>
      <c r="HMK5707" s="517"/>
      <c r="HML5707" s="517"/>
      <c r="HMM5707" s="517"/>
      <c r="HMN5707" s="518"/>
      <c r="HMO5707" s="516"/>
      <c r="HMP5707" s="517"/>
      <c r="HMQ5707" s="517"/>
      <c r="HMR5707" s="517"/>
      <c r="HMS5707" s="517"/>
      <c r="HMT5707" s="517"/>
      <c r="HMU5707" s="517"/>
      <c r="HMV5707" s="518"/>
      <c r="HMW5707" s="516"/>
      <c r="HMX5707" s="517"/>
      <c r="HMY5707" s="517"/>
      <c r="HMZ5707" s="517"/>
      <c r="HNA5707" s="517"/>
      <c r="HNB5707" s="517"/>
      <c r="HNC5707" s="517"/>
      <c r="HND5707" s="518"/>
      <c r="HNE5707" s="516"/>
      <c r="HNF5707" s="517"/>
      <c r="HNG5707" s="517"/>
      <c r="HNH5707" s="517"/>
      <c r="HNI5707" s="517"/>
      <c r="HNJ5707" s="517"/>
      <c r="HNK5707" s="517"/>
      <c r="HNL5707" s="518"/>
      <c r="HNM5707" s="516"/>
      <c r="HNN5707" s="517"/>
      <c r="HNO5707" s="517"/>
      <c r="HNP5707" s="517"/>
      <c r="HNQ5707" s="517"/>
      <c r="HNR5707" s="517"/>
      <c r="HNS5707" s="517"/>
      <c r="HNT5707" s="518"/>
      <c r="HNU5707" s="516"/>
      <c r="HNV5707" s="517"/>
      <c r="HNW5707" s="517"/>
      <c r="HNX5707" s="517"/>
      <c r="HNY5707" s="517"/>
      <c r="HNZ5707" s="517"/>
      <c r="HOA5707" s="517"/>
      <c r="HOB5707" s="518"/>
      <c r="HOC5707" s="516"/>
      <c r="HOD5707" s="517"/>
      <c r="HOE5707" s="517"/>
      <c r="HOF5707" s="517"/>
      <c r="HOG5707" s="517"/>
      <c r="HOH5707" s="517"/>
      <c r="HOI5707" s="517"/>
      <c r="HOJ5707" s="518"/>
      <c r="HOK5707" s="516"/>
      <c r="HOL5707" s="517"/>
      <c r="HOM5707" s="517"/>
      <c r="HON5707" s="517"/>
      <c r="HOO5707" s="517"/>
      <c r="HOP5707" s="517"/>
      <c r="HOQ5707" s="517"/>
      <c r="HOR5707" s="518"/>
      <c r="HOS5707" s="516"/>
      <c r="HOT5707" s="517"/>
      <c r="HOU5707" s="517"/>
      <c r="HOV5707" s="517"/>
      <c r="HOW5707" s="517"/>
      <c r="HOX5707" s="517"/>
      <c r="HOY5707" s="517"/>
      <c r="HOZ5707" s="518"/>
      <c r="HPA5707" s="516"/>
      <c r="HPB5707" s="517"/>
      <c r="HPC5707" s="517"/>
      <c r="HPD5707" s="517"/>
      <c r="HPE5707" s="517"/>
      <c r="HPF5707" s="517"/>
      <c r="HPG5707" s="517"/>
      <c r="HPH5707" s="518"/>
      <c r="HPI5707" s="516"/>
      <c r="HPJ5707" s="517"/>
      <c r="HPK5707" s="517"/>
      <c r="HPL5707" s="517"/>
      <c r="HPM5707" s="517"/>
      <c r="HPN5707" s="517"/>
      <c r="HPO5707" s="517"/>
      <c r="HPP5707" s="518"/>
      <c r="HPQ5707" s="516"/>
      <c r="HPR5707" s="517"/>
      <c r="HPS5707" s="517"/>
      <c r="HPT5707" s="517"/>
      <c r="HPU5707" s="517"/>
      <c r="HPV5707" s="517"/>
      <c r="HPW5707" s="517"/>
      <c r="HPX5707" s="518"/>
      <c r="HPY5707" s="516"/>
      <c r="HPZ5707" s="517"/>
      <c r="HQA5707" s="517"/>
      <c r="HQB5707" s="517"/>
      <c r="HQC5707" s="517"/>
      <c r="HQD5707" s="517"/>
      <c r="HQE5707" s="517"/>
      <c r="HQF5707" s="518"/>
      <c r="HQG5707" s="516"/>
      <c r="HQH5707" s="517"/>
      <c r="HQI5707" s="517"/>
      <c r="HQJ5707" s="517"/>
      <c r="HQK5707" s="517"/>
      <c r="HQL5707" s="517"/>
      <c r="HQM5707" s="517"/>
      <c r="HQN5707" s="518"/>
      <c r="HQO5707" s="516"/>
      <c r="HQP5707" s="517"/>
      <c r="HQQ5707" s="517"/>
      <c r="HQR5707" s="517"/>
      <c r="HQS5707" s="517"/>
      <c r="HQT5707" s="517"/>
      <c r="HQU5707" s="517"/>
      <c r="HQV5707" s="518"/>
      <c r="HQW5707" s="516"/>
      <c r="HQX5707" s="517"/>
      <c r="HQY5707" s="517"/>
      <c r="HQZ5707" s="517"/>
      <c r="HRA5707" s="517"/>
      <c r="HRB5707" s="517"/>
      <c r="HRC5707" s="517"/>
      <c r="HRD5707" s="518"/>
      <c r="HRE5707" s="516"/>
      <c r="HRF5707" s="517"/>
      <c r="HRG5707" s="517"/>
      <c r="HRH5707" s="517"/>
      <c r="HRI5707" s="517"/>
      <c r="HRJ5707" s="517"/>
      <c r="HRK5707" s="517"/>
      <c r="HRL5707" s="518"/>
      <c r="HRM5707" s="516"/>
      <c r="HRN5707" s="517"/>
      <c r="HRO5707" s="517"/>
      <c r="HRP5707" s="517"/>
      <c r="HRQ5707" s="517"/>
      <c r="HRR5707" s="517"/>
      <c r="HRS5707" s="517"/>
      <c r="HRT5707" s="518"/>
      <c r="HRU5707" s="516"/>
      <c r="HRV5707" s="517"/>
      <c r="HRW5707" s="517"/>
      <c r="HRX5707" s="517"/>
      <c r="HRY5707" s="517"/>
      <c r="HRZ5707" s="517"/>
      <c r="HSA5707" s="517"/>
      <c r="HSB5707" s="518"/>
      <c r="HSC5707" s="516"/>
      <c r="HSD5707" s="517"/>
      <c r="HSE5707" s="517"/>
      <c r="HSF5707" s="517"/>
      <c r="HSG5707" s="517"/>
      <c r="HSH5707" s="517"/>
      <c r="HSI5707" s="517"/>
      <c r="HSJ5707" s="518"/>
      <c r="HSK5707" s="516"/>
      <c r="HSL5707" s="517"/>
      <c r="HSM5707" s="517"/>
      <c r="HSN5707" s="517"/>
      <c r="HSO5707" s="517"/>
      <c r="HSP5707" s="517"/>
      <c r="HSQ5707" s="517"/>
      <c r="HSR5707" s="518"/>
      <c r="HSS5707" s="516"/>
      <c r="HST5707" s="517"/>
      <c r="HSU5707" s="517"/>
      <c r="HSV5707" s="517"/>
      <c r="HSW5707" s="517"/>
      <c r="HSX5707" s="517"/>
      <c r="HSY5707" s="517"/>
      <c r="HSZ5707" s="518"/>
      <c r="HTA5707" s="516"/>
      <c r="HTB5707" s="517"/>
      <c r="HTC5707" s="517"/>
      <c r="HTD5707" s="517"/>
      <c r="HTE5707" s="517"/>
      <c r="HTF5707" s="517"/>
      <c r="HTG5707" s="517"/>
      <c r="HTH5707" s="518"/>
      <c r="HTI5707" s="516"/>
      <c r="HTJ5707" s="517"/>
      <c r="HTK5707" s="517"/>
      <c r="HTL5707" s="517"/>
      <c r="HTM5707" s="517"/>
      <c r="HTN5707" s="517"/>
      <c r="HTO5707" s="517"/>
      <c r="HTP5707" s="518"/>
      <c r="HTQ5707" s="516"/>
      <c r="HTR5707" s="517"/>
      <c r="HTS5707" s="517"/>
      <c r="HTT5707" s="517"/>
      <c r="HTU5707" s="517"/>
      <c r="HTV5707" s="517"/>
      <c r="HTW5707" s="517"/>
      <c r="HTX5707" s="518"/>
      <c r="HTY5707" s="516"/>
      <c r="HTZ5707" s="517"/>
      <c r="HUA5707" s="517"/>
      <c r="HUB5707" s="517"/>
      <c r="HUC5707" s="517"/>
      <c r="HUD5707" s="517"/>
      <c r="HUE5707" s="517"/>
      <c r="HUF5707" s="518"/>
      <c r="HUG5707" s="516"/>
      <c r="HUH5707" s="517"/>
      <c r="HUI5707" s="517"/>
      <c r="HUJ5707" s="517"/>
      <c r="HUK5707" s="517"/>
      <c r="HUL5707" s="517"/>
      <c r="HUM5707" s="517"/>
      <c r="HUN5707" s="518"/>
      <c r="HUO5707" s="516"/>
      <c r="HUP5707" s="517"/>
      <c r="HUQ5707" s="517"/>
      <c r="HUR5707" s="517"/>
      <c r="HUS5707" s="517"/>
      <c r="HUT5707" s="517"/>
      <c r="HUU5707" s="517"/>
      <c r="HUV5707" s="518"/>
      <c r="HUW5707" s="516"/>
      <c r="HUX5707" s="517"/>
      <c r="HUY5707" s="517"/>
      <c r="HUZ5707" s="517"/>
      <c r="HVA5707" s="517"/>
      <c r="HVB5707" s="517"/>
      <c r="HVC5707" s="517"/>
      <c r="HVD5707" s="518"/>
      <c r="HVE5707" s="516"/>
      <c r="HVF5707" s="517"/>
      <c r="HVG5707" s="517"/>
      <c r="HVH5707" s="517"/>
      <c r="HVI5707" s="517"/>
      <c r="HVJ5707" s="517"/>
      <c r="HVK5707" s="517"/>
      <c r="HVL5707" s="518"/>
      <c r="HVM5707" s="516"/>
      <c r="HVN5707" s="517"/>
      <c r="HVO5707" s="517"/>
      <c r="HVP5707" s="517"/>
      <c r="HVQ5707" s="517"/>
      <c r="HVR5707" s="517"/>
      <c r="HVS5707" s="517"/>
      <c r="HVT5707" s="518"/>
      <c r="HVU5707" s="516"/>
      <c r="HVV5707" s="517"/>
      <c r="HVW5707" s="517"/>
      <c r="HVX5707" s="517"/>
      <c r="HVY5707" s="517"/>
      <c r="HVZ5707" s="517"/>
      <c r="HWA5707" s="517"/>
      <c r="HWB5707" s="518"/>
      <c r="HWC5707" s="516"/>
      <c r="HWD5707" s="517"/>
      <c r="HWE5707" s="517"/>
      <c r="HWF5707" s="517"/>
      <c r="HWG5707" s="517"/>
      <c r="HWH5707" s="517"/>
      <c r="HWI5707" s="517"/>
      <c r="HWJ5707" s="518"/>
      <c r="HWK5707" s="516"/>
      <c r="HWL5707" s="517"/>
      <c r="HWM5707" s="517"/>
      <c r="HWN5707" s="517"/>
      <c r="HWO5707" s="517"/>
      <c r="HWP5707" s="517"/>
      <c r="HWQ5707" s="517"/>
      <c r="HWR5707" s="518"/>
      <c r="HWS5707" s="516"/>
      <c r="HWT5707" s="517"/>
      <c r="HWU5707" s="517"/>
      <c r="HWV5707" s="517"/>
      <c r="HWW5707" s="517"/>
      <c r="HWX5707" s="517"/>
      <c r="HWY5707" s="517"/>
      <c r="HWZ5707" s="518"/>
      <c r="HXA5707" s="516"/>
      <c r="HXB5707" s="517"/>
      <c r="HXC5707" s="517"/>
      <c r="HXD5707" s="517"/>
      <c r="HXE5707" s="517"/>
      <c r="HXF5707" s="517"/>
      <c r="HXG5707" s="517"/>
      <c r="HXH5707" s="518"/>
      <c r="HXI5707" s="516"/>
      <c r="HXJ5707" s="517"/>
      <c r="HXK5707" s="517"/>
      <c r="HXL5707" s="517"/>
      <c r="HXM5707" s="517"/>
      <c r="HXN5707" s="517"/>
      <c r="HXO5707" s="517"/>
      <c r="HXP5707" s="518"/>
      <c r="HXQ5707" s="516"/>
      <c r="HXR5707" s="517"/>
      <c r="HXS5707" s="517"/>
      <c r="HXT5707" s="517"/>
      <c r="HXU5707" s="517"/>
      <c r="HXV5707" s="517"/>
      <c r="HXW5707" s="517"/>
      <c r="HXX5707" s="518"/>
      <c r="HXY5707" s="516"/>
      <c r="HXZ5707" s="517"/>
      <c r="HYA5707" s="517"/>
      <c r="HYB5707" s="517"/>
      <c r="HYC5707" s="517"/>
      <c r="HYD5707" s="517"/>
      <c r="HYE5707" s="517"/>
      <c r="HYF5707" s="518"/>
      <c r="HYG5707" s="516"/>
      <c r="HYH5707" s="517"/>
      <c r="HYI5707" s="517"/>
      <c r="HYJ5707" s="517"/>
      <c r="HYK5707" s="517"/>
      <c r="HYL5707" s="517"/>
      <c r="HYM5707" s="517"/>
      <c r="HYN5707" s="518"/>
      <c r="HYO5707" s="516"/>
      <c r="HYP5707" s="517"/>
      <c r="HYQ5707" s="517"/>
      <c r="HYR5707" s="517"/>
      <c r="HYS5707" s="517"/>
      <c r="HYT5707" s="517"/>
      <c r="HYU5707" s="517"/>
      <c r="HYV5707" s="518"/>
      <c r="HYW5707" s="516"/>
      <c r="HYX5707" s="517"/>
      <c r="HYY5707" s="517"/>
      <c r="HYZ5707" s="517"/>
      <c r="HZA5707" s="517"/>
      <c r="HZB5707" s="517"/>
      <c r="HZC5707" s="517"/>
      <c r="HZD5707" s="518"/>
      <c r="HZE5707" s="516"/>
      <c r="HZF5707" s="517"/>
      <c r="HZG5707" s="517"/>
      <c r="HZH5707" s="517"/>
      <c r="HZI5707" s="517"/>
      <c r="HZJ5707" s="517"/>
      <c r="HZK5707" s="517"/>
      <c r="HZL5707" s="518"/>
      <c r="HZM5707" s="516"/>
      <c r="HZN5707" s="517"/>
      <c r="HZO5707" s="517"/>
      <c r="HZP5707" s="517"/>
      <c r="HZQ5707" s="517"/>
      <c r="HZR5707" s="517"/>
      <c r="HZS5707" s="517"/>
      <c r="HZT5707" s="518"/>
      <c r="HZU5707" s="516"/>
      <c r="HZV5707" s="517"/>
      <c r="HZW5707" s="517"/>
      <c r="HZX5707" s="517"/>
      <c r="HZY5707" s="517"/>
      <c r="HZZ5707" s="517"/>
      <c r="IAA5707" s="517"/>
      <c r="IAB5707" s="518"/>
      <c r="IAC5707" s="516"/>
      <c r="IAD5707" s="517"/>
      <c r="IAE5707" s="517"/>
      <c r="IAF5707" s="517"/>
      <c r="IAG5707" s="517"/>
      <c r="IAH5707" s="517"/>
      <c r="IAI5707" s="517"/>
      <c r="IAJ5707" s="518"/>
      <c r="IAK5707" s="516"/>
      <c r="IAL5707" s="517"/>
      <c r="IAM5707" s="517"/>
      <c r="IAN5707" s="517"/>
      <c r="IAO5707" s="517"/>
      <c r="IAP5707" s="517"/>
      <c r="IAQ5707" s="517"/>
      <c r="IAR5707" s="518"/>
      <c r="IAS5707" s="516"/>
      <c r="IAT5707" s="517"/>
      <c r="IAU5707" s="517"/>
      <c r="IAV5707" s="517"/>
      <c r="IAW5707" s="517"/>
      <c r="IAX5707" s="517"/>
      <c r="IAY5707" s="517"/>
      <c r="IAZ5707" s="518"/>
      <c r="IBA5707" s="516"/>
      <c r="IBB5707" s="517"/>
      <c r="IBC5707" s="517"/>
      <c r="IBD5707" s="517"/>
      <c r="IBE5707" s="517"/>
      <c r="IBF5707" s="517"/>
      <c r="IBG5707" s="517"/>
      <c r="IBH5707" s="518"/>
      <c r="IBI5707" s="516"/>
      <c r="IBJ5707" s="517"/>
      <c r="IBK5707" s="517"/>
      <c r="IBL5707" s="517"/>
      <c r="IBM5707" s="517"/>
      <c r="IBN5707" s="517"/>
      <c r="IBO5707" s="517"/>
      <c r="IBP5707" s="518"/>
      <c r="IBQ5707" s="516"/>
      <c r="IBR5707" s="517"/>
      <c r="IBS5707" s="517"/>
      <c r="IBT5707" s="517"/>
      <c r="IBU5707" s="517"/>
      <c r="IBV5707" s="517"/>
      <c r="IBW5707" s="517"/>
      <c r="IBX5707" s="518"/>
      <c r="IBY5707" s="516"/>
      <c r="IBZ5707" s="517"/>
      <c r="ICA5707" s="517"/>
      <c r="ICB5707" s="517"/>
      <c r="ICC5707" s="517"/>
      <c r="ICD5707" s="517"/>
      <c r="ICE5707" s="517"/>
      <c r="ICF5707" s="518"/>
      <c r="ICG5707" s="516"/>
      <c r="ICH5707" s="517"/>
      <c r="ICI5707" s="517"/>
      <c r="ICJ5707" s="517"/>
      <c r="ICK5707" s="517"/>
      <c r="ICL5707" s="517"/>
      <c r="ICM5707" s="517"/>
      <c r="ICN5707" s="518"/>
      <c r="ICO5707" s="516"/>
      <c r="ICP5707" s="517"/>
      <c r="ICQ5707" s="517"/>
      <c r="ICR5707" s="517"/>
      <c r="ICS5707" s="517"/>
      <c r="ICT5707" s="517"/>
      <c r="ICU5707" s="517"/>
      <c r="ICV5707" s="518"/>
      <c r="ICW5707" s="516"/>
      <c r="ICX5707" s="517"/>
      <c r="ICY5707" s="517"/>
      <c r="ICZ5707" s="517"/>
      <c r="IDA5707" s="517"/>
      <c r="IDB5707" s="517"/>
      <c r="IDC5707" s="517"/>
      <c r="IDD5707" s="518"/>
      <c r="IDE5707" s="516"/>
      <c r="IDF5707" s="517"/>
      <c r="IDG5707" s="517"/>
      <c r="IDH5707" s="517"/>
      <c r="IDI5707" s="517"/>
      <c r="IDJ5707" s="517"/>
      <c r="IDK5707" s="517"/>
      <c r="IDL5707" s="518"/>
      <c r="IDM5707" s="516"/>
      <c r="IDN5707" s="517"/>
      <c r="IDO5707" s="517"/>
      <c r="IDP5707" s="517"/>
      <c r="IDQ5707" s="517"/>
      <c r="IDR5707" s="517"/>
      <c r="IDS5707" s="517"/>
      <c r="IDT5707" s="518"/>
      <c r="IDU5707" s="516"/>
      <c r="IDV5707" s="517"/>
      <c r="IDW5707" s="517"/>
      <c r="IDX5707" s="517"/>
      <c r="IDY5707" s="517"/>
      <c r="IDZ5707" s="517"/>
      <c r="IEA5707" s="517"/>
      <c r="IEB5707" s="518"/>
      <c r="IEC5707" s="516"/>
      <c r="IED5707" s="517"/>
      <c r="IEE5707" s="517"/>
      <c r="IEF5707" s="517"/>
      <c r="IEG5707" s="517"/>
      <c r="IEH5707" s="517"/>
      <c r="IEI5707" s="517"/>
      <c r="IEJ5707" s="518"/>
      <c r="IEK5707" s="516"/>
      <c r="IEL5707" s="517"/>
      <c r="IEM5707" s="517"/>
      <c r="IEN5707" s="517"/>
      <c r="IEO5707" s="517"/>
      <c r="IEP5707" s="517"/>
      <c r="IEQ5707" s="517"/>
      <c r="IER5707" s="518"/>
      <c r="IES5707" s="516"/>
      <c r="IET5707" s="517"/>
      <c r="IEU5707" s="517"/>
      <c r="IEV5707" s="517"/>
      <c r="IEW5707" s="517"/>
      <c r="IEX5707" s="517"/>
      <c r="IEY5707" s="517"/>
      <c r="IEZ5707" s="518"/>
      <c r="IFA5707" s="516"/>
      <c r="IFB5707" s="517"/>
      <c r="IFC5707" s="517"/>
      <c r="IFD5707" s="517"/>
      <c r="IFE5707" s="517"/>
      <c r="IFF5707" s="517"/>
      <c r="IFG5707" s="517"/>
      <c r="IFH5707" s="518"/>
      <c r="IFI5707" s="516"/>
      <c r="IFJ5707" s="517"/>
      <c r="IFK5707" s="517"/>
      <c r="IFL5707" s="517"/>
      <c r="IFM5707" s="517"/>
      <c r="IFN5707" s="517"/>
      <c r="IFO5707" s="517"/>
      <c r="IFP5707" s="518"/>
      <c r="IFQ5707" s="516"/>
      <c r="IFR5707" s="517"/>
      <c r="IFS5707" s="517"/>
      <c r="IFT5707" s="517"/>
      <c r="IFU5707" s="517"/>
      <c r="IFV5707" s="517"/>
      <c r="IFW5707" s="517"/>
      <c r="IFX5707" s="518"/>
      <c r="IFY5707" s="516"/>
      <c r="IFZ5707" s="517"/>
      <c r="IGA5707" s="517"/>
      <c r="IGB5707" s="517"/>
      <c r="IGC5707" s="517"/>
      <c r="IGD5707" s="517"/>
      <c r="IGE5707" s="517"/>
      <c r="IGF5707" s="518"/>
      <c r="IGG5707" s="516"/>
      <c r="IGH5707" s="517"/>
      <c r="IGI5707" s="517"/>
      <c r="IGJ5707" s="517"/>
      <c r="IGK5707" s="517"/>
      <c r="IGL5707" s="517"/>
      <c r="IGM5707" s="517"/>
      <c r="IGN5707" s="518"/>
      <c r="IGO5707" s="516"/>
      <c r="IGP5707" s="517"/>
      <c r="IGQ5707" s="517"/>
      <c r="IGR5707" s="517"/>
      <c r="IGS5707" s="517"/>
      <c r="IGT5707" s="517"/>
      <c r="IGU5707" s="517"/>
      <c r="IGV5707" s="518"/>
      <c r="IGW5707" s="516"/>
      <c r="IGX5707" s="517"/>
      <c r="IGY5707" s="517"/>
      <c r="IGZ5707" s="517"/>
      <c r="IHA5707" s="517"/>
      <c r="IHB5707" s="517"/>
      <c r="IHC5707" s="517"/>
      <c r="IHD5707" s="518"/>
      <c r="IHE5707" s="516"/>
      <c r="IHF5707" s="517"/>
      <c r="IHG5707" s="517"/>
      <c r="IHH5707" s="517"/>
      <c r="IHI5707" s="517"/>
      <c r="IHJ5707" s="517"/>
      <c r="IHK5707" s="517"/>
      <c r="IHL5707" s="518"/>
      <c r="IHM5707" s="516"/>
      <c r="IHN5707" s="517"/>
      <c r="IHO5707" s="517"/>
      <c r="IHP5707" s="517"/>
      <c r="IHQ5707" s="517"/>
      <c r="IHR5707" s="517"/>
      <c r="IHS5707" s="517"/>
      <c r="IHT5707" s="518"/>
      <c r="IHU5707" s="516"/>
      <c r="IHV5707" s="517"/>
      <c r="IHW5707" s="517"/>
      <c r="IHX5707" s="517"/>
      <c r="IHY5707" s="517"/>
      <c r="IHZ5707" s="517"/>
      <c r="IIA5707" s="517"/>
      <c r="IIB5707" s="518"/>
      <c r="IIC5707" s="516"/>
      <c r="IID5707" s="517"/>
      <c r="IIE5707" s="517"/>
      <c r="IIF5707" s="517"/>
      <c r="IIG5707" s="517"/>
      <c r="IIH5707" s="517"/>
      <c r="III5707" s="517"/>
      <c r="IIJ5707" s="518"/>
      <c r="IIK5707" s="516"/>
      <c r="IIL5707" s="517"/>
      <c r="IIM5707" s="517"/>
      <c r="IIN5707" s="517"/>
      <c r="IIO5707" s="517"/>
      <c r="IIP5707" s="517"/>
      <c r="IIQ5707" s="517"/>
      <c r="IIR5707" s="518"/>
      <c r="IIS5707" s="516"/>
      <c r="IIT5707" s="517"/>
      <c r="IIU5707" s="517"/>
      <c r="IIV5707" s="517"/>
      <c r="IIW5707" s="517"/>
      <c r="IIX5707" s="517"/>
      <c r="IIY5707" s="517"/>
      <c r="IIZ5707" s="518"/>
      <c r="IJA5707" s="516"/>
      <c r="IJB5707" s="517"/>
      <c r="IJC5707" s="517"/>
      <c r="IJD5707" s="517"/>
      <c r="IJE5707" s="517"/>
      <c r="IJF5707" s="517"/>
      <c r="IJG5707" s="517"/>
      <c r="IJH5707" s="518"/>
      <c r="IJI5707" s="516"/>
      <c r="IJJ5707" s="517"/>
      <c r="IJK5707" s="517"/>
      <c r="IJL5707" s="517"/>
      <c r="IJM5707" s="517"/>
      <c r="IJN5707" s="517"/>
      <c r="IJO5707" s="517"/>
      <c r="IJP5707" s="518"/>
      <c r="IJQ5707" s="516"/>
      <c r="IJR5707" s="517"/>
      <c r="IJS5707" s="517"/>
      <c r="IJT5707" s="517"/>
      <c r="IJU5707" s="517"/>
      <c r="IJV5707" s="517"/>
      <c r="IJW5707" s="517"/>
      <c r="IJX5707" s="518"/>
      <c r="IJY5707" s="516"/>
      <c r="IJZ5707" s="517"/>
      <c r="IKA5707" s="517"/>
      <c r="IKB5707" s="517"/>
      <c r="IKC5707" s="517"/>
      <c r="IKD5707" s="517"/>
      <c r="IKE5707" s="517"/>
      <c r="IKF5707" s="518"/>
      <c r="IKG5707" s="516"/>
      <c r="IKH5707" s="517"/>
      <c r="IKI5707" s="517"/>
      <c r="IKJ5707" s="517"/>
      <c r="IKK5707" s="517"/>
      <c r="IKL5707" s="517"/>
      <c r="IKM5707" s="517"/>
      <c r="IKN5707" s="518"/>
      <c r="IKO5707" s="516"/>
      <c r="IKP5707" s="517"/>
      <c r="IKQ5707" s="517"/>
      <c r="IKR5707" s="517"/>
      <c r="IKS5707" s="517"/>
      <c r="IKT5707" s="517"/>
      <c r="IKU5707" s="517"/>
      <c r="IKV5707" s="518"/>
      <c r="IKW5707" s="516"/>
      <c r="IKX5707" s="517"/>
      <c r="IKY5707" s="517"/>
      <c r="IKZ5707" s="517"/>
      <c r="ILA5707" s="517"/>
      <c r="ILB5707" s="517"/>
      <c r="ILC5707" s="517"/>
      <c r="ILD5707" s="518"/>
      <c r="ILE5707" s="516"/>
      <c r="ILF5707" s="517"/>
      <c r="ILG5707" s="517"/>
      <c r="ILH5707" s="517"/>
      <c r="ILI5707" s="517"/>
      <c r="ILJ5707" s="517"/>
      <c r="ILK5707" s="517"/>
      <c r="ILL5707" s="518"/>
      <c r="ILM5707" s="516"/>
      <c r="ILN5707" s="517"/>
      <c r="ILO5707" s="517"/>
      <c r="ILP5707" s="517"/>
      <c r="ILQ5707" s="517"/>
      <c r="ILR5707" s="517"/>
      <c r="ILS5707" s="517"/>
      <c r="ILT5707" s="518"/>
      <c r="ILU5707" s="516"/>
      <c r="ILV5707" s="517"/>
      <c r="ILW5707" s="517"/>
      <c r="ILX5707" s="517"/>
      <c r="ILY5707" s="517"/>
      <c r="ILZ5707" s="517"/>
      <c r="IMA5707" s="517"/>
      <c r="IMB5707" s="518"/>
      <c r="IMC5707" s="516"/>
      <c r="IMD5707" s="517"/>
      <c r="IME5707" s="517"/>
      <c r="IMF5707" s="517"/>
      <c r="IMG5707" s="517"/>
      <c r="IMH5707" s="517"/>
      <c r="IMI5707" s="517"/>
      <c r="IMJ5707" s="518"/>
      <c r="IMK5707" s="516"/>
      <c r="IML5707" s="517"/>
      <c r="IMM5707" s="517"/>
      <c r="IMN5707" s="517"/>
      <c r="IMO5707" s="517"/>
      <c r="IMP5707" s="517"/>
      <c r="IMQ5707" s="517"/>
      <c r="IMR5707" s="518"/>
      <c r="IMS5707" s="516"/>
      <c r="IMT5707" s="517"/>
      <c r="IMU5707" s="517"/>
      <c r="IMV5707" s="517"/>
      <c r="IMW5707" s="517"/>
      <c r="IMX5707" s="517"/>
      <c r="IMY5707" s="517"/>
      <c r="IMZ5707" s="518"/>
      <c r="INA5707" s="516"/>
      <c r="INB5707" s="517"/>
      <c r="INC5707" s="517"/>
      <c r="IND5707" s="517"/>
      <c r="INE5707" s="517"/>
      <c r="INF5707" s="517"/>
      <c r="ING5707" s="517"/>
      <c r="INH5707" s="518"/>
      <c r="INI5707" s="516"/>
      <c r="INJ5707" s="517"/>
      <c r="INK5707" s="517"/>
      <c r="INL5707" s="517"/>
      <c r="INM5707" s="517"/>
      <c r="INN5707" s="517"/>
      <c r="INO5707" s="517"/>
      <c r="INP5707" s="518"/>
      <c r="INQ5707" s="516"/>
      <c r="INR5707" s="517"/>
      <c r="INS5707" s="517"/>
      <c r="INT5707" s="517"/>
      <c r="INU5707" s="517"/>
      <c r="INV5707" s="517"/>
      <c r="INW5707" s="517"/>
      <c r="INX5707" s="518"/>
      <c r="INY5707" s="516"/>
      <c r="INZ5707" s="517"/>
      <c r="IOA5707" s="517"/>
      <c r="IOB5707" s="517"/>
      <c r="IOC5707" s="517"/>
      <c r="IOD5707" s="517"/>
      <c r="IOE5707" s="517"/>
      <c r="IOF5707" s="518"/>
      <c r="IOG5707" s="516"/>
      <c r="IOH5707" s="517"/>
      <c r="IOI5707" s="517"/>
      <c r="IOJ5707" s="517"/>
      <c r="IOK5707" s="517"/>
      <c r="IOL5707" s="517"/>
      <c r="IOM5707" s="517"/>
      <c r="ION5707" s="518"/>
      <c r="IOO5707" s="516"/>
      <c r="IOP5707" s="517"/>
      <c r="IOQ5707" s="517"/>
      <c r="IOR5707" s="517"/>
      <c r="IOS5707" s="517"/>
      <c r="IOT5707" s="517"/>
      <c r="IOU5707" s="517"/>
      <c r="IOV5707" s="518"/>
      <c r="IOW5707" s="516"/>
      <c r="IOX5707" s="517"/>
      <c r="IOY5707" s="517"/>
      <c r="IOZ5707" s="517"/>
      <c r="IPA5707" s="517"/>
      <c r="IPB5707" s="517"/>
      <c r="IPC5707" s="517"/>
      <c r="IPD5707" s="518"/>
      <c r="IPE5707" s="516"/>
      <c r="IPF5707" s="517"/>
      <c r="IPG5707" s="517"/>
      <c r="IPH5707" s="517"/>
      <c r="IPI5707" s="517"/>
      <c r="IPJ5707" s="517"/>
      <c r="IPK5707" s="517"/>
      <c r="IPL5707" s="518"/>
      <c r="IPM5707" s="516"/>
      <c r="IPN5707" s="517"/>
      <c r="IPO5707" s="517"/>
      <c r="IPP5707" s="517"/>
      <c r="IPQ5707" s="517"/>
      <c r="IPR5707" s="517"/>
      <c r="IPS5707" s="517"/>
      <c r="IPT5707" s="518"/>
      <c r="IPU5707" s="516"/>
      <c r="IPV5707" s="517"/>
      <c r="IPW5707" s="517"/>
      <c r="IPX5707" s="517"/>
      <c r="IPY5707" s="517"/>
      <c r="IPZ5707" s="517"/>
      <c r="IQA5707" s="517"/>
      <c r="IQB5707" s="518"/>
      <c r="IQC5707" s="516"/>
      <c r="IQD5707" s="517"/>
      <c r="IQE5707" s="517"/>
      <c r="IQF5707" s="517"/>
      <c r="IQG5707" s="517"/>
      <c r="IQH5707" s="517"/>
      <c r="IQI5707" s="517"/>
      <c r="IQJ5707" s="518"/>
      <c r="IQK5707" s="516"/>
      <c r="IQL5707" s="517"/>
      <c r="IQM5707" s="517"/>
      <c r="IQN5707" s="517"/>
      <c r="IQO5707" s="517"/>
      <c r="IQP5707" s="517"/>
      <c r="IQQ5707" s="517"/>
      <c r="IQR5707" s="518"/>
      <c r="IQS5707" s="516"/>
      <c r="IQT5707" s="517"/>
      <c r="IQU5707" s="517"/>
      <c r="IQV5707" s="517"/>
      <c r="IQW5707" s="517"/>
      <c r="IQX5707" s="517"/>
      <c r="IQY5707" s="517"/>
      <c r="IQZ5707" s="518"/>
      <c r="IRA5707" s="516"/>
      <c r="IRB5707" s="517"/>
      <c r="IRC5707" s="517"/>
      <c r="IRD5707" s="517"/>
      <c r="IRE5707" s="517"/>
      <c r="IRF5707" s="517"/>
      <c r="IRG5707" s="517"/>
      <c r="IRH5707" s="518"/>
      <c r="IRI5707" s="516"/>
      <c r="IRJ5707" s="517"/>
      <c r="IRK5707" s="517"/>
      <c r="IRL5707" s="517"/>
      <c r="IRM5707" s="517"/>
      <c r="IRN5707" s="517"/>
      <c r="IRO5707" s="517"/>
      <c r="IRP5707" s="518"/>
      <c r="IRQ5707" s="516"/>
      <c r="IRR5707" s="517"/>
      <c r="IRS5707" s="517"/>
      <c r="IRT5707" s="517"/>
      <c r="IRU5707" s="517"/>
      <c r="IRV5707" s="517"/>
      <c r="IRW5707" s="517"/>
      <c r="IRX5707" s="518"/>
      <c r="IRY5707" s="516"/>
      <c r="IRZ5707" s="517"/>
      <c r="ISA5707" s="517"/>
      <c r="ISB5707" s="517"/>
      <c r="ISC5707" s="517"/>
      <c r="ISD5707" s="517"/>
      <c r="ISE5707" s="517"/>
      <c r="ISF5707" s="518"/>
      <c r="ISG5707" s="516"/>
      <c r="ISH5707" s="517"/>
      <c r="ISI5707" s="517"/>
      <c r="ISJ5707" s="517"/>
      <c r="ISK5707" s="517"/>
      <c r="ISL5707" s="517"/>
      <c r="ISM5707" s="517"/>
      <c r="ISN5707" s="518"/>
      <c r="ISO5707" s="516"/>
      <c r="ISP5707" s="517"/>
      <c r="ISQ5707" s="517"/>
      <c r="ISR5707" s="517"/>
      <c r="ISS5707" s="517"/>
      <c r="IST5707" s="517"/>
      <c r="ISU5707" s="517"/>
      <c r="ISV5707" s="518"/>
      <c r="ISW5707" s="516"/>
      <c r="ISX5707" s="517"/>
      <c r="ISY5707" s="517"/>
      <c r="ISZ5707" s="517"/>
      <c r="ITA5707" s="517"/>
      <c r="ITB5707" s="517"/>
      <c r="ITC5707" s="517"/>
      <c r="ITD5707" s="518"/>
      <c r="ITE5707" s="516"/>
      <c r="ITF5707" s="517"/>
      <c r="ITG5707" s="517"/>
      <c r="ITH5707" s="517"/>
      <c r="ITI5707" s="517"/>
      <c r="ITJ5707" s="517"/>
      <c r="ITK5707" s="517"/>
      <c r="ITL5707" s="518"/>
      <c r="ITM5707" s="516"/>
      <c r="ITN5707" s="517"/>
      <c r="ITO5707" s="517"/>
      <c r="ITP5707" s="517"/>
      <c r="ITQ5707" s="517"/>
      <c r="ITR5707" s="517"/>
      <c r="ITS5707" s="517"/>
      <c r="ITT5707" s="518"/>
      <c r="ITU5707" s="516"/>
      <c r="ITV5707" s="517"/>
      <c r="ITW5707" s="517"/>
      <c r="ITX5707" s="517"/>
      <c r="ITY5707" s="517"/>
      <c r="ITZ5707" s="517"/>
      <c r="IUA5707" s="517"/>
      <c r="IUB5707" s="518"/>
      <c r="IUC5707" s="516"/>
      <c r="IUD5707" s="517"/>
      <c r="IUE5707" s="517"/>
      <c r="IUF5707" s="517"/>
      <c r="IUG5707" s="517"/>
      <c r="IUH5707" s="517"/>
      <c r="IUI5707" s="517"/>
      <c r="IUJ5707" s="518"/>
      <c r="IUK5707" s="516"/>
      <c r="IUL5707" s="517"/>
      <c r="IUM5707" s="517"/>
      <c r="IUN5707" s="517"/>
      <c r="IUO5707" s="517"/>
      <c r="IUP5707" s="517"/>
      <c r="IUQ5707" s="517"/>
      <c r="IUR5707" s="518"/>
      <c r="IUS5707" s="516"/>
      <c r="IUT5707" s="517"/>
      <c r="IUU5707" s="517"/>
      <c r="IUV5707" s="517"/>
      <c r="IUW5707" s="517"/>
      <c r="IUX5707" s="517"/>
      <c r="IUY5707" s="517"/>
      <c r="IUZ5707" s="518"/>
      <c r="IVA5707" s="516"/>
      <c r="IVB5707" s="517"/>
      <c r="IVC5707" s="517"/>
      <c r="IVD5707" s="517"/>
      <c r="IVE5707" s="517"/>
      <c r="IVF5707" s="517"/>
      <c r="IVG5707" s="517"/>
      <c r="IVH5707" s="518"/>
      <c r="IVI5707" s="516"/>
      <c r="IVJ5707" s="517"/>
      <c r="IVK5707" s="517"/>
      <c r="IVL5707" s="517"/>
      <c r="IVM5707" s="517"/>
      <c r="IVN5707" s="517"/>
      <c r="IVO5707" s="517"/>
      <c r="IVP5707" s="518"/>
      <c r="IVQ5707" s="516"/>
      <c r="IVR5707" s="517"/>
      <c r="IVS5707" s="517"/>
      <c r="IVT5707" s="517"/>
      <c r="IVU5707" s="517"/>
      <c r="IVV5707" s="517"/>
      <c r="IVW5707" s="517"/>
      <c r="IVX5707" s="518"/>
      <c r="IVY5707" s="516"/>
      <c r="IVZ5707" s="517"/>
      <c r="IWA5707" s="517"/>
      <c r="IWB5707" s="517"/>
      <c r="IWC5707" s="517"/>
      <c r="IWD5707" s="517"/>
      <c r="IWE5707" s="517"/>
      <c r="IWF5707" s="518"/>
      <c r="IWG5707" s="516"/>
      <c r="IWH5707" s="517"/>
      <c r="IWI5707" s="517"/>
      <c r="IWJ5707" s="517"/>
      <c r="IWK5707" s="517"/>
      <c r="IWL5707" s="517"/>
      <c r="IWM5707" s="517"/>
      <c r="IWN5707" s="518"/>
      <c r="IWO5707" s="516"/>
      <c r="IWP5707" s="517"/>
      <c r="IWQ5707" s="517"/>
      <c r="IWR5707" s="517"/>
      <c r="IWS5707" s="517"/>
      <c r="IWT5707" s="517"/>
      <c r="IWU5707" s="517"/>
      <c r="IWV5707" s="518"/>
      <c r="IWW5707" s="516"/>
      <c r="IWX5707" s="517"/>
      <c r="IWY5707" s="517"/>
      <c r="IWZ5707" s="517"/>
      <c r="IXA5707" s="517"/>
      <c r="IXB5707" s="517"/>
      <c r="IXC5707" s="517"/>
      <c r="IXD5707" s="518"/>
      <c r="IXE5707" s="516"/>
      <c r="IXF5707" s="517"/>
      <c r="IXG5707" s="517"/>
      <c r="IXH5707" s="517"/>
      <c r="IXI5707" s="517"/>
      <c r="IXJ5707" s="517"/>
      <c r="IXK5707" s="517"/>
      <c r="IXL5707" s="518"/>
      <c r="IXM5707" s="516"/>
      <c r="IXN5707" s="517"/>
      <c r="IXO5707" s="517"/>
      <c r="IXP5707" s="517"/>
      <c r="IXQ5707" s="517"/>
      <c r="IXR5707" s="517"/>
      <c r="IXS5707" s="517"/>
      <c r="IXT5707" s="518"/>
      <c r="IXU5707" s="516"/>
      <c r="IXV5707" s="517"/>
      <c r="IXW5707" s="517"/>
      <c r="IXX5707" s="517"/>
      <c r="IXY5707" s="517"/>
      <c r="IXZ5707" s="517"/>
      <c r="IYA5707" s="517"/>
      <c r="IYB5707" s="518"/>
      <c r="IYC5707" s="516"/>
      <c r="IYD5707" s="517"/>
      <c r="IYE5707" s="517"/>
      <c r="IYF5707" s="517"/>
      <c r="IYG5707" s="517"/>
      <c r="IYH5707" s="517"/>
      <c r="IYI5707" s="517"/>
      <c r="IYJ5707" s="518"/>
      <c r="IYK5707" s="516"/>
      <c r="IYL5707" s="517"/>
      <c r="IYM5707" s="517"/>
      <c r="IYN5707" s="517"/>
      <c r="IYO5707" s="517"/>
      <c r="IYP5707" s="517"/>
      <c r="IYQ5707" s="517"/>
      <c r="IYR5707" s="518"/>
      <c r="IYS5707" s="516"/>
      <c r="IYT5707" s="517"/>
      <c r="IYU5707" s="517"/>
      <c r="IYV5707" s="517"/>
      <c r="IYW5707" s="517"/>
      <c r="IYX5707" s="517"/>
      <c r="IYY5707" s="517"/>
      <c r="IYZ5707" s="518"/>
      <c r="IZA5707" s="516"/>
      <c r="IZB5707" s="517"/>
      <c r="IZC5707" s="517"/>
      <c r="IZD5707" s="517"/>
      <c r="IZE5707" s="517"/>
      <c r="IZF5707" s="517"/>
      <c r="IZG5707" s="517"/>
      <c r="IZH5707" s="518"/>
      <c r="IZI5707" s="516"/>
      <c r="IZJ5707" s="517"/>
      <c r="IZK5707" s="517"/>
      <c r="IZL5707" s="517"/>
      <c r="IZM5707" s="517"/>
      <c r="IZN5707" s="517"/>
      <c r="IZO5707" s="517"/>
      <c r="IZP5707" s="518"/>
      <c r="IZQ5707" s="516"/>
      <c r="IZR5707" s="517"/>
      <c r="IZS5707" s="517"/>
      <c r="IZT5707" s="517"/>
      <c r="IZU5707" s="517"/>
      <c r="IZV5707" s="517"/>
      <c r="IZW5707" s="517"/>
      <c r="IZX5707" s="518"/>
      <c r="IZY5707" s="516"/>
      <c r="IZZ5707" s="517"/>
      <c r="JAA5707" s="517"/>
      <c r="JAB5707" s="517"/>
      <c r="JAC5707" s="517"/>
      <c r="JAD5707" s="517"/>
      <c r="JAE5707" s="517"/>
      <c r="JAF5707" s="518"/>
      <c r="JAG5707" s="516"/>
      <c r="JAH5707" s="517"/>
      <c r="JAI5707" s="517"/>
      <c r="JAJ5707" s="517"/>
      <c r="JAK5707" s="517"/>
      <c r="JAL5707" s="517"/>
      <c r="JAM5707" s="517"/>
      <c r="JAN5707" s="518"/>
      <c r="JAO5707" s="516"/>
      <c r="JAP5707" s="517"/>
      <c r="JAQ5707" s="517"/>
      <c r="JAR5707" s="517"/>
      <c r="JAS5707" s="517"/>
      <c r="JAT5707" s="517"/>
      <c r="JAU5707" s="517"/>
      <c r="JAV5707" s="518"/>
      <c r="JAW5707" s="516"/>
      <c r="JAX5707" s="517"/>
      <c r="JAY5707" s="517"/>
      <c r="JAZ5707" s="517"/>
      <c r="JBA5707" s="517"/>
      <c r="JBB5707" s="517"/>
      <c r="JBC5707" s="517"/>
      <c r="JBD5707" s="518"/>
      <c r="JBE5707" s="516"/>
      <c r="JBF5707" s="517"/>
      <c r="JBG5707" s="517"/>
      <c r="JBH5707" s="517"/>
      <c r="JBI5707" s="517"/>
      <c r="JBJ5707" s="517"/>
      <c r="JBK5707" s="517"/>
      <c r="JBL5707" s="518"/>
      <c r="JBM5707" s="516"/>
      <c r="JBN5707" s="517"/>
      <c r="JBO5707" s="517"/>
      <c r="JBP5707" s="517"/>
      <c r="JBQ5707" s="517"/>
      <c r="JBR5707" s="517"/>
      <c r="JBS5707" s="517"/>
      <c r="JBT5707" s="518"/>
      <c r="JBU5707" s="516"/>
      <c r="JBV5707" s="517"/>
      <c r="JBW5707" s="517"/>
      <c r="JBX5707" s="517"/>
      <c r="JBY5707" s="517"/>
      <c r="JBZ5707" s="517"/>
      <c r="JCA5707" s="517"/>
      <c r="JCB5707" s="518"/>
      <c r="JCC5707" s="516"/>
      <c r="JCD5707" s="517"/>
      <c r="JCE5707" s="517"/>
      <c r="JCF5707" s="517"/>
      <c r="JCG5707" s="517"/>
      <c r="JCH5707" s="517"/>
      <c r="JCI5707" s="517"/>
      <c r="JCJ5707" s="518"/>
      <c r="JCK5707" s="516"/>
      <c r="JCL5707" s="517"/>
      <c r="JCM5707" s="517"/>
      <c r="JCN5707" s="517"/>
      <c r="JCO5707" s="517"/>
      <c r="JCP5707" s="517"/>
      <c r="JCQ5707" s="517"/>
      <c r="JCR5707" s="518"/>
      <c r="JCS5707" s="516"/>
      <c r="JCT5707" s="517"/>
      <c r="JCU5707" s="517"/>
      <c r="JCV5707" s="517"/>
      <c r="JCW5707" s="517"/>
      <c r="JCX5707" s="517"/>
      <c r="JCY5707" s="517"/>
      <c r="JCZ5707" s="518"/>
      <c r="JDA5707" s="516"/>
      <c r="JDB5707" s="517"/>
      <c r="JDC5707" s="517"/>
      <c r="JDD5707" s="517"/>
      <c r="JDE5707" s="517"/>
      <c r="JDF5707" s="517"/>
      <c r="JDG5707" s="517"/>
      <c r="JDH5707" s="518"/>
      <c r="JDI5707" s="516"/>
      <c r="JDJ5707" s="517"/>
      <c r="JDK5707" s="517"/>
      <c r="JDL5707" s="517"/>
      <c r="JDM5707" s="517"/>
      <c r="JDN5707" s="517"/>
      <c r="JDO5707" s="517"/>
      <c r="JDP5707" s="518"/>
      <c r="JDQ5707" s="516"/>
      <c r="JDR5707" s="517"/>
      <c r="JDS5707" s="517"/>
      <c r="JDT5707" s="517"/>
      <c r="JDU5707" s="517"/>
      <c r="JDV5707" s="517"/>
      <c r="JDW5707" s="517"/>
      <c r="JDX5707" s="518"/>
      <c r="JDY5707" s="516"/>
      <c r="JDZ5707" s="517"/>
      <c r="JEA5707" s="517"/>
      <c r="JEB5707" s="517"/>
      <c r="JEC5707" s="517"/>
      <c r="JED5707" s="517"/>
      <c r="JEE5707" s="517"/>
      <c r="JEF5707" s="518"/>
      <c r="JEG5707" s="516"/>
      <c r="JEH5707" s="517"/>
      <c r="JEI5707" s="517"/>
      <c r="JEJ5707" s="517"/>
      <c r="JEK5707" s="517"/>
      <c r="JEL5707" s="517"/>
      <c r="JEM5707" s="517"/>
      <c r="JEN5707" s="518"/>
      <c r="JEO5707" s="516"/>
      <c r="JEP5707" s="517"/>
      <c r="JEQ5707" s="517"/>
      <c r="JER5707" s="517"/>
      <c r="JES5707" s="517"/>
      <c r="JET5707" s="517"/>
      <c r="JEU5707" s="517"/>
      <c r="JEV5707" s="518"/>
      <c r="JEW5707" s="516"/>
      <c r="JEX5707" s="517"/>
      <c r="JEY5707" s="517"/>
      <c r="JEZ5707" s="517"/>
      <c r="JFA5707" s="517"/>
      <c r="JFB5707" s="517"/>
      <c r="JFC5707" s="517"/>
      <c r="JFD5707" s="518"/>
      <c r="JFE5707" s="516"/>
      <c r="JFF5707" s="517"/>
      <c r="JFG5707" s="517"/>
      <c r="JFH5707" s="517"/>
      <c r="JFI5707" s="517"/>
      <c r="JFJ5707" s="517"/>
      <c r="JFK5707" s="517"/>
      <c r="JFL5707" s="518"/>
      <c r="JFM5707" s="516"/>
      <c r="JFN5707" s="517"/>
      <c r="JFO5707" s="517"/>
      <c r="JFP5707" s="517"/>
      <c r="JFQ5707" s="517"/>
      <c r="JFR5707" s="517"/>
      <c r="JFS5707" s="517"/>
      <c r="JFT5707" s="518"/>
      <c r="JFU5707" s="516"/>
      <c r="JFV5707" s="517"/>
      <c r="JFW5707" s="517"/>
      <c r="JFX5707" s="517"/>
      <c r="JFY5707" s="517"/>
      <c r="JFZ5707" s="517"/>
      <c r="JGA5707" s="517"/>
      <c r="JGB5707" s="518"/>
      <c r="JGC5707" s="516"/>
      <c r="JGD5707" s="517"/>
      <c r="JGE5707" s="517"/>
      <c r="JGF5707" s="517"/>
      <c r="JGG5707" s="517"/>
      <c r="JGH5707" s="517"/>
      <c r="JGI5707" s="517"/>
      <c r="JGJ5707" s="518"/>
      <c r="JGK5707" s="516"/>
      <c r="JGL5707" s="517"/>
      <c r="JGM5707" s="517"/>
      <c r="JGN5707" s="517"/>
      <c r="JGO5707" s="517"/>
      <c r="JGP5707" s="517"/>
      <c r="JGQ5707" s="517"/>
      <c r="JGR5707" s="518"/>
      <c r="JGS5707" s="516"/>
      <c r="JGT5707" s="517"/>
      <c r="JGU5707" s="517"/>
      <c r="JGV5707" s="517"/>
      <c r="JGW5707" s="517"/>
      <c r="JGX5707" s="517"/>
      <c r="JGY5707" s="517"/>
      <c r="JGZ5707" s="518"/>
      <c r="JHA5707" s="516"/>
      <c r="JHB5707" s="517"/>
      <c r="JHC5707" s="517"/>
      <c r="JHD5707" s="517"/>
      <c r="JHE5707" s="517"/>
      <c r="JHF5707" s="517"/>
      <c r="JHG5707" s="517"/>
      <c r="JHH5707" s="518"/>
      <c r="JHI5707" s="516"/>
      <c r="JHJ5707" s="517"/>
      <c r="JHK5707" s="517"/>
      <c r="JHL5707" s="517"/>
      <c r="JHM5707" s="517"/>
      <c r="JHN5707" s="517"/>
      <c r="JHO5707" s="517"/>
      <c r="JHP5707" s="518"/>
      <c r="JHQ5707" s="516"/>
      <c r="JHR5707" s="517"/>
      <c r="JHS5707" s="517"/>
      <c r="JHT5707" s="517"/>
      <c r="JHU5707" s="517"/>
      <c r="JHV5707" s="517"/>
      <c r="JHW5707" s="517"/>
      <c r="JHX5707" s="518"/>
      <c r="JHY5707" s="516"/>
      <c r="JHZ5707" s="517"/>
      <c r="JIA5707" s="517"/>
      <c r="JIB5707" s="517"/>
      <c r="JIC5707" s="517"/>
      <c r="JID5707" s="517"/>
      <c r="JIE5707" s="517"/>
      <c r="JIF5707" s="518"/>
      <c r="JIG5707" s="516"/>
      <c r="JIH5707" s="517"/>
      <c r="JII5707" s="517"/>
      <c r="JIJ5707" s="517"/>
      <c r="JIK5707" s="517"/>
      <c r="JIL5707" s="517"/>
      <c r="JIM5707" s="517"/>
      <c r="JIN5707" s="518"/>
      <c r="JIO5707" s="516"/>
      <c r="JIP5707" s="517"/>
      <c r="JIQ5707" s="517"/>
      <c r="JIR5707" s="517"/>
      <c r="JIS5707" s="517"/>
      <c r="JIT5707" s="517"/>
      <c r="JIU5707" s="517"/>
      <c r="JIV5707" s="518"/>
      <c r="JIW5707" s="516"/>
      <c r="JIX5707" s="517"/>
      <c r="JIY5707" s="517"/>
      <c r="JIZ5707" s="517"/>
      <c r="JJA5707" s="517"/>
      <c r="JJB5707" s="517"/>
      <c r="JJC5707" s="517"/>
      <c r="JJD5707" s="518"/>
      <c r="JJE5707" s="516"/>
      <c r="JJF5707" s="517"/>
      <c r="JJG5707" s="517"/>
      <c r="JJH5707" s="517"/>
      <c r="JJI5707" s="517"/>
      <c r="JJJ5707" s="517"/>
      <c r="JJK5707" s="517"/>
      <c r="JJL5707" s="518"/>
      <c r="JJM5707" s="516"/>
      <c r="JJN5707" s="517"/>
      <c r="JJO5707" s="517"/>
      <c r="JJP5707" s="517"/>
      <c r="JJQ5707" s="517"/>
      <c r="JJR5707" s="517"/>
      <c r="JJS5707" s="517"/>
      <c r="JJT5707" s="518"/>
      <c r="JJU5707" s="516"/>
      <c r="JJV5707" s="517"/>
      <c r="JJW5707" s="517"/>
      <c r="JJX5707" s="517"/>
      <c r="JJY5707" s="517"/>
      <c r="JJZ5707" s="517"/>
      <c r="JKA5707" s="517"/>
      <c r="JKB5707" s="518"/>
      <c r="JKC5707" s="516"/>
      <c r="JKD5707" s="517"/>
      <c r="JKE5707" s="517"/>
      <c r="JKF5707" s="517"/>
      <c r="JKG5707" s="517"/>
      <c r="JKH5707" s="517"/>
      <c r="JKI5707" s="517"/>
      <c r="JKJ5707" s="518"/>
      <c r="JKK5707" s="516"/>
      <c r="JKL5707" s="517"/>
      <c r="JKM5707" s="517"/>
      <c r="JKN5707" s="517"/>
      <c r="JKO5707" s="517"/>
      <c r="JKP5707" s="517"/>
      <c r="JKQ5707" s="517"/>
      <c r="JKR5707" s="518"/>
      <c r="JKS5707" s="516"/>
      <c r="JKT5707" s="517"/>
      <c r="JKU5707" s="517"/>
      <c r="JKV5707" s="517"/>
      <c r="JKW5707" s="517"/>
      <c r="JKX5707" s="517"/>
      <c r="JKY5707" s="517"/>
      <c r="JKZ5707" s="518"/>
      <c r="JLA5707" s="516"/>
      <c r="JLB5707" s="517"/>
      <c r="JLC5707" s="517"/>
      <c r="JLD5707" s="517"/>
      <c r="JLE5707" s="517"/>
      <c r="JLF5707" s="517"/>
      <c r="JLG5707" s="517"/>
      <c r="JLH5707" s="518"/>
      <c r="JLI5707" s="516"/>
      <c r="JLJ5707" s="517"/>
      <c r="JLK5707" s="517"/>
      <c r="JLL5707" s="517"/>
      <c r="JLM5707" s="517"/>
      <c r="JLN5707" s="517"/>
      <c r="JLO5707" s="517"/>
      <c r="JLP5707" s="518"/>
      <c r="JLQ5707" s="516"/>
      <c r="JLR5707" s="517"/>
      <c r="JLS5707" s="517"/>
      <c r="JLT5707" s="517"/>
      <c r="JLU5707" s="517"/>
      <c r="JLV5707" s="517"/>
      <c r="JLW5707" s="517"/>
      <c r="JLX5707" s="518"/>
      <c r="JLY5707" s="516"/>
      <c r="JLZ5707" s="517"/>
      <c r="JMA5707" s="517"/>
      <c r="JMB5707" s="517"/>
      <c r="JMC5707" s="517"/>
      <c r="JMD5707" s="517"/>
      <c r="JME5707" s="517"/>
      <c r="JMF5707" s="518"/>
      <c r="JMG5707" s="516"/>
      <c r="JMH5707" s="517"/>
      <c r="JMI5707" s="517"/>
      <c r="JMJ5707" s="517"/>
      <c r="JMK5707" s="517"/>
      <c r="JML5707" s="517"/>
      <c r="JMM5707" s="517"/>
      <c r="JMN5707" s="518"/>
      <c r="JMO5707" s="516"/>
      <c r="JMP5707" s="517"/>
      <c r="JMQ5707" s="517"/>
      <c r="JMR5707" s="517"/>
      <c r="JMS5707" s="517"/>
      <c r="JMT5707" s="517"/>
      <c r="JMU5707" s="517"/>
      <c r="JMV5707" s="518"/>
      <c r="JMW5707" s="516"/>
      <c r="JMX5707" s="517"/>
      <c r="JMY5707" s="517"/>
      <c r="JMZ5707" s="517"/>
      <c r="JNA5707" s="517"/>
      <c r="JNB5707" s="517"/>
      <c r="JNC5707" s="517"/>
      <c r="JND5707" s="518"/>
      <c r="JNE5707" s="516"/>
      <c r="JNF5707" s="517"/>
      <c r="JNG5707" s="517"/>
      <c r="JNH5707" s="517"/>
      <c r="JNI5707" s="517"/>
      <c r="JNJ5707" s="517"/>
      <c r="JNK5707" s="517"/>
      <c r="JNL5707" s="518"/>
      <c r="JNM5707" s="516"/>
      <c r="JNN5707" s="517"/>
      <c r="JNO5707" s="517"/>
      <c r="JNP5707" s="517"/>
      <c r="JNQ5707" s="517"/>
      <c r="JNR5707" s="517"/>
      <c r="JNS5707" s="517"/>
      <c r="JNT5707" s="518"/>
      <c r="JNU5707" s="516"/>
      <c r="JNV5707" s="517"/>
      <c r="JNW5707" s="517"/>
      <c r="JNX5707" s="517"/>
      <c r="JNY5707" s="517"/>
      <c r="JNZ5707" s="517"/>
      <c r="JOA5707" s="517"/>
      <c r="JOB5707" s="518"/>
      <c r="JOC5707" s="516"/>
      <c r="JOD5707" s="517"/>
      <c r="JOE5707" s="517"/>
      <c r="JOF5707" s="517"/>
      <c r="JOG5707" s="517"/>
      <c r="JOH5707" s="517"/>
      <c r="JOI5707" s="517"/>
      <c r="JOJ5707" s="518"/>
      <c r="JOK5707" s="516"/>
      <c r="JOL5707" s="517"/>
      <c r="JOM5707" s="517"/>
      <c r="JON5707" s="517"/>
      <c r="JOO5707" s="517"/>
      <c r="JOP5707" s="517"/>
      <c r="JOQ5707" s="517"/>
      <c r="JOR5707" s="518"/>
      <c r="JOS5707" s="516"/>
      <c r="JOT5707" s="517"/>
      <c r="JOU5707" s="517"/>
      <c r="JOV5707" s="517"/>
      <c r="JOW5707" s="517"/>
      <c r="JOX5707" s="517"/>
      <c r="JOY5707" s="517"/>
      <c r="JOZ5707" s="518"/>
      <c r="JPA5707" s="516"/>
      <c r="JPB5707" s="517"/>
      <c r="JPC5707" s="517"/>
      <c r="JPD5707" s="517"/>
      <c r="JPE5707" s="517"/>
      <c r="JPF5707" s="517"/>
      <c r="JPG5707" s="517"/>
      <c r="JPH5707" s="518"/>
      <c r="JPI5707" s="516"/>
      <c r="JPJ5707" s="517"/>
      <c r="JPK5707" s="517"/>
      <c r="JPL5707" s="517"/>
      <c r="JPM5707" s="517"/>
      <c r="JPN5707" s="517"/>
      <c r="JPO5707" s="517"/>
      <c r="JPP5707" s="518"/>
      <c r="JPQ5707" s="516"/>
      <c r="JPR5707" s="517"/>
      <c r="JPS5707" s="517"/>
      <c r="JPT5707" s="517"/>
      <c r="JPU5707" s="517"/>
      <c r="JPV5707" s="517"/>
      <c r="JPW5707" s="517"/>
      <c r="JPX5707" s="518"/>
      <c r="JPY5707" s="516"/>
      <c r="JPZ5707" s="517"/>
      <c r="JQA5707" s="517"/>
      <c r="JQB5707" s="517"/>
      <c r="JQC5707" s="517"/>
      <c r="JQD5707" s="517"/>
      <c r="JQE5707" s="517"/>
      <c r="JQF5707" s="518"/>
      <c r="JQG5707" s="516"/>
      <c r="JQH5707" s="517"/>
      <c r="JQI5707" s="517"/>
      <c r="JQJ5707" s="517"/>
      <c r="JQK5707" s="517"/>
      <c r="JQL5707" s="517"/>
      <c r="JQM5707" s="517"/>
      <c r="JQN5707" s="518"/>
      <c r="JQO5707" s="516"/>
      <c r="JQP5707" s="517"/>
      <c r="JQQ5707" s="517"/>
      <c r="JQR5707" s="517"/>
      <c r="JQS5707" s="517"/>
      <c r="JQT5707" s="517"/>
      <c r="JQU5707" s="517"/>
      <c r="JQV5707" s="518"/>
      <c r="JQW5707" s="516"/>
      <c r="JQX5707" s="517"/>
      <c r="JQY5707" s="517"/>
      <c r="JQZ5707" s="517"/>
      <c r="JRA5707" s="517"/>
      <c r="JRB5707" s="517"/>
      <c r="JRC5707" s="517"/>
      <c r="JRD5707" s="518"/>
      <c r="JRE5707" s="516"/>
      <c r="JRF5707" s="517"/>
      <c r="JRG5707" s="517"/>
      <c r="JRH5707" s="517"/>
      <c r="JRI5707" s="517"/>
      <c r="JRJ5707" s="517"/>
      <c r="JRK5707" s="517"/>
      <c r="JRL5707" s="518"/>
      <c r="JRM5707" s="516"/>
      <c r="JRN5707" s="517"/>
      <c r="JRO5707" s="517"/>
      <c r="JRP5707" s="517"/>
      <c r="JRQ5707" s="517"/>
      <c r="JRR5707" s="517"/>
      <c r="JRS5707" s="517"/>
      <c r="JRT5707" s="518"/>
      <c r="JRU5707" s="516"/>
      <c r="JRV5707" s="517"/>
      <c r="JRW5707" s="517"/>
      <c r="JRX5707" s="517"/>
      <c r="JRY5707" s="517"/>
      <c r="JRZ5707" s="517"/>
      <c r="JSA5707" s="517"/>
      <c r="JSB5707" s="518"/>
      <c r="JSC5707" s="516"/>
      <c r="JSD5707" s="517"/>
      <c r="JSE5707" s="517"/>
      <c r="JSF5707" s="517"/>
      <c r="JSG5707" s="517"/>
      <c r="JSH5707" s="517"/>
      <c r="JSI5707" s="517"/>
      <c r="JSJ5707" s="518"/>
      <c r="JSK5707" s="516"/>
      <c r="JSL5707" s="517"/>
      <c r="JSM5707" s="517"/>
      <c r="JSN5707" s="517"/>
      <c r="JSO5707" s="517"/>
      <c r="JSP5707" s="517"/>
      <c r="JSQ5707" s="517"/>
      <c r="JSR5707" s="518"/>
      <c r="JSS5707" s="516"/>
      <c r="JST5707" s="517"/>
      <c r="JSU5707" s="517"/>
      <c r="JSV5707" s="517"/>
      <c r="JSW5707" s="517"/>
      <c r="JSX5707" s="517"/>
      <c r="JSY5707" s="517"/>
      <c r="JSZ5707" s="518"/>
      <c r="JTA5707" s="516"/>
      <c r="JTB5707" s="517"/>
      <c r="JTC5707" s="517"/>
      <c r="JTD5707" s="517"/>
      <c r="JTE5707" s="517"/>
      <c r="JTF5707" s="517"/>
      <c r="JTG5707" s="517"/>
      <c r="JTH5707" s="518"/>
      <c r="JTI5707" s="516"/>
      <c r="JTJ5707" s="517"/>
      <c r="JTK5707" s="517"/>
      <c r="JTL5707" s="517"/>
      <c r="JTM5707" s="517"/>
      <c r="JTN5707" s="517"/>
      <c r="JTO5707" s="517"/>
      <c r="JTP5707" s="518"/>
      <c r="JTQ5707" s="516"/>
      <c r="JTR5707" s="517"/>
      <c r="JTS5707" s="517"/>
      <c r="JTT5707" s="517"/>
      <c r="JTU5707" s="517"/>
      <c r="JTV5707" s="517"/>
      <c r="JTW5707" s="517"/>
      <c r="JTX5707" s="518"/>
      <c r="JTY5707" s="516"/>
      <c r="JTZ5707" s="517"/>
      <c r="JUA5707" s="517"/>
      <c r="JUB5707" s="517"/>
      <c r="JUC5707" s="517"/>
      <c r="JUD5707" s="517"/>
      <c r="JUE5707" s="517"/>
      <c r="JUF5707" s="518"/>
      <c r="JUG5707" s="516"/>
      <c r="JUH5707" s="517"/>
      <c r="JUI5707" s="517"/>
      <c r="JUJ5707" s="517"/>
      <c r="JUK5707" s="517"/>
      <c r="JUL5707" s="517"/>
      <c r="JUM5707" s="517"/>
      <c r="JUN5707" s="518"/>
      <c r="JUO5707" s="516"/>
      <c r="JUP5707" s="517"/>
      <c r="JUQ5707" s="517"/>
      <c r="JUR5707" s="517"/>
      <c r="JUS5707" s="517"/>
      <c r="JUT5707" s="517"/>
      <c r="JUU5707" s="517"/>
      <c r="JUV5707" s="518"/>
      <c r="JUW5707" s="516"/>
      <c r="JUX5707" s="517"/>
      <c r="JUY5707" s="517"/>
      <c r="JUZ5707" s="517"/>
      <c r="JVA5707" s="517"/>
      <c r="JVB5707" s="517"/>
      <c r="JVC5707" s="517"/>
      <c r="JVD5707" s="518"/>
      <c r="JVE5707" s="516"/>
      <c r="JVF5707" s="517"/>
      <c r="JVG5707" s="517"/>
      <c r="JVH5707" s="517"/>
      <c r="JVI5707" s="517"/>
      <c r="JVJ5707" s="517"/>
      <c r="JVK5707" s="517"/>
      <c r="JVL5707" s="518"/>
      <c r="JVM5707" s="516"/>
      <c r="JVN5707" s="517"/>
      <c r="JVO5707" s="517"/>
      <c r="JVP5707" s="517"/>
      <c r="JVQ5707" s="517"/>
      <c r="JVR5707" s="517"/>
      <c r="JVS5707" s="517"/>
      <c r="JVT5707" s="518"/>
      <c r="JVU5707" s="516"/>
      <c r="JVV5707" s="517"/>
      <c r="JVW5707" s="517"/>
      <c r="JVX5707" s="517"/>
      <c r="JVY5707" s="517"/>
      <c r="JVZ5707" s="517"/>
      <c r="JWA5707" s="517"/>
      <c r="JWB5707" s="518"/>
      <c r="JWC5707" s="516"/>
      <c r="JWD5707" s="517"/>
      <c r="JWE5707" s="517"/>
      <c r="JWF5707" s="517"/>
      <c r="JWG5707" s="517"/>
      <c r="JWH5707" s="517"/>
      <c r="JWI5707" s="517"/>
      <c r="JWJ5707" s="518"/>
      <c r="JWK5707" s="516"/>
      <c r="JWL5707" s="517"/>
      <c r="JWM5707" s="517"/>
      <c r="JWN5707" s="517"/>
      <c r="JWO5707" s="517"/>
      <c r="JWP5707" s="517"/>
      <c r="JWQ5707" s="517"/>
      <c r="JWR5707" s="518"/>
      <c r="JWS5707" s="516"/>
      <c r="JWT5707" s="517"/>
      <c r="JWU5707" s="517"/>
      <c r="JWV5707" s="517"/>
      <c r="JWW5707" s="517"/>
      <c r="JWX5707" s="517"/>
      <c r="JWY5707" s="517"/>
      <c r="JWZ5707" s="518"/>
      <c r="JXA5707" s="516"/>
      <c r="JXB5707" s="517"/>
      <c r="JXC5707" s="517"/>
      <c r="JXD5707" s="517"/>
      <c r="JXE5707" s="517"/>
      <c r="JXF5707" s="517"/>
      <c r="JXG5707" s="517"/>
      <c r="JXH5707" s="518"/>
      <c r="JXI5707" s="516"/>
      <c r="JXJ5707" s="517"/>
      <c r="JXK5707" s="517"/>
      <c r="JXL5707" s="517"/>
      <c r="JXM5707" s="517"/>
      <c r="JXN5707" s="517"/>
      <c r="JXO5707" s="517"/>
      <c r="JXP5707" s="518"/>
      <c r="JXQ5707" s="516"/>
      <c r="JXR5707" s="517"/>
      <c r="JXS5707" s="517"/>
      <c r="JXT5707" s="517"/>
      <c r="JXU5707" s="517"/>
      <c r="JXV5707" s="517"/>
      <c r="JXW5707" s="517"/>
      <c r="JXX5707" s="518"/>
      <c r="JXY5707" s="516"/>
      <c r="JXZ5707" s="517"/>
      <c r="JYA5707" s="517"/>
      <c r="JYB5707" s="517"/>
      <c r="JYC5707" s="517"/>
      <c r="JYD5707" s="517"/>
      <c r="JYE5707" s="517"/>
      <c r="JYF5707" s="518"/>
      <c r="JYG5707" s="516"/>
      <c r="JYH5707" s="517"/>
      <c r="JYI5707" s="517"/>
      <c r="JYJ5707" s="517"/>
      <c r="JYK5707" s="517"/>
      <c r="JYL5707" s="517"/>
      <c r="JYM5707" s="517"/>
      <c r="JYN5707" s="518"/>
      <c r="JYO5707" s="516"/>
      <c r="JYP5707" s="517"/>
      <c r="JYQ5707" s="517"/>
      <c r="JYR5707" s="517"/>
      <c r="JYS5707" s="517"/>
      <c r="JYT5707" s="517"/>
      <c r="JYU5707" s="517"/>
      <c r="JYV5707" s="518"/>
      <c r="JYW5707" s="516"/>
      <c r="JYX5707" s="517"/>
      <c r="JYY5707" s="517"/>
      <c r="JYZ5707" s="517"/>
      <c r="JZA5707" s="517"/>
      <c r="JZB5707" s="517"/>
      <c r="JZC5707" s="517"/>
      <c r="JZD5707" s="518"/>
      <c r="JZE5707" s="516"/>
      <c r="JZF5707" s="517"/>
      <c r="JZG5707" s="517"/>
      <c r="JZH5707" s="517"/>
      <c r="JZI5707" s="517"/>
      <c r="JZJ5707" s="517"/>
      <c r="JZK5707" s="517"/>
      <c r="JZL5707" s="518"/>
      <c r="JZM5707" s="516"/>
      <c r="JZN5707" s="517"/>
      <c r="JZO5707" s="517"/>
      <c r="JZP5707" s="517"/>
      <c r="JZQ5707" s="517"/>
      <c r="JZR5707" s="517"/>
      <c r="JZS5707" s="517"/>
      <c r="JZT5707" s="518"/>
      <c r="JZU5707" s="516"/>
      <c r="JZV5707" s="517"/>
      <c r="JZW5707" s="517"/>
      <c r="JZX5707" s="517"/>
      <c r="JZY5707" s="517"/>
      <c r="JZZ5707" s="517"/>
      <c r="KAA5707" s="517"/>
      <c r="KAB5707" s="518"/>
      <c r="KAC5707" s="516"/>
      <c r="KAD5707" s="517"/>
      <c r="KAE5707" s="517"/>
      <c r="KAF5707" s="517"/>
      <c r="KAG5707" s="517"/>
      <c r="KAH5707" s="517"/>
      <c r="KAI5707" s="517"/>
      <c r="KAJ5707" s="518"/>
      <c r="KAK5707" s="516"/>
      <c r="KAL5707" s="517"/>
      <c r="KAM5707" s="517"/>
      <c r="KAN5707" s="517"/>
      <c r="KAO5707" s="517"/>
      <c r="KAP5707" s="517"/>
      <c r="KAQ5707" s="517"/>
      <c r="KAR5707" s="518"/>
      <c r="KAS5707" s="516"/>
      <c r="KAT5707" s="517"/>
      <c r="KAU5707" s="517"/>
      <c r="KAV5707" s="517"/>
      <c r="KAW5707" s="517"/>
      <c r="KAX5707" s="517"/>
      <c r="KAY5707" s="517"/>
      <c r="KAZ5707" s="518"/>
      <c r="KBA5707" s="516"/>
      <c r="KBB5707" s="517"/>
      <c r="KBC5707" s="517"/>
      <c r="KBD5707" s="517"/>
      <c r="KBE5707" s="517"/>
      <c r="KBF5707" s="517"/>
      <c r="KBG5707" s="517"/>
      <c r="KBH5707" s="518"/>
      <c r="KBI5707" s="516"/>
      <c r="KBJ5707" s="517"/>
      <c r="KBK5707" s="517"/>
      <c r="KBL5707" s="517"/>
      <c r="KBM5707" s="517"/>
      <c r="KBN5707" s="517"/>
      <c r="KBO5707" s="517"/>
      <c r="KBP5707" s="518"/>
      <c r="KBQ5707" s="516"/>
      <c r="KBR5707" s="517"/>
      <c r="KBS5707" s="517"/>
      <c r="KBT5707" s="517"/>
      <c r="KBU5707" s="517"/>
      <c r="KBV5707" s="517"/>
      <c r="KBW5707" s="517"/>
      <c r="KBX5707" s="518"/>
      <c r="KBY5707" s="516"/>
      <c r="KBZ5707" s="517"/>
      <c r="KCA5707" s="517"/>
      <c r="KCB5707" s="517"/>
      <c r="KCC5707" s="517"/>
      <c r="KCD5707" s="517"/>
      <c r="KCE5707" s="517"/>
      <c r="KCF5707" s="518"/>
      <c r="KCG5707" s="516"/>
      <c r="KCH5707" s="517"/>
      <c r="KCI5707" s="517"/>
      <c r="KCJ5707" s="517"/>
      <c r="KCK5707" s="517"/>
      <c r="KCL5707" s="517"/>
      <c r="KCM5707" s="517"/>
      <c r="KCN5707" s="518"/>
      <c r="KCO5707" s="516"/>
      <c r="KCP5707" s="517"/>
      <c r="KCQ5707" s="517"/>
      <c r="KCR5707" s="517"/>
      <c r="KCS5707" s="517"/>
      <c r="KCT5707" s="517"/>
      <c r="KCU5707" s="517"/>
      <c r="KCV5707" s="518"/>
      <c r="KCW5707" s="516"/>
      <c r="KCX5707" s="517"/>
      <c r="KCY5707" s="517"/>
      <c r="KCZ5707" s="517"/>
      <c r="KDA5707" s="517"/>
      <c r="KDB5707" s="517"/>
      <c r="KDC5707" s="517"/>
      <c r="KDD5707" s="518"/>
      <c r="KDE5707" s="516"/>
      <c r="KDF5707" s="517"/>
      <c r="KDG5707" s="517"/>
      <c r="KDH5707" s="517"/>
      <c r="KDI5707" s="517"/>
      <c r="KDJ5707" s="517"/>
      <c r="KDK5707" s="517"/>
      <c r="KDL5707" s="518"/>
      <c r="KDM5707" s="516"/>
      <c r="KDN5707" s="517"/>
      <c r="KDO5707" s="517"/>
      <c r="KDP5707" s="517"/>
      <c r="KDQ5707" s="517"/>
      <c r="KDR5707" s="517"/>
      <c r="KDS5707" s="517"/>
      <c r="KDT5707" s="518"/>
      <c r="KDU5707" s="516"/>
      <c r="KDV5707" s="517"/>
      <c r="KDW5707" s="517"/>
      <c r="KDX5707" s="517"/>
      <c r="KDY5707" s="517"/>
      <c r="KDZ5707" s="517"/>
      <c r="KEA5707" s="517"/>
      <c r="KEB5707" s="518"/>
      <c r="KEC5707" s="516"/>
      <c r="KED5707" s="517"/>
      <c r="KEE5707" s="517"/>
      <c r="KEF5707" s="517"/>
      <c r="KEG5707" s="517"/>
      <c r="KEH5707" s="517"/>
      <c r="KEI5707" s="517"/>
      <c r="KEJ5707" s="518"/>
      <c r="KEK5707" s="516"/>
      <c r="KEL5707" s="517"/>
      <c r="KEM5707" s="517"/>
      <c r="KEN5707" s="517"/>
      <c r="KEO5707" s="517"/>
      <c r="KEP5707" s="517"/>
      <c r="KEQ5707" s="517"/>
      <c r="KER5707" s="518"/>
      <c r="KES5707" s="516"/>
      <c r="KET5707" s="517"/>
      <c r="KEU5707" s="517"/>
      <c r="KEV5707" s="517"/>
      <c r="KEW5707" s="517"/>
      <c r="KEX5707" s="517"/>
      <c r="KEY5707" s="517"/>
      <c r="KEZ5707" s="518"/>
      <c r="KFA5707" s="516"/>
      <c r="KFB5707" s="517"/>
      <c r="KFC5707" s="517"/>
      <c r="KFD5707" s="517"/>
      <c r="KFE5707" s="517"/>
      <c r="KFF5707" s="517"/>
      <c r="KFG5707" s="517"/>
      <c r="KFH5707" s="518"/>
      <c r="KFI5707" s="516"/>
      <c r="KFJ5707" s="517"/>
      <c r="KFK5707" s="517"/>
      <c r="KFL5707" s="517"/>
      <c r="KFM5707" s="517"/>
      <c r="KFN5707" s="517"/>
      <c r="KFO5707" s="517"/>
      <c r="KFP5707" s="518"/>
      <c r="KFQ5707" s="516"/>
      <c r="KFR5707" s="517"/>
      <c r="KFS5707" s="517"/>
      <c r="KFT5707" s="517"/>
      <c r="KFU5707" s="517"/>
      <c r="KFV5707" s="517"/>
      <c r="KFW5707" s="517"/>
      <c r="KFX5707" s="518"/>
      <c r="KFY5707" s="516"/>
      <c r="KFZ5707" s="517"/>
      <c r="KGA5707" s="517"/>
      <c r="KGB5707" s="517"/>
      <c r="KGC5707" s="517"/>
      <c r="KGD5707" s="517"/>
      <c r="KGE5707" s="517"/>
      <c r="KGF5707" s="518"/>
      <c r="KGG5707" s="516"/>
      <c r="KGH5707" s="517"/>
      <c r="KGI5707" s="517"/>
      <c r="KGJ5707" s="517"/>
      <c r="KGK5707" s="517"/>
      <c r="KGL5707" s="517"/>
      <c r="KGM5707" s="517"/>
      <c r="KGN5707" s="518"/>
      <c r="KGO5707" s="516"/>
      <c r="KGP5707" s="517"/>
      <c r="KGQ5707" s="517"/>
      <c r="KGR5707" s="517"/>
      <c r="KGS5707" s="517"/>
      <c r="KGT5707" s="517"/>
      <c r="KGU5707" s="517"/>
      <c r="KGV5707" s="518"/>
      <c r="KGW5707" s="516"/>
      <c r="KGX5707" s="517"/>
      <c r="KGY5707" s="517"/>
      <c r="KGZ5707" s="517"/>
      <c r="KHA5707" s="517"/>
      <c r="KHB5707" s="517"/>
      <c r="KHC5707" s="517"/>
      <c r="KHD5707" s="518"/>
      <c r="KHE5707" s="516"/>
      <c r="KHF5707" s="517"/>
      <c r="KHG5707" s="517"/>
      <c r="KHH5707" s="517"/>
      <c r="KHI5707" s="517"/>
      <c r="KHJ5707" s="517"/>
      <c r="KHK5707" s="517"/>
      <c r="KHL5707" s="518"/>
      <c r="KHM5707" s="516"/>
      <c r="KHN5707" s="517"/>
      <c r="KHO5707" s="517"/>
      <c r="KHP5707" s="517"/>
      <c r="KHQ5707" s="517"/>
      <c r="KHR5707" s="517"/>
      <c r="KHS5707" s="517"/>
      <c r="KHT5707" s="518"/>
      <c r="KHU5707" s="516"/>
      <c r="KHV5707" s="517"/>
      <c r="KHW5707" s="517"/>
      <c r="KHX5707" s="517"/>
      <c r="KHY5707" s="517"/>
      <c r="KHZ5707" s="517"/>
      <c r="KIA5707" s="517"/>
      <c r="KIB5707" s="518"/>
      <c r="KIC5707" s="516"/>
      <c r="KID5707" s="517"/>
      <c r="KIE5707" s="517"/>
      <c r="KIF5707" s="517"/>
      <c r="KIG5707" s="517"/>
      <c r="KIH5707" s="517"/>
      <c r="KII5707" s="517"/>
      <c r="KIJ5707" s="518"/>
      <c r="KIK5707" s="516"/>
      <c r="KIL5707" s="517"/>
      <c r="KIM5707" s="517"/>
      <c r="KIN5707" s="517"/>
      <c r="KIO5707" s="517"/>
      <c r="KIP5707" s="517"/>
      <c r="KIQ5707" s="517"/>
      <c r="KIR5707" s="518"/>
      <c r="KIS5707" s="516"/>
      <c r="KIT5707" s="517"/>
      <c r="KIU5707" s="517"/>
      <c r="KIV5707" s="517"/>
      <c r="KIW5707" s="517"/>
      <c r="KIX5707" s="517"/>
      <c r="KIY5707" s="517"/>
      <c r="KIZ5707" s="518"/>
      <c r="KJA5707" s="516"/>
      <c r="KJB5707" s="517"/>
      <c r="KJC5707" s="517"/>
      <c r="KJD5707" s="517"/>
      <c r="KJE5707" s="517"/>
      <c r="KJF5707" s="517"/>
      <c r="KJG5707" s="517"/>
      <c r="KJH5707" s="518"/>
      <c r="KJI5707" s="516"/>
      <c r="KJJ5707" s="517"/>
      <c r="KJK5707" s="517"/>
      <c r="KJL5707" s="517"/>
      <c r="KJM5707" s="517"/>
      <c r="KJN5707" s="517"/>
      <c r="KJO5707" s="517"/>
      <c r="KJP5707" s="518"/>
      <c r="KJQ5707" s="516"/>
      <c r="KJR5707" s="517"/>
      <c r="KJS5707" s="517"/>
      <c r="KJT5707" s="517"/>
      <c r="KJU5707" s="517"/>
      <c r="KJV5707" s="517"/>
      <c r="KJW5707" s="517"/>
      <c r="KJX5707" s="518"/>
      <c r="KJY5707" s="516"/>
      <c r="KJZ5707" s="517"/>
      <c r="KKA5707" s="517"/>
      <c r="KKB5707" s="517"/>
      <c r="KKC5707" s="517"/>
      <c r="KKD5707" s="517"/>
      <c r="KKE5707" s="517"/>
      <c r="KKF5707" s="518"/>
      <c r="KKG5707" s="516"/>
      <c r="KKH5707" s="517"/>
      <c r="KKI5707" s="517"/>
      <c r="KKJ5707" s="517"/>
      <c r="KKK5707" s="517"/>
      <c r="KKL5707" s="517"/>
      <c r="KKM5707" s="517"/>
      <c r="KKN5707" s="518"/>
      <c r="KKO5707" s="516"/>
      <c r="KKP5707" s="517"/>
      <c r="KKQ5707" s="517"/>
      <c r="KKR5707" s="517"/>
      <c r="KKS5707" s="517"/>
      <c r="KKT5707" s="517"/>
      <c r="KKU5707" s="517"/>
      <c r="KKV5707" s="518"/>
      <c r="KKW5707" s="516"/>
      <c r="KKX5707" s="517"/>
      <c r="KKY5707" s="517"/>
      <c r="KKZ5707" s="517"/>
      <c r="KLA5707" s="517"/>
      <c r="KLB5707" s="517"/>
      <c r="KLC5707" s="517"/>
      <c r="KLD5707" s="518"/>
      <c r="KLE5707" s="516"/>
      <c r="KLF5707" s="517"/>
      <c r="KLG5707" s="517"/>
      <c r="KLH5707" s="517"/>
      <c r="KLI5707" s="517"/>
      <c r="KLJ5707" s="517"/>
      <c r="KLK5707" s="517"/>
      <c r="KLL5707" s="518"/>
      <c r="KLM5707" s="516"/>
      <c r="KLN5707" s="517"/>
      <c r="KLO5707" s="517"/>
      <c r="KLP5707" s="517"/>
      <c r="KLQ5707" s="517"/>
      <c r="KLR5707" s="517"/>
      <c r="KLS5707" s="517"/>
      <c r="KLT5707" s="518"/>
      <c r="KLU5707" s="516"/>
      <c r="KLV5707" s="517"/>
      <c r="KLW5707" s="517"/>
      <c r="KLX5707" s="517"/>
      <c r="KLY5707" s="517"/>
      <c r="KLZ5707" s="517"/>
      <c r="KMA5707" s="517"/>
      <c r="KMB5707" s="518"/>
      <c r="KMC5707" s="516"/>
      <c r="KMD5707" s="517"/>
      <c r="KME5707" s="517"/>
      <c r="KMF5707" s="517"/>
      <c r="KMG5707" s="517"/>
      <c r="KMH5707" s="517"/>
      <c r="KMI5707" s="517"/>
      <c r="KMJ5707" s="518"/>
      <c r="KMK5707" s="516"/>
      <c r="KML5707" s="517"/>
      <c r="KMM5707" s="517"/>
      <c r="KMN5707" s="517"/>
      <c r="KMO5707" s="517"/>
      <c r="KMP5707" s="517"/>
      <c r="KMQ5707" s="517"/>
      <c r="KMR5707" s="518"/>
      <c r="KMS5707" s="516"/>
      <c r="KMT5707" s="517"/>
      <c r="KMU5707" s="517"/>
      <c r="KMV5707" s="517"/>
      <c r="KMW5707" s="517"/>
      <c r="KMX5707" s="517"/>
      <c r="KMY5707" s="517"/>
      <c r="KMZ5707" s="518"/>
      <c r="KNA5707" s="516"/>
      <c r="KNB5707" s="517"/>
      <c r="KNC5707" s="517"/>
      <c r="KND5707" s="517"/>
      <c r="KNE5707" s="517"/>
      <c r="KNF5707" s="517"/>
      <c r="KNG5707" s="517"/>
      <c r="KNH5707" s="518"/>
      <c r="KNI5707" s="516"/>
      <c r="KNJ5707" s="517"/>
      <c r="KNK5707" s="517"/>
      <c r="KNL5707" s="517"/>
      <c r="KNM5707" s="517"/>
      <c r="KNN5707" s="517"/>
      <c r="KNO5707" s="517"/>
      <c r="KNP5707" s="518"/>
      <c r="KNQ5707" s="516"/>
      <c r="KNR5707" s="517"/>
      <c r="KNS5707" s="517"/>
      <c r="KNT5707" s="517"/>
      <c r="KNU5707" s="517"/>
      <c r="KNV5707" s="517"/>
      <c r="KNW5707" s="517"/>
      <c r="KNX5707" s="518"/>
      <c r="KNY5707" s="516"/>
      <c r="KNZ5707" s="517"/>
      <c r="KOA5707" s="517"/>
      <c r="KOB5707" s="517"/>
      <c r="KOC5707" s="517"/>
      <c r="KOD5707" s="517"/>
      <c r="KOE5707" s="517"/>
      <c r="KOF5707" s="518"/>
      <c r="KOG5707" s="516"/>
      <c r="KOH5707" s="517"/>
      <c r="KOI5707" s="517"/>
      <c r="KOJ5707" s="517"/>
      <c r="KOK5707" s="517"/>
      <c r="KOL5707" s="517"/>
      <c r="KOM5707" s="517"/>
      <c r="KON5707" s="518"/>
      <c r="KOO5707" s="516"/>
      <c r="KOP5707" s="517"/>
      <c r="KOQ5707" s="517"/>
      <c r="KOR5707" s="517"/>
      <c r="KOS5707" s="517"/>
      <c r="KOT5707" s="517"/>
      <c r="KOU5707" s="517"/>
      <c r="KOV5707" s="518"/>
      <c r="KOW5707" s="516"/>
      <c r="KOX5707" s="517"/>
      <c r="KOY5707" s="517"/>
      <c r="KOZ5707" s="517"/>
      <c r="KPA5707" s="517"/>
      <c r="KPB5707" s="517"/>
      <c r="KPC5707" s="517"/>
      <c r="KPD5707" s="518"/>
      <c r="KPE5707" s="516"/>
      <c r="KPF5707" s="517"/>
      <c r="KPG5707" s="517"/>
      <c r="KPH5707" s="517"/>
      <c r="KPI5707" s="517"/>
      <c r="KPJ5707" s="517"/>
      <c r="KPK5707" s="517"/>
      <c r="KPL5707" s="518"/>
      <c r="KPM5707" s="516"/>
      <c r="KPN5707" s="517"/>
      <c r="KPO5707" s="517"/>
      <c r="KPP5707" s="517"/>
      <c r="KPQ5707" s="517"/>
      <c r="KPR5707" s="517"/>
      <c r="KPS5707" s="517"/>
      <c r="KPT5707" s="518"/>
      <c r="KPU5707" s="516"/>
      <c r="KPV5707" s="517"/>
      <c r="KPW5707" s="517"/>
      <c r="KPX5707" s="517"/>
      <c r="KPY5707" s="517"/>
      <c r="KPZ5707" s="517"/>
      <c r="KQA5707" s="517"/>
      <c r="KQB5707" s="518"/>
      <c r="KQC5707" s="516"/>
      <c r="KQD5707" s="517"/>
      <c r="KQE5707" s="517"/>
      <c r="KQF5707" s="517"/>
      <c r="KQG5707" s="517"/>
      <c r="KQH5707" s="517"/>
      <c r="KQI5707" s="517"/>
      <c r="KQJ5707" s="518"/>
      <c r="KQK5707" s="516"/>
      <c r="KQL5707" s="517"/>
      <c r="KQM5707" s="517"/>
      <c r="KQN5707" s="517"/>
      <c r="KQO5707" s="517"/>
      <c r="KQP5707" s="517"/>
      <c r="KQQ5707" s="517"/>
      <c r="KQR5707" s="518"/>
      <c r="KQS5707" s="516"/>
      <c r="KQT5707" s="517"/>
      <c r="KQU5707" s="517"/>
      <c r="KQV5707" s="517"/>
      <c r="KQW5707" s="517"/>
      <c r="KQX5707" s="517"/>
      <c r="KQY5707" s="517"/>
      <c r="KQZ5707" s="518"/>
      <c r="KRA5707" s="516"/>
      <c r="KRB5707" s="517"/>
      <c r="KRC5707" s="517"/>
      <c r="KRD5707" s="517"/>
      <c r="KRE5707" s="517"/>
      <c r="KRF5707" s="517"/>
      <c r="KRG5707" s="517"/>
      <c r="KRH5707" s="518"/>
      <c r="KRI5707" s="516"/>
      <c r="KRJ5707" s="517"/>
      <c r="KRK5707" s="517"/>
      <c r="KRL5707" s="517"/>
      <c r="KRM5707" s="517"/>
      <c r="KRN5707" s="517"/>
      <c r="KRO5707" s="517"/>
      <c r="KRP5707" s="518"/>
      <c r="KRQ5707" s="516"/>
      <c r="KRR5707" s="517"/>
      <c r="KRS5707" s="517"/>
      <c r="KRT5707" s="517"/>
      <c r="KRU5707" s="517"/>
      <c r="KRV5707" s="517"/>
      <c r="KRW5707" s="517"/>
      <c r="KRX5707" s="518"/>
      <c r="KRY5707" s="516"/>
      <c r="KRZ5707" s="517"/>
      <c r="KSA5707" s="517"/>
      <c r="KSB5707" s="517"/>
      <c r="KSC5707" s="517"/>
      <c r="KSD5707" s="517"/>
      <c r="KSE5707" s="517"/>
      <c r="KSF5707" s="518"/>
      <c r="KSG5707" s="516"/>
      <c r="KSH5707" s="517"/>
      <c r="KSI5707" s="517"/>
      <c r="KSJ5707" s="517"/>
      <c r="KSK5707" s="517"/>
      <c r="KSL5707" s="517"/>
      <c r="KSM5707" s="517"/>
      <c r="KSN5707" s="518"/>
      <c r="KSO5707" s="516"/>
      <c r="KSP5707" s="517"/>
      <c r="KSQ5707" s="517"/>
      <c r="KSR5707" s="517"/>
      <c r="KSS5707" s="517"/>
      <c r="KST5707" s="517"/>
      <c r="KSU5707" s="517"/>
      <c r="KSV5707" s="518"/>
      <c r="KSW5707" s="516"/>
      <c r="KSX5707" s="517"/>
      <c r="KSY5707" s="517"/>
      <c r="KSZ5707" s="517"/>
      <c r="KTA5707" s="517"/>
      <c r="KTB5707" s="517"/>
      <c r="KTC5707" s="517"/>
      <c r="KTD5707" s="518"/>
      <c r="KTE5707" s="516"/>
      <c r="KTF5707" s="517"/>
      <c r="KTG5707" s="517"/>
      <c r="KTH5707" s="517"/>
      <c r="KTI5707" s="517"/>
      <c r="KTJ5707" s="517"/>
      <c r="KTK5707" s="517"/>
      <c r="KTL5707" s="518"/>
      <c r="KTM5707" s="516"/>
      <c r="KTN5707" s="517"/>
      <c r="KTO5707" s="517"/>
      <c r="KTP5707" s="517"/>
      <c r="KTQ5707" s="517"/>
      <c r="KTR5707" s="517"/>
      <c r="KTS5707" s="517"/>
      <c r="KTT5707" s="518"/>
      <c r="KTU5707" s="516"/>
      <c r="KTV5707" s="517"/>
      <c r="KTW5707" s="517"/>
      <c r="KTX5707" s="517"/>
      <c r="KTY5707" s="517"/>
      <c r="KTZ5707" s="517"/>
      <c r="KUA5707" s="517"/>
      <c r="KUB5707" s="518"/>
      <c r="KUC5707" s="516"/>
      <c r="KUD5707" s="517"/>
      <c r="KUE5707" s="517"/>
      <c r="KUF5707" s="517"/>
      <c r="KUG5707" s="517"/>
      <c r="KUH5707" s="517"/>
      <c r="KUI5707" s="517"/>
      <c r="KUJ5707" s="518"/>
      <c r="KUK5707" s="516"/>
      <c r="KUL5707" s="517"/>
      <c r="KUM5707" s="517"/>
      <c r="KUN5707" s="517"/>
      <c r="KUO5707" s="517"/>
      <c r="KUP5707" s="517"/>
      <c r="KUQ5707" s="517"/>
      <c r="KUR5707" s="518"/>
      <c r="KUS5707" s="516"/>
      <c r="KUT5707" s="517"/>
      <c r="KUU5707" s="517"/>
      <c r="KUV5707" s="517"/>
      <c r="KUW5707" s="517"/>
      <c r="KUX5707" s="517"/>
      <c r="KUY5707" s="517"/>
      <c r="KUZ5707" s="518"/>
      <c r="KVA5707" s="516"/>
      <c r="KVB5707" s="517"/>
      <c r="KVC5707" s="517"/>
      <c r="KVD5707" s="517"/>
      <c r="KVE5707" s="517"/>
      <c r="KVF5707" s="517"/>
      <c r="KVG5707" s="517"/>
      <c r="KVH5707" s="518"/>
      <c r="KVI5707" s="516"/>
      <c r="KVJ5707" s="517"/>
      <c r="KVK5707" s="517"/>
      <c r="KVL5707" s="517"/>
      <c r="KVM5707" s="517"/>
      <c r="KVN5707" s="517"/>
      <c r="KVO5707" s="517"/>
      <c r="KVP5707" s="518"/>
      <c r="KVQ5707" s="516"/>
      <c r="KVR5707" s="517"/>
      <c r="KVS5707" s="517"/>
      <c r="KVT5707" s="517"/>
      <c r="KVU5707" s="517"/>
      <c r="KVV5707" s="517"/>
      <c r="KVW5707" s="517"/>
      <c r="KVX5707" s="518"/>
      <c r="KVY5707" s="516"/>
      <c r="KVZ5707" s="517"/>
      <c r="KWA5707" s="517"/>
      <c r="KWB5707" s="517"/>
      <c r="KWC5707" s="517"/>
      <c r="KWD5707" s="517"/>
      <c r="KWE5707" s="517"/>
      <c r="KWF5707" s="518"/>
      <c r="KWG5707" s="516"/>
      <c r="KWH5707" s="517"/>
      <c r="KWI5707" s="517"/>
      <c r="KWJ5707" s="517"/>
      <c r="KWK5707" s="517"/>
      <c r="KWL5707" s="517"/>
      <c r="KWM5707" s="517"/>
      <c r="KWN5707" s="518"/>
      <c r="KWO5707" s="516"/>
      <c r="KWP5707" s="517"/>
      <c r="KWQ5707" s="517"/>
      <c r="KWR5707" s="517"/>
      <c r="KWS5707" s="517"/>
      <c r="KWT5707" s="517"/>
      <c r="KWU5707" s="517"/>
      <c r="KWV5707" s="518"/>
      <c r="KWW5707" s="516"/>
      <c r="KWX5707" s="517"/>
      <c r="KWY5707" s="517"/>
      <c r="KWZ5707" s="517"/>
      <c r="KXA5707" s="517"/>
      <c r="KXB5707" s="517"/>
      <c r="KXC5707" s="517"/>
      <c r="KXD5707" s="518"/>
      <c r="KXE5707" s="516"/>
      <c r="KXF5707" s="517"/>
      <c r="KXG5707" s="517"/>
      <c r="KXH5707" s="517"/>
      <c r="KXI5707" s="517"/>
      <c r="KXJ5707" s="517"/>
      <c r="KXK5707" s="517"/>
      <c r="KXL5707" s="518"/>
      <c r="KXM5707" s="516"/>
      <c r="KXN5707" s="517"/>
      <c r="KXO5707" s="517"/>
      <c r="KXP5707" s="517"/>
      <c r="KXQ5707" s="517"/>
      <c r="KXR5707" s="517"/>
      <c r="KXS5707" s="517"/>
      <c r="KXT5707" s="518"/>
      <c r="KXU5707" s="516"/>
      <c r="KXV5707" s="517"/>
      <c r="KXW5707" s="517"/>
      <c r="KXX5707" s="517"/>
      <c r="KXY5707" s="517"/>
      <c r="KXZ5707" s="517"/>
      <c r="KYA5707" s="517"/>
      <c r="KYB5707" s="518"/>
      <c r="KYC5707" s="516"/>
      <c r="KYD5707" s="517"/>
      <c r="KYE5707" s="517"/>
      <c r="KYF5707" s="517"/>
      <c r="KYG5707" s="517"/>
      <c r="KYH5707" s="517"/>
      <c r="KYI5707" s="517"/>
      <c r="KYJ5707" s="518"/>
      <c r="KYK5707" s="516"/>
      <c r="KYL5707" s="517"/>
      <c r="KYM5707" s="517"/>
      <c r="KYN5707" s="517"/>
      <c r="KYO5707" s="517"/>
      <c r="KYP5707" s="517"/>
      <c r="KYQ5707" s="517"/>
      <c r="KYR5707" s="518"/>
      <c r="KYS5707" s="516"/>
      <c r="KYT5707" s="517"/>
      <c r="KYU5707" s="517"/>
      <c r="KYV5707" s="517"/>
      <c r="KYW5707" s="517"/>
      <c r="KYX5707" s="517"/>
      <c r="KYY5707" s="517"/>
      <c r="KYZ5707" s="518"/>
      <c r="KZA5707" s="516"/>
      <c r="KZB5707" s="517"/>
      <c r="KZC5707" s="517"/>
      <c r="KZD5707" s="517"/>
      <c r="KZE5707" s="517"/>
      <c r="KZF5707" s="517"/>
      <c r="KZG5707" s="517"/>
      <c r="KZH5707" s="518"/>
      <c r="KZI5707" s="516"/>
      <c r="KZJ5707" s="517"/>
      <c r="KZK5707" s="517"/>
      <c r="KZL5707" s="517"/>
      <c r="KZM5707" s="517"/>
      <c r="KZN5707" s="517"/>
      <c r="KZO5707" s="517"/>
      <c r="KZP5707" s="518"/>
      <c r="KZQ5707" s="516"/>
      <c r="KZR5707" s="517"/>
      <c r="KZS5707" s="517"/>
      <c r="KZT5707" s="517"/>
      <c r="KZU5707" s="517"/>
      <c r="KZV5707" s="517"/>
      <c r="KZW5707" s="517"/>
      <c r="KZX5707" s="518"/>
      <c r="KZY5707" s="516"/>
      <c r="KZZ5707" s="517"/>
      <c r="LAA5707" s="517"/>
      <c r="LAB5707" s="517"/>
      <c r="LAC5707" s="517"/>
      <c r="LAD5707" s="517"/>
      <c r="LAE5707" s="517"/>
      <c r="LAF5707" s="518"/>
      <c r="LAG5707" s="516"/>
      <c r="LAH5707" s="517"/>
      <c r="LAI5707" s="517"/>
      <c r="LAJ5707" s="517"/>
      <c r="LAK5707" s="517"/>
      <c r="LAL5707" s="517"/>
      <c r="LAM5707" s="517"/>
      <c r="LAN5707" s="518"/>
      <c r="LAO5707" s="516"/>
      <c r="LAP5707" s="517"/>
      <c r="LAQ5707" s="517"/>
      <c r="LAR5707" s="517"/>
      <c r="LAS5707" s="517"/>
      <c r="LAT5707" s="517"/>
      <c r="LAU5707" s="517"/>
      <c r="LAV5707" s="518"/>
      <c r="LAW5707" s="516"/>
      <c r="LAX5707" s="517"/>
      <c r="LAY5707" s="517"/>
      <c r="LAZ5707" s="517"/>
      <c r="LBA5707" s="517"/>
      <c r="LBB5707" s="517"/>
      <c r="LBC5707" s="517"/>
      <c r="LBD5707" s="518"/>
      <c r="LBE5707" s="516"/>
      <c r="LBF5707" s="517"/>
      <c r="LBG5707" s="517"/>
      <c r="LBH5707" s="517"/>
      <c r="LBI5707" s="517"/>
      <c r="LBJ5707" s="517"/>
      <c r="LBK5707" s="517"/>
      <c r="LBL5707" s="518"/>
      <c r="LBM5707" s="516"/>
      <c r="LBN5707" s="517"/>
      <c r="LBO5707" s="517"/>
      <c r="LBP5707" s="517"/>
      <c r="LBQ5707" s="517"/>
      <c r="LBR5707" s="517"/>
      <c r="LBS5707" s="517"/>
      <c r="LBT5707" s="518"/>
      <c r="LBU5707" s="516"/>
      <c r="LBV5707" s="517"/>
      <c r="LBW5707" s="517"/>
      <c r="LBX5707" s="517"/>
      <c r="LBY5707" s="517"/>
      <c r="LBZ5707" s="517"/>
      <c r="LCA5707" s="517"/>
      <c r="LCB5707" s="518"/>
      <c r="LCC5707" s="516"/>
      <c r="LCD5707" s="517"/>
      <c r="LCE5707" s="517"/>
      <c r="LCF5707" s="517"/>
      <c r="LCG5707" s="517"/>
      <c r="LCH5707" s="517"/>
      <c r="LCI5707" s="517"/>
      <c r="LCJ5707" s="518"/>
      <c r="LCK5707" s="516"/>
      <c r="LCL5707" s="517"/>
      <c r="LCM5707" s="517"/>
      <c r="LCN5707" s="517"/>
      <c r="LCO5707" s="517"/>
      <c r="LCP5707" s="517"/>
      <c r="LCQ5707" s="517"/>
      <c r="LCR5707" s="518"/>
      <c r="LCS5707" s="516"/>
      <c r="LCT5707" s="517"/>
      <c r="LCU5707" s="517"/>
      <c r="LCV5707" s="517"/>
      <c r="LCW5707" s="517"/>
      <c r="LCX5707" s="517"/>
      <c r="LCY5707" s="517"/>
      <c r="LCZ5707" s="518"/>
      <c r="LDA5707" s="516"/>
      <c r="LDB5707" s="517"/>
      <c r="LDC5707" s="517"/>
      <c r="LDD5707" s="517"/>
      <c r="LDE5707" s="517"/>
      <c r="LDF5707" s="517"/>
      <c r="LDG5707" s="517"/>
      <c r="LDH5707" s="518"/>
      <c r="LDI5707" s="516"/>
      <c r="LDJ5707" s="517"/>
      <c r="LDK5707" s="517"/>
      <c r="LDL5707" s="517"/>
      <c r="LDM5707" s="517"/>
      <c r="LDN5707" s="517"/>
      <c r="LDO5707" s="517"/>
      <c r="LDP5707" s="518"/>
      <c r="LDQ5707" s="516"/>
      <c r="LDR5707" s="517"/>
      <c r="LDS5707" s="517"/>
      <c r="LDT5707" s="517"/>
      <c r="LDU5707" s="517"/>
      <c r="LDV5707" s="517"/>
      <c r="LDW5707" s="517"/>
      <c r="LDX5707" s="518"/>
      <c r="LDY5707" s="516"/>
      <c r="LDZ5707" s="517"/>
      <c r="LEA5707" s="517"/>
      <c r="LEB5707" s="517"/>
      <c r="LEC5707" s="517"/>
      <c r="LED5707" s="517"/>
      <c r="LEE5707" s="517"/>
      <c r="LEF5707" s="518"/>
      <c r="LEG5707" s="516"/>
      <c r="LEH5707" s="517"/>
      <c r="LEI5707" s="517"/>
      <c r="LEJ5707" s="517"/>
      <c r="LEK5707" s="517"/>
      <c r="LEL5707" s="517"/>
      <c r="LEM5707" s="517"/>
      <c r="LEN5707" s="518"/>
      <c r="LEO5707" s="516"/>
      <c r="LEP5707" s="517"/>
      <c r="LEQ5707" s="517"/>
      <c r="LER5707" s="517"/>
      <c r="LES5707" s="517"/>
      <c r="LET5707" s="517"/>
      <c r="LEU5707" s="517"/>
      <c r="LEV5707" s="518"/>
      <c r="LEW5707" s="516"/>
      <c r="LEX5707" s="517"/>
      <c r="LEY5707" s="517"/>
      <c r="LEZ5707" s="517"/>
      <c r="LFA5707" s="517"/>
      <c r="LFB5707" s="517"/>
      <c r="LFC5707" s="517"/>
      <c r="LFD5707" s="518"/>
      <c r="LFE5707" s="516"/>
      <c r="LFF5707" s="517"/>
      <c r="LFG5707" s="517"/>
      <c r="LFH5707" s="517"/>
      <c r="LFI5707" s="517"/>
      <c r="LFJ5707" s="517"/>
      <c r="LFK5707" s="517"/>
      <c r="LFL5707" s="518"/>
      <c r="LFM5707" s="516"/>
      <c r="LFN5707" s="517"/>
      <c r="LFO5707" s="517"/>
      <c r="LFP5707" s="517"/>
      <c r="LFQ5707" s="517"/>
      <c r="LFR5707" s="517"/>
      <c r="LFS5707" s="517"/>
      <c r="LFT5707" s="518"/>
      <c r="LFU5707" s="516"/>
      <c r="LFV5707" s="517"/>
      <c r="LFW5707" s="517"/>
      <c r="LFX5707" s="517"/>
      <c r="LFY5707" s="517"/>
      <c r="LFZ5707" s="517"/>
      <c r="LGA5707" s="517"/>
      <c r="LGB5707" s="518"/>
      <c r="LGC5707" s="516"/>
      <c r="LGD5707" s="517"/>
      <c r="LGE5707" s="517"/>
      <c r="LGF5707" s="517"/>
      <c r="LGG5707" s="517"/>
      <c r="LGH5707" s="517"/>
      <c r="LGI5707" s="517"/>
      <c r="LGJ5707" s="518"/>
      <c r="LGK5707" s="516"/>
      <c r="LGL5707" s="517"/>
      <c r="LGM5707" s="517"/>
      <c r="LGN5707" s="517"/>
      <c r="LGO5707" s="517"/>
      <c r="LGP5707" s="517"/>
      <c r="LGQ5707" s="517"/>
      <c r="LGR5707" s="518"/>
      <c r="LGS5707" s="516"/>
      <c r="LGT5707" s="517"/>
      <c r="LGU5707" s="517"/>
      <c r="LGV5707" s="517"/>
      <c r="LGW5707" s="517"/>
      <c r="LGX5707" s="517"/>
      <c r="LGY5707" s="517"/>
      <c r="LGZ5707" s="518"/>
      <c r="LHA5707" s="516"/>
      <c r="LHB5707" s="517"/>
      <c r="LHC5707" s="517"/>
      <c r="LHD5707" s="517"/>
      <c r="LHE5707" s="517"/>
      <c r="LHF5707" s="517"/>
      <c r="LHG5707" s="517"/>
      <c r="LHH5707" s="518"/>
      <c r="LHI5707" s="516"/>
      <c r="LHJ5707" s="517"/>
      <c r="LHK5707" s="517"/>
      <c r="LHL5707" s="517"/>
      <c r="LHM5707" s="517"/>
      <c r="LHN5707" s="517"/>
      <c r="LHO5707" s="517"/>
      <c r="LHP5707" s="518"/>
      <c r="LHQ5707" s="516"/>
      <c r="LHR5707" s="517"/>
      <c r="LHS5707" s="517"/>
      <c r="LHT5707" s="517"/>
      <c r="LHU5707" s="517"/>
      <c r="LHV5707" s="517"/>
      <c r="LHW5707" s="517"/>
      <c r="LHX5707" s="518"/>
      <c r="LHY5707" s="516"/>
      <c r="LHZ5707" s="517"/>
      <c r="LIA5707" s="517"/>
      <c r="LIB5707" s="517"/>
      <c r="LIC5707" s="517"/>
      <c r="LID5707" s="517"/>
      <c r="LIE5707" s="517"/>
      <c r="LIF5707" s="518"/>
      <c r="LIG5707" s="516"/>
      <c r="LIH5707" s="517"/>
      <c r="LII5707" s="517"/>
      <c r="LIJ5707" s="517"/>
      <c r="LIK5707" s="517"/>
      <c r="LIL5707" s="517"/>
      <c r="LIM5707" s="517"/>
      <c r="LIN5707" s="518"/>
      <c r="LIO5707" s="516"/>
      <c r="LIP5707" s="517"/>
      <c r="LIQ5707" s="517"/>
      <c r="LIR5707" s="517"/>
      <c r="LIS5707" s="517"/>
      <c r="LIT5707" s="517"/>
      <c r="LIU5707" s="517"/>
      <c r="LIV5707" s="518"/>
      <c r="LIW5707" s="516"/>
      <c r="LIX5707" s="517"/>
      <c r="LIY5707" s="517"/>
      <c r="LIZ5707" s="517"/>
      <c r="LJA5707" s="517"/>
      <c r="LJB5707" s="517"/>
      <c r="LJC5707" s="517"/>
      <c r="LJD5707" s="518"/>
      <c r="LJE5707" s="516"/>
      <c r="LJF5707" s="517"/>
      <c r="LJG5707" s="517"/>
      <c r="LJH5707" s="517"/>
      <c r="LJI5707" s="517"/>
      <c r="LJJ5707" s="517"/>
      <c r="LJK5707" s="517"/>
      <c r="LJL5707" s="518"/>
      <c r="LJM5707" s="516"/>
      <c r="LJN5707" s="517"/>
      <c r="LJO5707" s="517"/>
      <c r="LJP5707" s="517"/>
      <c r="LJQ5707" s="517"/>
      <c r="LJR5707" s="517"/>
      <c r="LJS5707" s="517"/>
      <c r="LJT5707" s="518"/>
      <c r="LJU5707" s="516"/>
      <c r="LJV5707" s="517"/>
      <c r="LJW5707" s="517"/>
      <c r="LJX5707" s="517"/>
      <c r="LJY5707" s="517"/>
      <c r="LJZ5707" s="517"/>
      <c r="LKA5707" s="517"/>
      <c r="LKB5707" s="518"/>
      <c r="LKC5707" s="516"/>
      <c r="LKD5707" s="517"/>
      <c r="LKE5707" s="517"/>
      <c r="LKF5707" s="517"/>
      <c r="LKG5707" s="517"/>
      <c r="LKH5707" s="517"/>
      <c r="LKI5707" s="517"/>
      <c r="LKJ5707" s="518"/>
      <c r="LKK5707" s="516"/>
      <c r="LKL5707" s="517"/>
      <c r="LKM5707" s="517"/>
      <c r="LKN5707" s="517"/>
      <c r="LKO5707" s="517"/>
      <c r="LKP5707" s="517"/>
      <c r="LKQ5707" s="517"/>
      <c r="LKR5707" s="518"/>
      <c r="LKS5707" s="516"/>
      <c r="LKT5707" s="517"/>
      <c r="LKU5707" s="517"/>
      <c r="LKV5707" s="517"/>
      <c r="LKW5707" s="517"/>
      <c r="LKX5707" s="517"/>
      <c r="LKY5707" s="517"/>
      <c r="LKZ5707" s="518"/>
      <c r="LLA5707" s="516"/>
      <c r="LLB5707" s="517"/>
      <c r="LLC5707" s="517"/>
      <c r="LLD5707" s="517"/>
      <c r="LLE5707" s="517"/>
      <c r="LLF5707" s="517"/>
      <c r="LLG5707" s="517"/>
      <c r="LLH5707" s="518"/>
      <c r="LLI5707" s="516"/>
      <c r="LLJ5707" s="517"/>
      <c r="LLK5707" s="517"/>
      <c r="LLL5707" s="517"/>
      <c r="LLM5707" s="517"/>
      <c r="LLN5707" s="517"/>
      <c r="LLO5707" s="517"/>
      <c r="LLP5707" s="518"/>
      <c r="LLQ5707" s="516"/>
      <c r="LLR5707" s="517"/>
      <c r="LLS5707" s="517"/>
      <c r="LLT5707" s="517"/>
      <c r="LLU5707" s="517"/>
      <c r="LLV5707" s="517"/>
      <c r="LLW5707" s="517"/>
      <c r="LLX5707" s="518"/>
      <c r="LLY5707" s="516"/>
      <c r="LLZ5707" s="517"/>
      <c r="LMA5707" s="517"/>
      <c r="LMB5707" s="517"/>
      <c r="LMC5707" s="517"/>
      <c r="LMD5707" s="517"/>
      <c r="LME5707" s="517"/>
      <c r="LMF5707" s="518"/>
      <c r="LMG5707" s="516"/>
      <c r="LMH5707" s="517"/>
      <c r="LMI5707" s="517"/>
      <c r="LMJ5707" s="517"/>
      <c r="LMK5707" s="517"/>
      <c r="LML5707" s="517"/>
      <c r="LMM5707" s="517"/>
      <c r="LMN5707" s="518"/>
      <c r="LMO5707" s="516"/>
      <c r="LMP5707" s="517"/>
      <c r="LMQ5707" s="517"/>
      <c r="LMR5707" s="517"/>
      <c r="LMS5707" s="517"/>
      <c r="LMT5707" s="517"/>
      <c r="LMU5707" s="517"/>
      <c r="LMV5707" s="518"/>
      <c r="LMW5707" s="516"/>
      <c r="LMX5707" s="517"/>
      <c r="LMY5707" s="517"/>
      <c r="LMZ5707" s="517"/>
      <c r="LNA5707" s="517"/>
      <c r="LNB5707" s="517"/>
      <c r="LNC5707" s="517"/>
      <c r="LND5707" s="518"/>
      <c r="LNE5707" s="516"/>
      <c r="LNF5707" s="517"/>
      <c r="LNG5707" s="517"/>
      <c r="LNH5707" s="517"/>
      <c r="LNI5707" s="517"/>
      <c r="LNJ5707" s="517"/>
      <c r="LNK5707" s="517"/>
      <c r="LNL5707" s="518"/>
      <c r="LNM5707" s="516"/>
      <c r="LNN5707" s="517"/>
      <c r="LNO5707" s="517"/>
      <c r="LNP5707" s="517"/>
      <c r="LNQ5707" s="517"/>
      <c r="LNR5707" s="517"/>
      <c r="LNS5707" s="517"/>
      <c r="LNT5707" s="518"/>
      <c r="LNU5707" s="516"/>
      <c r="LNV5707" s="517"/>
      <c r="LNW5707" s="517"/>
      <c r="LNX5707" s="517"/>
      <c r="LNY5707" s="517"/>
      <c r="LNZ5707" s="517"/>
      <c r="LOA5707" s="517"/>
      <c r="LOB5707" s="518"/>
      <c r="LOC5707" s="516"/>
      <c r="LOD5707" s="517"/>
      <c r="LOE5707" s="517"/>
      <c r="LOF5707" s="517"/>
      <c r="LOG5707" s="517"/>
      <c r="LOH5707" s="517"/>
      <c r="LOI5707" s="517"/>
      <c r="LOJ5707" s="518"/>
      <c r="LOK5707" s="516"/>
      <c r="LOL5707" s="517"/>
      <c r="LOM5707" s="517"/>
      <c r="LON5707" s="517"/>
      <c r="LOO5707" s="517"/>
      <c r="LOP5707" s="517"/>
      <c r="LOQ5707" s="517"/>
      <c r="LOR5707" s="518"/>
      <c r="LOS5707" s="516"/>
      <c r="LOT5707" s="517"/>
      <c r="LOU5707" s="517"/>
      <c r="LOV5707" s="517"/>
      <c r="LOW5707" s="517"/>
      <c r="LOX5707" s="517"/>
      <c r="LOY5707" s="517"/>
      <c r="LOZ5707" s="518"/>
      <c r="LPA5707" s="516"/>
      <c r="LPB5707" s="517"/>
      <c r="LPC5707" s="517"/>
      <c r="LPD5707" s="517"/>
      <c r="LPE5707" s="517"/>
      <c r="LPF5707" s="517"/>
      <c r="LPG5707" s="517"/>
      <c r="LPH5707" s="518"/>
      <c r="LPI5707" s="516"/>
      <c r="LPJ5707" s="517"/>
      <c r="LPK5707" s="517"/>
      <c r="LPL5707" s="517"/>
      <c r="LPM5707" s="517"/>
      <c r="LPN5707" s="517"/>
      <c r="LPO5707" s="517"/>
      <c r="LPP5707" s="518"/>
      <c r="LPQ5707" s="516"/>
      <c r="LPR5707" s="517"/>
      <c r="LPS5707" s="517"/>
      <c r="LPT5707" s="517"/>
      <c r="LPU5707" s="517"/>
      <c r="LPV5707" s="517"/>
      <c r="LPW5707" s="517"/>
      <c r="LPX5707" s="518"/>
      <c r="LPY5707" s="516"/>
      <c r="LPZ5707" s="517"/>
      <c r="LQA5707" s="517"/>
      <c r="LQB5707" s="517"/>
      <c r="LQC5707" s="517"/>
      <c r="LQD5707" s="517"/>
      <c r="LQE5707" s="517"/>
      <c r="LQF5707" s="518"/>
      <c r="LQG5707" s="516"/>
      <c r="LQH5707" s="517"/>
      <c r="LQI5707" s="517"/>
      <c r="LQJ5707" s="517"/>
      <c r="LQK5707" s="517"/>
      <c r="LQL5707" s="517"/>
      <c r="LQM5707" s="517"/>
      <c r="LQN5707" s="518"/>
      <c r="LQO5707" s="516"/>
      <c r="LQP5707" s="517"/>
      <c r="LQQ5707" s="517"/>
      <c r="LQR5707" s="517"/>
      <c r="LQS5707" s="517"/>
      <c r="LQT5707" s="517"/>
      <c r="LQU5707" s="517"/>
      <c r="LQV5707" s="518"/>
      <c r="LQW5707" s="516"/>
      <c r="LQX5707" s="517"/>
      <c r="LQY5707" s="517"/>
      <c r="LQZ5707" s="517"/>
      <c r="LRA5707" s="517"/>
      <c r="LRB5707" s="517"/>
      <c r="LRC5707" s="517"/>
      <c r="LRD5707" s="518"/>
      <c r="LRE5707" s="516"/>
      <c r="LRF5707" s="517"/>
      <c r="LRG5707" s="517"/>
      <c r="LRH5707" s="517"/>
      <c r="LRI5707" s="517"/>
      <c r="LRJ5707" s="517"/>
      <c r="LRK5707" s="517"/>
      <c r="LRL5707" s="518"/>
      <c r="LRM5707" s="516"/>
      <c r="LRN5707" s="517"/>
      <c r="LRO5707" s="517"/>
      <c r="LRP5707" s="517"/>
      <c r="LRQ5707" s="517"/>
      <c r="LRR5707" s="517"/>
      <c r="LRS5707" s="517"/>
      <c r="LRT5707" s="518"/>
      <c r="LRU5707" s="516"/>
      <c r="LRV5707" s="517"/>
      <c r="LRW5707" s="517"/>
      <c r="LRX5707" s="517"/>
      <c r="LRY5707" s="517"/>
      <c r="LRZ5707" s="517"/>
      <c r="LSA5707" s="517"/>
      <c r="LSB5707" s="518"/>
      <c r="LSC5707" s="516"/>
      <c r="LSD5707" s="517"/>
      <c r="LSE5707" s="517"/>
      <c r="LSF5707" s="517"/>
      <c r="LSG5707" s="517"/>
      <c r="LSH5707" s="517"/>
      <c r="LSI5707" s="517"/>
      <c r="LSJ5707" s="518"/>
      <c r="LSK5707" s="516"/>
      <c r="LSL5707" s="517"/>
      <c r="LSM5707" s="517"/>
      <c r="LSN5707" s="517"/>
      <c r="LSO5707" s="517"/>
      <c r="LSP5707" s="517"/>
      <c r="LSQ5707" s="517"/>
      <c r="LSR5707" s="518"/>
      <c r="LSS5707" s="516"/>
      <c r="LST5707" s="517"/>
      <c r="LSU5707" s="517"/>
      <c r="LSV5707" s="517"/>
      <c r="LSW5707" s="517"/>
      <c r="LSX5707" s="517"/>
      <c r="LSY5707" s="517"/>
      <c r="LSZ5707" s="518"/>
      <c r="LTA5707" s="516"/>
      <c r="LTB5707" s="517"/>
      <c r="LTC5707" s="517"/>
      <c r="LTD5707" s="517"/>
      <c r="LTE5707" s="517"/>
      <c r="LTF5707" s="517"/>
      <c r="LTG5707" s="517"/>
      <c r="LTH5707" s="518"/>
      <c r="LTI5707" s="516"/>
      <c r="LTJ5707" s="517"/>
      <c r="LTK5707" s="517"/>
      <c r="LTL5707" s="517"/>
      <c r="LTM5707" s="517"/>
      <c r="LTN5707" s="517"/>
      <c r="LTO5707" s="517"/>
      <c r="LTP5707" s="518"/>
      <c r="LTQ5707" s="516"/>
      <c r="LTR5707" s="517"/>
      <c r="LTS5707" s="517"/>
      <c r="LTT5707" s="517"/>
      <c r="LTU5707" s="517"/>
      <c r="LTV5707" s="517"/>
      <c r="LTW5707" s="517"/>
      <c r="LTX5707" s="518"/>
      <c r="LTY5707" s="516"/>
      <c r="LTZ5707" s="517"/>
      <c r="LUA5707" s="517"/>
      <c r="LUB5707" s="517"/>
      <c r="LUC5707" s="517"/>
      <c r="LUD5707" s="517"/>
      <c r="LUE5707" s="517"/>
      <c r="LUF5707" s="518"/>
      <c r="LUG5707" s="516"/>
      <c r="LUH5707" s="517"/>
      <c r="LUI5707" s="517"/>
      <c r="LUJ5707" s="517"/>
      <c r="LUK5707" s="517"/>
      <c r="LUL5707" s="517"/>
      <c r="LUM5707" s="517"/>
      <c r="LUN5707" s="518"/>
      <c r="LUO5707" s="516"/>
      <c r="LUP5707" s="517"/>
      <c r="LUQ5707" s="517"/>
      <c r="LUR5707" s="517"/>
      <c r="LUS5707" s="517"/>
      <c r="LUT5707" s="517"/>
      <c r="LUU5707" s="517"/>
      <c r="LUV5707" s="518"/>
      <c r="LUW5707" s="516"/>
      <c r="LUX5707" s="517"/>
      <c r="LUY5707" s="517"/>
      <c r="LUZ5707" s="517"/>
      <c r="LVA5707" s="517"/>
      <c r="LVB5707" s="517"/>
      <c r="LVC5707" s="517"/>
      <c r="LVD5707" s="518"/>
      <c r="LVE5707" s="516"/>
      <c r="LVF5707" s="517"/>
      <c r="LVG5707" s="517"/>
      <c r="LVH5707" s="517"/>
      <c r="LVI5707" s="517"/>
      <c r="LVJ5707" s="517"/>
      <c r="LVK5707" s="517"/>
      <c r="LVL5707" s="518"/>
      <c r="LVM5707" s="516"/>
      <c r="LVN5707" s="517"/>
      <c r="LVO5707" s="517"/>
      <c r="LVP5707" s="517"/>
      <c r="LVQ5707" s="517"/>
      <c r="LVR5707" s="517"/>
      <c r="LVS5707" s="517"/>
      <c r="LVT5707" s="518"/>
      <c r="LVU5707" s="516"/>
      <c r="LVV5707" s="517"/>
      <c r="LVW5707" s="517"/>
      <c r="LVX5707" s="517"/>
      <c r="LVY5707" s="517"/>
      <c r="LVZ5707" s="517"/>
      <c r="LWA5707" s="517"/>
      <c r="LWB5707" s="518"/>
      <c r="LWC5707" s="516"/>
      <c r="LWD5707" s="517"/>
      <c r="LWE5707" s="517"/>
      <c r="LWF5707" s="517"/>
      <c r="LWG5707" s="517"/>
      <c r="LWH5707" s="517"/>
      <c r="LWI5707" s="517"/>
      <c r="LWJ5707" s="518"/>
      <c r="LWK5707" s="516"/>
      <c r="LWL5707" s="517"/>
      <c r="LWM5707" s="517"/>
      <c r="LWN5707" s="517"/>
      <c r="LWO5707" s="517"/>
      <c r="LWP5707" s="517"/>
      <c r="LWQ5707" s="517"/>
      <c r="LWR5707" s="518"/>
      <c r="LWS5707" s="516"/>
      <c r="LWT5707" s="517"/>
      <c r="LWU5707" s="517"/>
      <c r="LWV5707" s="517"/>
      <c r="LWW5707" s="517"/>
      <c r="LWX5707" s="517"/>
      <c r="LWY5707" s="517"/>
      <c r="LWZ5707" s="518"/>
      <c r="LXA5707" s="516"/>
      <c r="LXB5707" s="517"/>
      <c r="LXC5707" s="517"/>
      <c r="LXD5707" s="517"/>
      <c r="LXE5707" s="517"/>
      <c r="LXF5707" s="517"/>
      <c r="LXG5707" s="517"/>
      <c r="LXH5707" s="518"/>
      <c r="LXI5707" s="516"/>
      <c r="LXJ5707" s="517"/>
      <c r="LXK5707" s="517"/>
      <c r="LXL5707" s="517"/>
      <c r="LXM5707" s="517"/>
      <c r="LXN5707" s="517"/>
      <c r="LXO5707" s="517"/>
      <c r="LXP5707" s="518"/>
      <c r="LXQ5707" s="516"/>
      <c r="LXR5707" s="517"/>
      <c r="LXS5707" s="517"/>
      <c r="LXT5707" s="517"/>
      <c r="LXU5707" s="517"/>
      <c r="LXV5707" s="517"/>
      <c r="LXW5707" s="517"/>
      <c r="LXX5707" s="518"/>
      <c r="LXY5707" s="516"/>
      <c r="LXZ5707" s="517"/>
      <c r="LYA5707" s="517"/>
      <c r="LYB5707" s="517"/>
      <c r="LYC5707" s="517"/>
      <c r="LYD5707" s="517"/>
      <c r="LYE5707" s="517"/>
      <c r="LYF5707" s="518"/>
      <c r="LYG5707" s="516"/>
      <c r="LYH5707" s="517"/>
      <c r="LYI5707" s="517"/>
      <c r="LYJ5707" s="517"/>
      <c r="LYK5707" s="517"/>
      <c r="LYL5707" s="517"/>
      <c r="LYM5707" s="517"/>
      <c r="LYN5707" s="518"/>
      <c r="LYO5707" s="516"/>
      <c r="LYP5707" s="517"/>
      <c r="LYQ5707" s="517"/>
      <c r="LYR5707" s="517"/>
      <c r="LYS5707" s="517"/>
      <c r="LYT5707" s="517"/>
      <c r="LYU5707" s="517"/>
      <c r="LYV5707" s="518"/>
      <c r="LYW5707" s="516"/>
      <c r="LYX5707" s="517"/>
      <c r="LYY5707" s="517"/>
      <c r="LYZ5707" s="517"/>
      <c r="LZA5707" s="517"/>
      <c r="LZB5707" s="517"/>
      <c r="LZC5707" s="517"/>
      <c r="LZD5707" s="518"/>
      <c r="LZE5707" s="516"/>
      <c r="LZF5707" s="517"/>
      <c r="LZG5707" s="517"/>
      <c r="LZH5707" s="517"/>
      <c r="LZI5707" s="517"/>
      <c r="LZJ5707" s="517"/>
      <c r="LZK5707" s="517"/>
      <c r="LZL5707" s="518"/>
      <c r="LZM5707" s="516"/>
      <c r="LZN5707" s="517"/>
      <c r="LZO5707" s="517"/>
      <c r="LZP5707" s="517"/>
      <c r="LZQ5707" s="517"/>
      <c r="LZR5707" s="517"/>
      <c r="LZS5707" s="517"/>
      <c r="LZT5707" s="518"/>
      <c r="LZU5707" s="516"/>
      <c r="LZV5707" s="517"/>
      <c r="LZW5707" s="517"/>
      <c r="LZX5707" s="517"/>
      <c r="LZY5707" s="517"/>
      <c r="LZZ5707" s="517"/>
      <c r="MAA5707" s="517"/>
      <c r="MAB5707" s="518"/>
      <c r="MAC5707" s="516"/>
      <c r="MAD5707" s="517"/>
      <c r="MAE5707" s="517"/>
      <c r="MAF5707" s="517"/>
      <c r="MAG5707" s="517"/>
      <c r="MAH5707" s="517"/>
      <c r="MAI5707" s="517"/>
      <c r="MAJ5707" s="518"/>
      <c r="MAK5707" s="516"/>
      <c r="MAL5707" s="517"/>
      <c r="MAM5707" s="517"/>
      <c r="MAN5707" s="517"/>
      <c r="MAO5707" s="517"/>
      <c r="MAP5707" s="517"/>
      <c r="MAQ5707" s="517"/>
      <c r="MAR5707" s="518"/>
      <c r="MAS5707" s="516"/>
      <c r="MAT5707" s="517"/>
      <c r="MAU5707" s="517"/>
      <c r="MAV5707" s="517"/>
      <c r="MAW5707" s="517"/>
      <c r="MAX5707" s="517"/>
      <c r="MAY5707" s="517"/>
      <c r="MAZ5707" s="518"/>
      <c r="MBA5707" s="516"/>
      <c r="MBB5707" s="517"/>
      <c r="MBC5707" s="517"/>
      <c r="MBD5707" s="517"/>
      <c r="MBE5707" s="517"/>
      <c r="MBF5707" s="517"/>
      <c r="MBG5707" s="517"/>
      <c r="MBH5707" s="518"/>
      <c r="MBI5707" s="516"/>
      <c r="MBJ5707" s="517"/>
      <c r="MBK5707" s="517"/>
      <c r="MBL5707" s="517"/>
      <c r="MBM5707" s="517"/>
      <c r="MBN5707" s="517"/>
      <c r="MBO5707" s="517"/>
      <c r="MBP5707" s="518"/>
      <c r="MBQ5707" s="516"/>
      <c r="MBR5707" s="517"/>
      <c r="MBS5707" s="517"/>
      <c r="MBT5707" s="517"/>
      <c r="MBU5707" s="517"/>
      <c r="MBV5707" s="517"/>
      <c r="MBW5707" s="517"/>
      <c r="MBX5707" s="518"/>
      <c r="MBY5707" s="516"/>
      <c r="MBZ5707" s="517"/>
      <c r="MCA5707" s="517"/>
      <c r="MCB5707" s="517"/>
      <c r="MCC5707" s="517"/>
      <c r="MCD5707" s="517"/>
      <c r="MCE5707" s="517"/>
      <c r="MCF5707" s="518"/>
      <c r="MCG5707" s="516"/>
      <c r="MCH5707" s="517"/>
      <c r="MCI5707" s="517"/>
      <c r="MCJ5707" s="517"/>
      <c r="MCK5707" s="517"/>
      <c r="MCL5707" s="517"/>
      <c r="MCM5707" s="517"/>
      <c r="MCN5707" s="518"/>
      <c r="MCO5707" s="516"/>
      <c r="MCP5707" s="517"/>
      <c r="MCQ5707" s="517"/>
      <c r="MCR5707" s="517"/>
      <c r="MCS5707" s="517"/>
      <c r="MCT5707" s="517"/>
      <c r="MCU5707" s="517"/>
      <c r="MCV5707" s="518"/>
      <c r="MCW5707" s="516"/>
      <c r="MCX5707" s="517"/>
      <c r="MCY5707" s="517"/>
      <c r="MCZ5707" s="517"/>
      <c r="MDA5707" s="517"/>
      <c r="MDB5707" s="517"/>
      <c r="MDC5707" s="517"/>
      <c r="MDD5707" s="518"/>
      <c r="MDE5707" s="516"/>
      <c r="MDF5707" s="517"/>
      <c r="MDG5707" s="517"/>
      <c r="MDH5707" s="517"/>
      <c r="MDI5707" s="517"/>
      <c r="MDJ5707" s="517"/>
      <c r="MDK5707" s="517"/>
      <c r="MDL5707" s="518"/>
      <c r="MDM5707" s="516"/>
      <c r="MDN5707" s="517"/>
      <c r="MDO5707" s="517"/>
      <c r="MDP5707" s="517"/>
      <c r="MDQ5707" s="517"/>
      <c r="MDR5707" s="517"/>
      <c r="MDS5707" s="517"/>
      <c r="MDT5707" s="518"/>
      <c r="MDU5707" s="516"/>
      <c r="MDV5707" s="517"/>
      <c r="MDW5707" s="517"/>
      <c r="MDX5707" s="517"/>
      <c r="MDY5707" s="517"/>
      <c r="MDZ5707" s="517"/>
      <c r="MEA5707" s="517"/>
      <c r="MEB5707" s="518"/>
      <c r="MEC5707" s="516"/>
      <c r="MED5707" s="517"/>
      <c r="MEE5707" s="517"/>
      <c r="MEF5707" s="517"/>
      <c r="MEG5707" s="517"/>
      <c r="MEH5707" s="517"/>
      <c r="MEI5707" s="517"/>
      <c r="MEJ5707" s="518"/>
      <c r="MEK5707" s="516"/>
      <c r="MEL5707" s="517"/>
      <c r="MEM5707" s="517"/>
      <c r="MEN5707" s="517"/>
      <c r="MEO5707" s="517"/>
      <c r="MEP5707" s="517"/>
      <c r="MEQ5707" s="517"/>
      <c r="MER5707" s="518"/>
      <c r="MES5707" s="516"/>
      <c r="MET5707" s="517"/>
      <c r="MEU5707" s="517"/>
      <c r="MEV5707" s="517"/>
      <c r="MEW5707" s="517"/>
      <c r="MEX5707" s="517"/>
      <c r="MEY5707" s="517"/>
      <c r="MEZ5707" s="518"/>
      <c r="MFA5707" s="516"/>
      <c r="MFB5707" s="517"/>
      <c r="MFC5707" s="517"/>
      <c r="MFD5707" s="517"/>
      <c r="MFE5707" s="517"/>
      <c r="MFF5707" s="517"/>
      <c r="MFG5707" s="517"/>
      <c r="MFH5707" s="518"/>
      <c r="MFI5707" s="516"/>
      <c r="MFJ5707" s="517"/>
      <c r="MFK5707" s="517"/>
      <c r="MFL5707" s="517"/>
      <c r="MFM5707" s="517"/>
      <c r="MFN5707" s="517"/>
      <c r="MFO5707" s="517"/>
      <c r="MFP5707" s="518"/>
      <c r="MFQ5707" s="516"/>
      <c r="MFR5707" s="517"/>
      <c r="MFS5707" s="517"/>
      <c r="MFT5707" s="517"/>
      <c r="MFU5707" s="517"/>
      <c r="MFV5707" s="517"/>
      <c r="MFW5707" s="517"/>
      <c r="MFX5707" s="518"/>
      <c r="MFY5707" s="516"/>
      <c r="MFZ5707" s="517"/>
      <c r="MGA5707" s="517"/>
      <c r="MGB5707" s="517"/>
      <c r="MGC5707" s="517"/>
      <c r="MGD5707" s="517"/>
      <c r="MGE5707" s="517"/>
      <c r="MGF5707" s="518"/>
      <c r="MGG5707" s="516"/>
      <c r="MGH5707" s="517"/>
      <c r="MGI5707" s="517"/>
      <c r="MGJ5707" s="517"/>
      <c r="MGK5707" s="517"/>
      <c r="MGL5707" s="517"/>
      <c r="MGM5707" s="517"/>
      <c r="MGN5707" s="518"/>
      <c r="MGO5707" s="516"/>
      <c r="MGP5707" s="517"/>
      <c r="MGQ5707" s="517"/>
      <c r="MGR5707" s="517"/>
      <c r="MGS5707" s="517"/>
      <c r="MGT5707" s="517"/>
      <c r="MGU5707" s="517"/>
      <c r="MGV5707" s="518"/>
      <c r="MGW5707" s="516"/>
      <c r="MGX5707" s="517"/>
      <c r="MGY5707" s="517"/>
      <c r="MGZ5707" s="517"/>
      <c r="MHA5707" s="517"/>
      <c r="MHB5707" s="517"/>
      <c r="MHC5707" s="517"/>
      <c r="MHD5707" s="518"/>
      <c r="MHE5707" s="516"/>
      <c r="MHF5707" s="517"/>
      <c r="MHG5707" s="517"/>
      <c r="MHH5707" s="517"/>
      <c r="MHI5707" s="517"/>
      <c r="MHJ5707" s="517"/>
      <c r="MHK5707" s="517"/>
      <c r="MHL5707" s="518"/>
      <c r="MHM5707" s="516"/>
      <c r="MHN5707" s="517"/>
      <c r="MHO5707" s="517"/>
      <c r="MHP5707" s="517"/>
      <c r="MHQ5707" s="517"/>
      <c r="MHR5707" s="517"/>
      <c r="MHS5707" s="517"/>
      <c r="MHT5707" s="518"/>
      <c r="MHU5707" s="516"/>
      <c r="MHV5707" s="517"/>
      <c r="MHW5707" s="517"/>
      <c r="MHX5707" s="517"/>
      <c r="MHY5707" s="517"/>
      <c r="MHZ5707" s="517"/>
      <c r="MIA5707" s="517"/>
      <c r="MIB5707" s="518"/>
      <c r="MIC5707" s="516"/>
      <c r="MID5707" s="517"/>
      <c r="MIE5707" s="517"/>
      <c r="MIF5707" s="517"/>
      <c r="MIG5707" s="517"/>
      <c r="MIH5707" s="517"/>
      <c r="MII5707" s="517"/>
      <c r="MIJ5707" s="518"/>
      <c r="MIK5707" s="516"/>
      <c r="MIL5707" s="517"/>
      <c r="MIM5707" s="517"/>
      <c r="MIN5707" s="517"/>
      <c r="MIO5707" s="517"/>
      <c r="MIP5707" s="517"/>
      <c r="MIQ5707" s="517"/>
      <c r="MIR5707" s="518"/>
      <c r="MIS5707" s="516"/>
      <c r="MIT5707" s="517"/>
      <c r="MIU5707" s="517"/>
      <c r="MIV5707" s="517"/>
      <c r="MIW5707" s="517"/>
      <c r="MIX5707" s="517"/>
      <c r="MIY5707" s="517"/>
      <c r="MIZ5707" s="518"/>
      <c r="MJA5707" s="516"/>
      <c r="MJB5707" s="517"/>
      <c r="MJC5707" s="517"/>
      <c r="MJD5707" s="517"/>
      <c r="MJE5707" s="517"/>
      <c r="MJF5707" s="517"/>
      <c r="MJG5707" s="517"/>
      <c r="MJH5707" s="518"/>
      <c r="MJI5707" s="516"/>
      <c r="MJJ5707" s="517"/>
      <c r="MJK5707" s="517"/>
      <c r="MJL5707" s="517"/>
      <c r="MJM5707" s="517"/>
      <c r="MJN5707" s="517"/>
      <c r="MJO5707" s="517"/>
      <c r="MJP5707" s="518"/>
      <c r="MJQ5707" s="516"/>
      <c r="MJR5707" s="517"/>
      <c r="MJS5707" s="517"/>
      <c r="MJT5707" s="517"/>
      <c r="MJU5707" s="517"/>
      <c r="MJV5707" s="517"/>
      <c r="MJW5707" s="517"/>
      <c r="MJX5707" s="518"/>
      <c r="MJY5707" s="516"/>
      <c r="MJZ5707" s="517"/>
      <c r="MKA5707" s="517"/>
      <c r="MKB5707" s="517"/>
      <c r="MKC5707" s="517"/>
      <c r="MKD5707" s="517"/>
      <c r="MKE5707" s="517"/>
      <c r="MKF5707" s="518"/>
      <c r="MKG5707" s="516"/>
      <c r="MKH5707" s="517"/>
      <c r="MKI5707" s="517"/>
      <c r="MKJ5707" s="517"/>
      <c r="MKK5707" s="517"/>
      <c r="MKL5707" s="517"/>
      <c r="MKM5707" s="517"/>
      <c r="MKN5707" s="518"/>
      <c r="MKO5707" s="516"/>
      <c r="MKP5707" s="517"/>
      <c r="MKQ5707" s="517"/>
      <c r="MKR5707" s="517"/>
      <c r="MKS5707" s="517"/>
      <c r="MKT5707" s="517"/>
      <c r="MKU5707" s="517"/>
      <c r="MKV5707" s="518"/>
      <c r="MKW5707" s="516"/>
      <c r="MKX5707" s="517"/>
      <c r="MKY5707" s="517"/>
      <c r="MKZ5707" s="517"/>
      <c r="MLA5707" s="517"/>
      <c r="MLB5707" s="517"/>
      <c r="MLC5707" s="517"/>
      <c r="MLD5707" s="518"/>
      <c r="MLE5707" s="516"/>
      <c r="MLF5707" s="517"/>
      <c r="MLG5707" s="517"/>
      <c r="MLH5707" s="517"/>
      <c r="MLI5707" s="517"/>
      <c r="MLJ5707" s="517"/>
      <c r="MLK5707" s="517"/>
      <c r="MLL5707" s="518"/>
      <c r="MLM5707" s="516"/>
      <c r="MLN5707" s="517"/>
      <c r="MLO5707" s="517"/>
      <c r="MLP5707" s="517"/>
      <c r="MLQ5707" s="517"/>
      <c r="MLR5707" s="517"/>
      <c r="MLS5707" s="517"/>
      <c r="MLT5707" s="518"/>
      <c r="MLU5707" s="516"/>
      <c r="MLV5707" s="517"/>
      <c r="MLW5707" s="517"/>
      <c r="MLX5707" s="517"/>
      <c r="MLY5707" s="517"/>
      <c r="MLZ5707" s="517"/>
      <c r="MMA5707" s="517"/>
      <c r="MMB5707" s="518"/>
      <c r="MMC5707" s="516"/>
      <c r="MMD5707" s="517"/>
      <c r="MME5707" s="517"/>
      <c r="MMF5707" s="517"/>
      <c r="MMG5707" s="517"/>
      <c r="MMH5707" s="517"/>
      <c r="MMI5707" s="517"/>
      <c r="MMJ5707" s="518"/>
      <c r="MMK5707" s="516"/>
      <c r="MML5707" s="517"/>
      <c r="MMM5707" s="517"/>
      <c r="MMN5707" s="517"/>
      <c r="MMO5707" s="517"/>
      <c r="MMP5707" s="517"/>
      <c r="MMQ5707" s="517"/>
      <c r="MMR5707" s="518"/>
      <c r="MMS5707" s="516"/>
      <c r="MMT5707" s="517"/>
      <c r="MMU5707" s="517"/>
      <c r="MMV5707" s="517"/>
      <c r="MMW5707" s="517"/>
      <c r="MMX5707" s="517"/>
      <c r="MMY5707" s="517"/>
      <c r="MMZ5707" s="518"/>
      <c r="MNA5707" s="516"/>
      <c r="MNB5707" s="517"/>
      <c r="MNC5707" s="517"/>
      <c r="MND5707" s="517"/>
      <c r="MNE5707" s="517"/>
      <c r="MNF5707" s="517"/>
      <c r="MNG5707" s="517"/>
      <c r="MNH5707" s="518"/>
      <c r="MNI5707" s="516"/>
      <c r="MNJ5707" s="517"/>
      <c r="MNK5707" s="517"/>
      <c r="MNL5707" s="517"/>
      <c r="MNM5707" s="517"/>
      <c r="MNN5707" s="517"/>
      <c r="MNO5707" s="517"/>
      <c r="MNP5707" s="518"/>
      <c r="MNQ5707" s="516"/>
      <c r="MNR5707" s="517"/>
      <c r="MNS5707" s="517"/>
      <c r="MNT5707" s="517"/>
      <c r="MNU5707" s="517"/>
      <c r="MNV5707" s="517"/>
      <c r="MNW5707" s="517"/>
      <c r="MNX5707" s="518"/>
      <c r="MNY5707" s="516"/>
      <c r="MNZ5707" s="517"/>
      <c r="MOA5707" s="517"/>
      <c r="MOB5707" s="517"/>
      <c r="MOC5707" s="517"/>
      <c r="MOD5707" s="517"/>
      <c r="MOE5707" s="517"/>
      <c r="MOF5707" s="518"/>
      <c r="MOG5707" s="516"/>
      <c r="MOH5707" s="517"/>
      <c r="MOI5707" s="517"/>
      <c r="MOJ5707" s="517"/>
      <c r="MOK5707" s="517"/>
      <c r="MOL5707" s="517"/>
      <c r="MOM5707" s="517"/>
      <c r="MON5707" s="518"/>
      <c r="MOO5707" s="516"/>
      <c r="MOP5707" s="517"/>
      <c r="MOQ5707" s="517"/>
      <c r="MOR5707" s="517"/>
      <c r="MOS5707" s="517"/>
      <c r="MOT5707" s="517"/>
      <c r="MOU5707" s="517"/>
      <c r="MOV5707" s="518"/>
      <c r="MOW5707" s="516"/>
      <c r="MOX5707" s="517"/>
      <c r="MOY5707" s="517"/>
      <c r="MOZ5707" s="517"/>
      <c r="MPA5707" s="517"/>
      <c r="MPB5707" s="517"/>
      <c r="MPC5707" s="517"/>
      <c r="MPD5707" s="518"/>
      <c r="MPE5707" s="516"/>
      <c r="MPF5707" s="517"/>
      <c r="MPG5707" s="517"/>
      <c r="MPH5707" s="517"/>
      <c r="MPI5707" s="517"/>
      <c r="MPJ5707" s="517"/>
      <c r="MPK5707" s="517"/>
      <c r="MPL5707" s="518"/>
      <c r="MPM5707" s="516"/>
      <c r="MPN5707" s="517"/>
      <c r="MPO5707" s="517"/>
      <c r="MPP5707" s="517"/>
      <c r="MPQ5707" s="517"/>
      <c r="MPR5707" s="517"/>
      <c r="MPS5707" s="517"/>
      <c r="MPT5707" s="518"/>
      <c r="MPU5707" s="516"/>
      <c r="MPV5707" s="517"/>
      <c r="MPW5707" s="517"/>
      <c r="MPX5707" s="517"/>
      <c r="MPY5707" s="517"/>
      <c r="MPZ5707" s="517"/>
      <c r="MQA5707" s="517"/>
      <c r="MQB5707" s="518"/>
      <c r="MQC5707" s="516"/>
      <c r="MQD5707" s="517"/>
      <c r="MQE5707" s="517"/>
      <c r="MQF5707" s="517"/>
      <c r="MQG5707" s="517"/>
      <c r="MQH5707" s="517"/>
      <c r="MQI5707" s="517"/>
      <c r="MQJ5707" s="518"/>
      <c r="MQK5707" s="516"/>
      <c r="MQL5707" s="517"/>
      <c r="MQM5707" s="517"/>
      <c r="MQN5707" s="517"/>
      <c r="MQO5707" s="517"/>
      <c r="MQP5707" s="517"/>
      <c r="MQQ5707" s="517"/>
      <c r="MQR5707" s="518"/>
      <c r="MQS5707" s="516"/>
      <c r="MQT5707" s="517"/>
      <c r="MQU5707" s="517"/>
      <c r="MQV5707" s="517"/>
      <c r="MQW5707" s="517"/>
      <c r="MQX5707" s="517"/>
      <c r="MQY5707" s="517"/>
      <c r="MQZ5707" s="518"/>
      <c r="MRA5707" s="516"/>
      <c r="MRB5707" s="517"/>
      <c r="MRC5707" s="517"/>
      <c r="MRD5707" s="517"/>
      <c r="MRE5707" s="517"/>
      <c r="MRF5707" s="517"/>
      <c r="MRG5707" s="517"/>
      <c r="MRH5707" s="518"/>
      <c r="MRI5707" s="516"/>
      <c r="MRJ5707" s="517"/>
      <c r="MRK5707" s="517"/>
      <c r="MRL5707" s="517"/>
      <c r="MRM5707" s="517"/>
      <c r="MRN5707" s="517"/>
      <c r="MRO5707" s="517"/>
      <c r="MRP5707" s="518"/>
      <c r="MRQ5707" s="516"/>
      <c r="MRR5707" s="517"/>
      <c r="MRS5707" s="517"/>
      <c r="MRT5707" s="517"/>
      <c r="MRU5707" s="517"/>
      <c r="MRV5707" s="517"/>
      <c r="MRW5707" s="517"/>
      <c r="MRX5707" s="518"/>
      <c r="MRY5707" s="516"/>
      <c r="MRZ5707" s="517"/>
      <c r="MSA5707" s="517"/>
      <c r="MSB5707" s="517"/>
      <c r="MSC5707" s="517"/>
      <c r="MSD5707" s="517"/>
      <c r="MSE5707" s="517"/>
      <c r="MSF5707" s="518"/>
      <c r="MSG5707" s="516"/>
      <c r="MSH5707" s="517"/>
      <c r="MSI5707" s="517"/>
      <c r="MSJ5707" s="517"/>
      <c r="MSK5707" s="517"/>
      <c r="MSL5707" s="517"/>
      <c r="MSM5707" s="517"/>
      <c r="MSN5707" s="518"/>
      <c r="MSO5707" s="516"/>
      <c r="MSP5707" s="517"/>
      <c r="MSQ5707" s="517"/>
      <c r="MSR5707" s="517"/>
      <c r="MSS5707" s="517"/>
      <c r="MST5707" s="517"/>
      <c r="MSU5707" s="517"/>
      <c r="MSV5707" s="518"/>
      <c r="MSW5707" s="516"/>
      <c r="MSX5707" s="517"/>
      <c r="MSY5707" s="517"/>
      <c r="MSZ5707" s="517"/>
      <c r="MTA5707" s="517"/>
      <c r="MTB5707" s="517"/>
      <c r="MTC5707" s="517"/>
      <c r="MTD5707" s="518"/>
      <c r="MTE5707" s="516"/>
      <c r="MTF5707" s="517"/>
      <c r="MTG5707" s="517"/>
      <c r="MTH5707" s="517"/>
      <c r="MTI5707" s="517"/>
      <c r="MTJ5707" s="517"/>
      <c r="MTK5707" s="517"/>
      <c r="MTL5707" s="518"/>
      <c r="MTM5707" s="516"/>
      <c r="MTN5707" s="517"/>
      <c r="MTO5707" s="517"/>
      <c r="MTP5707" s="517"/>
      <c r="MTQ5707" s="517"/>
      <c r="MTR5707" s="517"/>
      <c r="MTS5707" s="517"/>
      <c r="MTT5707" s="518"/>
      <c r="MTU5707" s="516"/>
      <c r="MTV5707" s="517"/>
      <c r="MTW5707" s="517"/>
      <c r="MTX5707" s="517"/>
      <c r="MTY5707" s="517"/>
      <c r="MTZ5707" s="517"/>
      <c r="MUA5707" s="517"/>
      <c r="MUB5707" s="518"/>
      <c r="MUC5707" s="516"/>
      <c r="MUD5707" s="517"/>
      <c r="MUE5707" s="517"/>
      <c r="MUF5707" s="517"/>
      <c r="MUG5707" s="517"/>
      <c r="MUH5707" s="517"/>
      <c r="MUI5707" s="517"/>
      <c r="MUJ5707" s="518"/>
      <c r="MUK5707" s="516"/>
      <c r="MUL5707" s="517"/>
      <c r="MUM5707" s="517"/>
      <c r="MUN5707" s="517"/>
      <c r="MUO5707" s="517"/>
      <c r="MUP5707" s="517"/>
      <c r="MUQ5707" s="517"/>
      <c r="MUR5707" s="518"/>
      <c r="MUS5707" s="516"/>
      <c r="MUT5707" s="517"/>
      <c r="MUU5707" s="517"/>
      <c r="MUV5707" s="517"/>
      <c r="MUW5707" s="517"/>
      <c r="MUX5707" s="517"/>
      <c r="MUY5707" s="517"/>
      <c r="MUZ5707" s="518"/>
      <c r="MVA5707" s="516"/>
      <c r="MVB5707" s="517"/>
      <c r="MVC5707" s="517"/>
      <c r="MVD5707" s="517"/>
      <c r="MVE5707" s="517"/>
      <c r="MVF5707" s="517"/>
      <c r="MVG5707" s="517"/>
      <c r="MVH5707" s="518"/>
      <c r="MVI5707" s="516"/>
      <c r="MVJ5707" s="517"/>
      <c r="MVK5707" s="517"/>
      <c r="MVL5707" s="517"/>
      <c r="MVM5707" s="517"/>
      <c r="MVN5707" s="517"/>
      <c r="MVO5707" s="517"/>
      <c r="MVP5707" s="518"/>
      <c r="MVQ5707" s="516"/>
      <c r="MVR5707" s="517"/>
      <c r="MVS5707" s="517"/>
      <c r="MVT5707" s="517"/>
      <c r="MVU5707" s="517"/>
      <c r="MVV5707" s="517"/>
      <c r="MVW5707" s="517"/>
      <c r="MVX5707" s="518"/>
      <c r="MVY5707" s="516"/>
      <c r="MVZ5707" s="517"/>
      <c r="MWA5707" s="517"/>
      <c r="MWB5707" s="517"/>
      <c r="MWC5707" s="517"/>
      <c r="MWD5707" s="517"/>
      <c r="MWE5707" s="517"/>
      <c r="MWF5707" s="518"/>
      <c r="MWG5707" s="516"/>
      <c r="MWH5707" s="517"/>
      <c r="MWI5707" s="517"/>
      <c r="MWJ5707" s="517"/>
      <c r="MWK5707" s="517"/>
      <c r="MWL5707" s="517"/>
      <c r="MWM5707" s="517"/>
      <c r="MWN5707" s="518"/>
      <c r="MWO5707" s="516"/>
      <c r="MWP5707" s="517"/>
      <c r="MWQ5707" s="517"/>
      <c r="MWR5707" s="517"/>
      <c r="MWS5707" s="517"/>
      <c r="MWT5707" s="517"/>
      <c r="MWU5707" s="517"/>
      <c r="MWV5707" s="518"/>
      <c r="MWW5707" s="516"/>
      <c r="MWX5707" s="517"/>
      <c r="MWY5707" s="517"/>
      <c r="MWZ5707" s="517"/>
      <c r="MXA5707" s="517"/>
      <c r="MXB5707" s="517"/>
      <c r="MXC5707" s="517"/>
      <c r="MXD5707" s="518"/>
      <c r="MXE5707" s="516"/>
      <c r="MXF5707" s="517"/>
      <c r="MXG5707" s="517"/>
      <c r="MXH5707" s="517"/>
      <c r="MXI5707" s="517"/>
      <c r="MXJ5707" s="517"/>
      <c r="MXK5707" s="517"/>
      <c r="MXL5707" s="518"/>
      <c r="MXM5707" s="516"/>
      <c r="MXN5707" s="517"/>
      <c r="MXO5707" s="517"/>
      <c r="MXP5707" s="517"/>
      <c r="MXQ5707" s="517"/>
      <c r="MXR5707" s="517"/>
      <c r="MXS5707" s="517"/>
      <c r="MXT5707" s="518"/>
      <c r="MXU5707" s="516"/>
      <c r="MXV5707" s="517"/>
      <c r="MXW5707" s="517"/>
      <c r="MXX5707" s="517"/>
      <c r="MXY5707" s="517"/>
      <c r="MXZ5707" s="517"/>
      <c r="MYA5707" s="517"/>
      <c r="MYB5707" s="518"/>
      <c r="MYC5707" s="516"/>
      <c r="MYD5707" s="517"/>
      <c r="MYE5707" s="517"/>
      <c r="MYF5707" s="517"/>
      <c r="MYG5707" s="517"/>
      <c r="MYH5707" s="517"/>
      <c r="MYI5707" s="517"/>
      <c r="MYJ5707" s="518"/>
      <c r="MYK5707" s="516"/>
      <c r="MYL5707" s="517"/>
      <c r="MYM5707" s="517"/>
      <c r="MYN5707" s="517"/>
      <c r="MYO5707" s="517"/>
      <c r="MYP5707" s="517"/>
      <c r="MYQ5707" s="517"/>
      <c r="MYR5707" s="518"/>
      <c r="MYS5707" s="516"/>
      <c r="MYT5707" s="517"/>
      <c r="MYU5707" s="517"/>
      <c r="MYV5707" s="517"/>
      <c r="MYW5707" s="517"/>
      <c r="MYX5707" s="517"/>
      <c r="MYY5707" s="517"/>
      <c r="MYZ5707" s="518"/>
      <c r="MZA5707" s="516"/>
      <c r="MZB5707" s="517"/>
      <c r="MZC5707" s="517"/>
      <c r="MZD5707" s="517"/>
      <c r="MZE5707" s="517"/>
      <c r="MZF5707" s="517"/>
      <c r="MZG5707" s="517"/>
      <c r="MZH5707" s="518"/>
      <c r="MZI5707" s="516"/>
      <c r="MZJ5707" s="517"/>
      <c r="MZK5707" s="517"/>
      <c r="MZL5707" s="517"/>
      <c r="MZM5707" s="517"/>
      <c r="MZN5707" s="517"/>
      <c r="MZO5707" s="517"/>
      <c r="MZP5707" s="518"/>
      <c r="MZQ5707" s="516"/>
      <c r="MZR5707" s="517"/>
      <c r="MZS5707" s="517"/>
      <c r="MZT5707" s="517"/>
      <c r="MZU5707" s="517"/>
      <c r="MZV5707" s="517"/>
      <c r="MZW5707" s="517"/>
      <c r="MZX5707" s="518"/>
      <c r="MZY5707" s="516"/>
      <c r="MZZ5707" s="517"/>
      <c r="NAA5707" s="517"/>
      <c r="NAB5707" s="517"/>
      <c r="NAC5707" s="517"/>
      <c r="NAD5707" s="517"/>
      <c r="NAE5707" s="517"/>
      <c r="NAF5707" s="518"/>
      <c r="NAG5707" s="516"/>
      <c r="NAH5707" s="517"/>
      <c r="NAI5707" s="517"/>
      <c r="NAJ5707" s="517"/>
      <c r="NAK5707" s="517"/>
      <c r="NAL5707" s="517"/>
      <c r="NAM5707" s="517"/>
      <c r="NAN5707" s="518"/>
      <c r="NAO5707" s="516"/>
      <c r="NAP5707" s="517"/>
      <c r="NAQ5707" s="517"/>
      <c r="NAR5707" s="517"/>
      <c r="NAS5707" s="517"/>
      <c r="NAT5707" s="517"/>
      <c r="NAU5707" s="517"/>
      <c r="NAV5707" s="518"/>
      <c r="NAW5707" s="516"/>
      <c r="NAX5707" s="517"/>
      <c r="NAY5707" s="517"/>
      <c r="NAZ5707" s="517"/>
      <c r="NBA5707" s="517"/>
      <c r="NBB5707" s="517"/>
      <c r="NBC5707" s="517"/>
      <c r="NBD5707" s="518"/>
      <c r="NBE5707" s="516"/>
      <c r="NBF5707" s="517"/>
      <c r="NBG5707" s="517"/>
      <c r="NBH5707" s="517"/>
      <c r="NBI5707" s="517"/>
      <c r="NBJ5707" s="517"/>
      <c r="NBK5707" s="517"/>
      <c r="NBL5707" s="518"/>
      <c r="NBM5707" s="516"/>
      <c r="NBN5707" s="517"/>
      <c r="NBO5707" s="517"/>
      <c r="NBP5707" s="517"/>
      <c r="NBQ5707" s="517"/>
      <c r="NBR5707" s="517"/>
      <c r="NBS5707" s="517"/>
      <c r="NBT5707" s="518"/>
      <c r="NBU5707" s="516"/>
      <c r="NBV5707" s="517"/>
      <c r="NBW5707" s="517"/>
      <c r="NBX5707" s="517"/>
      <c r="NBY5707" s="517"/>
      <c r="NBZ5707" s="517"/>
      <c r="NCA5707" s="517"/>
      <c r="NCB5707" s="518"/>
      <c r="NCC5707" s="516"/>
      <c r="NCD5707" s="517"/>
      <c r="NCE5707" s="517"/>
      <c r="NCF5707" s="517"/>
      <c r="NCG5707" s="517"/>
      <c r="NCH5707" s="517"/>
      <c r="NCI5707" s="517"/>
      <c r="NCJ5707" s="518"/>
      <c r="NCK5707" s="516"/>
      <c r="NCL5707" s="517"/>
      <c r="NCM5707" s="517"/>
      <c r="NCN5707" s="517"/>
      <c r="NCO5707" s="517"/>
      <c r="NCP5707" s="517"/>
      <c r="NCQ5707" s="517"/>
      <c r="NCR5707" s="518"/>
      <c r="NCS5707" s="516"/>
      <c r="NCT5707" s="517"/>
      <c r="NCU5707" s="517"/>
      <c r="NCV5707" s="517"/>
      <c r="NCW5707" s="517"/>
      <c r="NCX5707" s="517"/>
      <c r="NCY5707" s="517"/>
      <c r="NCZ5707" s="518"/>
      <c r="NDA5707" s="516"/>
      <c r="NDB5707" s="517"/>
      <c r="NDC5707" s="517"/>
      <c r="NDD5707" s="517"/>
      <c r="NDE5707" s="517"/>
      <c r="NDF5707" s="517"/>
      <c r="NDG5707" s="517"/>
      <c r="NDH5707" s="518"/>
      <c r="NDI5707" s="516"/>
      <c r="NDJ5707" s="517"/>
      <c r="NDK5707" s="517"/>
      <c r="NDL5707" s="517"/>
      <c r="NDM5707" s="517"/>
      <c r="NDN5707" s="517"/>
      <c r="NDO5707" s="517"/>
      <c r="NDP5707" s="518"/>
      <c r="NDQ5707" s="516"/>
      <c r="NDR5707" s="517"/>
      <c r="NDS5707" s="517"/>
      <c r="NDT5707" s="517"/>
      <c r="NDU5707" s="517"/>
      <c r="NDV5707" s="517"/>
      <c r="NDW5707" s="517"/>
      <c r="NDX5707" s="518"/>
      <c r="NDY5707" s="516"/>
      <c r="NDZ5707" s="517"/>
      <c r="NEA5707" s="517"/>
      <c r="NEB5707" s="517"/>
      <c r="NEC5707" s="517"/>
      <c r="NED5707" s="517"/>
      <c r="NEE5707" s="517"/>
      <c r="NEF5707" s="518"/>
      <c r="NEG5707" s="516"/>
      <c r="NEH5707" s="517"/>
      <c r="NEI5707" s="517"/>
      <c r="NEJ5707" s="517"/>
      <c r="NEK5707" s="517"/>
      <c r="NEL5707" s="517"/>
      <c r="NEM5707" s="517"/>
      <c r="NEN5707" s="518"/>
      <c r="NEO5707" s="516"/>
      <c r="NEP5707" s="517"/>
      <c r="NEQ5707" s="517"/>
      <c r="NER5707" s="517"/>
      <c r="NES5707" s="517"/>
      <c r="NET5707" s="517"/>
      <c r="NEU5707" s="517"/>
      <c r="NEV5707" s="518"/>
      <c r="NEW5707" s="516"/>
      <c r="NEX5707" s="517"/>
      <c r="NEY5707" s="517"/>
      <c r="NEZ5707" s="517"/>
      <c r="NFA5707" s="517"/>
      <c r="NFB5707" s="517"/>
      <c r="NFC5707" s="517"/>
      <c r="NFD5707" s="518"/>
      <c r="NFE5707" s="516"/>
      <c r="NFF5707" s="517"/>
      <c r="NFG5707" s="517"/>
      <c r="NFH5707" s="517"/>
      <c r="NFI5707" s="517"/>
      <c r="NFJ5707" s="517"/>
      <c r="NFK5707" s="517"/>
      <c r="NFL5707" s="518"/>
      <c r="NFM5707" s="516"/>
      <c r="NFN5707" s="517"/>
      <c r="NFO5707" s="517"/>
      <c r="NFP5707" s="517"/>
      <c r="NFQ5707" s="517"/>
      <c r="NFR5707" s="517"/>
      <c r="NFS5707" s="517"/>
      <c r="NFT5707" s="518"/>
      <c r="NFU5707" s="516"/>
      <c r="NFV5707" s="517"/>
      <c r="NFW5707" s="517"/>
      <c r="NFX5707" s="517"/>
      <c r="NFY5707" s="517"/>
      <c r="NFZ5707" s="517"/>
      <c r="NGA5707" s="517"/>
      <c r="NGB5707" s="518"/>
      <c r="NGC5707" s="516"/>
      <c r="NGD5707" s="517"/>
      <c r="NGE5707" s="517"/>
      <c r="NGF5707" s="517"/>
      <c r="NGG5707" s="517"/>
      <c r="NGH5707" s="517"/>
      <c r="NGI5707" s="517"/>
      <c r="NGJ5707" s="518"/>
      <c r="NGK5707" s="516"/>
      <c r="NGL5707" s="517"/>
      <c r="NGM5707" s="517"/>
      <c r="NGN5707" s="517"/>
      <c r="NGO5707" s="517"/>
      <c r="NGP5707" s="517"/>
      <c r="NGQ5707" s="517"/>
      <c r="NGR5707" s="518"/>
      <c r="NGS5707" s="516"/>
      <c r="NGT5707" s="517"/>
      <c r="NGU5707" s="517"/>
      <c r="NGV5707" s="517"/>
      <c r="NGW5707" s="517"/>
      <c r="NGX5707" s="517"/>
      <c r="NGY5707" s="517"/>
      <c r="NGZ5707" s="518"/>
      <c r="NHA5707" s="516"/>
      <c r="NHB5707" s="517"/>
      <c r="NHC5707" s="517"/>
      <c r="NHD5707" s="517"/>
      <c r="NHE5707" s="517"/>
      <c r="NHF5707" s="517"/>
      <c r="NHG5707" s="517"/>
      <c r="NHH5707" s="518"/>
      <c r="NHI5707" s="516"/>
      <c r="NHJ5707" s="517"/>
      <c r="NHK5707" s="517"/>
      <c r="NHL5707" s="517"/>
      <c r="NHM5707" s="517"/>
      <c r="NHN5707" s="517"/>
      <c r="NHO5707" s="517"/>
      <c r="NHP5707" s="518"/>
      <c r="NHQ5707" s="516"/>
      <c r="NHR5707" s="517"/>
      <c r="NHS5707" s="517"/>
      <c r="NHT5707" s="517"/>
      <c r="NHU5707" s="517"/>
      <c r="NHV5707" s="517"/>
      <c r="NHW5707" s="517"/>
      <c r="NHX5707" s="518"/>
      <c r="NHY5707" s="516"/>
      <c r="NHZ5707" s="517"/>
      <c r="NIA5707" s="517"/>
      <c r="NIB5707" s="517"/>
      <c r="NIC5707" s="517"/>
      <c r="NID5707" s="517"/>
      <c r="NIE5707" s="517"/>
      <c r="NIF5707" s="518"/>
      <c r="NIG5707" s="516"/>
      <c r="NIH5707" s="517"/>
      <c r="NII5707" s="517"/>
      <c r="NIJ5707" s="517"/>
      <c r="NIK5707" s="517"/>
      <c r="NIL5707" s="517"/>
      <c r="NIM5707" s="517"/>
      <c r="NIN5707" s="518"/>
      <c r="NIO5707" s="516"/>
      <c r="NIP5707" s="517"/>
      <c r="NIQ5707" s="517"/>
      <c r="NIR5707" s="517"/>
      <c r="NIS5707" s="517"/>
      <c r="NIT5707" s="517"/>
      <c r="NIU5707" s="517"/>
      <c r="NIV5707" s="518"/>
      <c r="NIW5707" s="516"/>
      <c r="NIX5707" s="517"/>
      <c r="NIY5707" s="517"/>
      <c r="NIZ5707" s="517"/>
      <c r="NJA5707" s="517"/>
      <c r="NJB5707" s="517"/>
      <c r="NJC5707" s="517"/>
      <c r="NJD5707" s="518"/>
      <c r="NJE5707" s="516"/>
      <c r="NJF5707" s="517"/>
      <c r="NJG5707" s="517"/>
      <c r="NJH5707" s="517"/>
      <c r="NJI5707" s="517"/>
      <c r="NJJ5707" s="517"/>
      <c r="NJK5707" s="517"/>
      <c r="NJL5707" s="518"/>
      <c r="NJM5707" s="516"/>
      <c r="NJN5707" s="517"/>
      <c r="NJO5707" s="517"/>
      <c r="NJP5707" s="517"/>
      <c r="NJQ5707" s="517"/>
      <c r="NJR5707" s="517"/>
      <c r="NJS5707" s="517"/>
      <c r="NJT5707" s="518"/>
      <c r="NJU5707" s="516"/>
      <c r="NJV5707" s="517"/>
      <c r="NJW5707" s="517"/>
      <c r="NJX5707" s="517"/>
      <c r="NJY5707" s="517"/>
      <c r="NJZ5707" s="517"/>
      <c r="NKA5707" s="517"/>
      <c r="NKB5707" s="518"/>
      <c r="NKC5707" s="516"/>
      <c r="NKD5707" s="517"/>
      <c r="NKE5707" s="517"/>
      <c r="NKF5707" s="517"/>
      <c r="NKG5707" s="517"/>
      <c r="NKH5707" s="517"/>
      <c r="NKI5707" s="517"/>
      <c r="NKJ5707" s="518"/>
      <c r="NKK5707" s="516"/>
      <c r="NKL5707" s="517"/>
      <c r="NKM5707" s="517"/>
      <c r="NKN5707" s="517"/>
      <c r="NKO5707" s="517"/>
      <c r="NKP5707" s="517"/>
      <c r="NKQ5707" s="517"/>
      <c r="NKR5707" s="518"/>
      <c r="NKS5707" s="516"/>
      <c r="NKT5707" s="517"/>
      <c r="NKU5707" s="517"/>
      <c r="NKV5707" s="517"/>
      <c r="NKW5707" s="517"/>
      <c r="NKX5707" s="517"/>
      <c r="NKY5707" s="517"/>
      <c r="NKZ5707" s="518"/>
      <c r="NLA5707" s="516"/>
      <c r="NLB5707" s="517"/>
      <c r="NLC5707" s="517"/>
      <c r="NLD5707" s="517"/>
      <c r="NLE5707" s="517"/>
      <c r="NLF5707" s="517"/>
      <c r="NLG5707" s="517"/>
      <c r="NLH5707" s="518"/>
      <c r="NLI5707" s="516"/>
      <c r="NLJ5707" s="517"/>
      <c r="NLK5707" s="517"/>
      <c r="NLL5707" s="517"/>
      <c r="NLM5707" s="517"/>
      <c r="NLN5707" s="517"/>
      <c r="NLO5707" s="517"/>
      <c r="NLP5707" s="518"/>
      <c r="NLQ5707" s="516"/>
      <c r="NLR5707" s="517"/>
      <c r="NLS5707" s="517"/>
      <c r="NLT5707" s="517"/>
      <c r="NLU5707" s="517"/>
      <c r="NLV5707" s="517"/>
      <c r="NLW5707" s="517"/>
      <c r="NLX5707" s="518"/>
      <c r="NLY5707" s="516"/>
      <c r="NLZ5707" s="517"/>
      <c r="NMA5707" s="517"/>
      <c r="NMB5707" s="517"/>
      <c r="NMC5707" s="517"/>
      <c r="NMD5707" s="517"/>
      <c r="NME5707" s="517"/>
      <c r="NMF5707" s="518"/>
      <c r="NMG5707" s="516"/>
      <c r="NMH5707" s="517"/>
      <c r="NMI5707" s="517"/>
      <c r="NMJ5707" s="517"/>
      <c r="NMK5707" s="517"/>
      <c r="NML5707" s="517"/>
      <c r="NMM5707" s="517"/>
      <c r="NMN5707" s="518"/>
      <c r="NMO5707" s="516"/>
      <c r="NMP5707" s="517"/>
      <c r="NMQ5707" s="517"/>
      <c r="NMR5707" s="517"/>
      <c r="NMS5707" s="517"/>
      <c r="NMT5707" s="517"/>
      <c r="NMU5707" s="517"/>
      <c r="NMV5707" s="518"/>
      <c r="NMW5707" s="516"/>
      <c r="NMX5707" s="517"/>
      <c r="NMY5707" s="517"/>
      <c r="NMZ5707" s="517"/>
      <c r="NNA5707" s="517"/>
      <c r="NNB5707" s="517"/>
      <c r="NNC5707" s="517"/>
      <c r="NND5707" s="518"/>
      <c r="NNE5707" s="516"/>
      <c r="NNF5707" s="517"/>
      <c r="NNG5707" s="517"/>
      <c r="NNH5707" s="517"/>
      <c r="NNI5707" s="517"/>
      <c r="NNJ5707" s="517"/>
      <c r="NNK5707" s="517"/>
      <c r="NNL5707" s="518"/>
      <c r="NNM5707" s="516"/>
      <c r="NNN5707" s="517"/>
      <c r="NNO5707" s="517"/>
      <c r="NNP5707" s="517"/>
      <c r="NNQ5707" s="517"/>
      <c r="NNR5707" s="517"/>
      <c r="NNS5707" s="517"/>
      <c r="NNT5707" s="518"/>
      <c r="NNU5707" s="516"/>
      <c r="NNV5707" s="517"/>
      <c r="NNW5707" s="517"/>
      <c r="NNX5707" s="517"/>
      <c r="NNY5707" s="517"/>
      <c r="NNZ5707" s="517"/>
      <c r="NOA5707" s="517"/>
      <c r="NOB5707" s="518"/>
      <c r="NOC5707" s="516"/>
      <c r="NOD5707" s="517"/>
      <c r="NOE5707" s="517"/>
      <c r="NOF5707" s="517"/>
      <c r="NOG5707" s="517"/>
      <c r="NOH5707" s="517"/>
      <c r="NOI5707" s="517"/>
      <c r="NOJ5707" s="518"/>
      <c r="NOK5707" s="516"/>
      <c r="NOL5707" s="517"/>
      <c r="NOM5707" s="517"/>
      <c r="NON5707" s="517"/>
      <c r="NOO5707" s="517"/>
      <c r="NOP5707" s="517"/>
      <c r="NOQ5707" s="517"/>
      <c r="NOR5707" s="518"/>
      <c r="NOS5707" s="516"/>
      <c r="NOT5707" s="517"/>
      <c r="NOU5707" s="517"/>
      <c r="NOV5707" s="517"/>
      <c r="NOW5707" s="517"/>
      <c r="NOX5707" s="517"/>
      <c r="NOY5707" s="517"/>
      <c r="NOZ5707" s="518"/>
      <c r="NPA5707" s="516"/>
      <c r="NPB5707" s="517"/>
      <c r="NPC5707" s="517"/>
      <c r="NPD5707" s="517"/>
      <c r="NPE5707" s="517"/>
      <c r="NPF5707" s="517"/>
      <c r="NPG5707" s="517"/>
      <c r="NPH5707" s="518"/>
      <c r="NPI5707" s="516"/>
      <c r="NPJ5707" s="517"/>
      <c r="NPK5707" s="517"/>
      <c r="NPL5707" s="517"/>
      <c r="NPM5707" s="517"/>
      <c r="NPN5707" s="517"/>
      <c r="NPO5707" s="517"/>
      <c r="NPP5707" s="518"/>
      <c r="NPQ5707" s="516"/>
      <c r="NPR5707" s="517"/>
      <c r="NPS5707" s="517"/>
      <c r="NPT5707" s="517"/>
      <c r="NPU5707" s="517"/>
      <c r="NPV5707" s="517"/>
      <c r="NPW5707" s="517"/>
      <c r="NPX5707" s="518"/>
      <c r="NPY5707" s="516"/>
      <c r="NPZ5707" s="517"/>
      <c r="NQA5707" s="517"/>
      <c r="NQB5707" s="517"/>
      <c r="NQC5707" s="517"/>
      <c r="NQD5707" s="517"/>
      <c r="NQE5707" s="517"/>
      <c r="NQF5707" s="518"/>
      <c r="NQG5707" s="516"/>
      <c r="NQH5707" s="517"/>
      <c r="NQI5707" s="517"/>
      <c r="NQJ5707" s="517"/>
      <c r="NQK5707" s="517"/>
      <c r="NQL5707" s="517"/>
      <c r="NQM5707" s="517"/>
      <c r="NQN5707" s="518"/>
      <c r="NQO5707" s="516"/>
      <c r="NQP5707" s="517"/>
      <c r="NQQ5707" s="517"/>
      <c r="NQR5707" s="517"/>
      <c r="NQS5707" s="517"/>
      <c r="NQT5707" s="517"/>
      <c r="NQU5707" s="517"/>
      <c r="NQV5707" s="518"/>
      <c r="NQW5707" s="516"/>
      <c r="NQX5707" s="517"/>
      <c r="NQY5707" s="517"/>
      <c r="NQZ5707" s="517"/>
      <c r="NRA5707" s="517"/>
      <c r="NRB5707" s="517"/>
      <c r="NRC5707" s="517"/>
      <c r="NRD5707" s="518"/>
      <c r="NRE5707" s="516"/>
      <c r="NRF5707" s="517"/>
      <c r="NRG5707" s="517"/>
      <c r="NRH5707" s="517"/>
      <c r="NRI5707" s="517"/>
      <c r="NRJ5707" s="517"/>
      <c r="NRK5707" s="517"/>
      <c r="NRL5707" s="518"/>
      <c r="NRM5707" s="516"/>
      <c r="NRN5707" s="517"/>
      <c r="NRO5707" s="517"/>
      <c r="NRP5707" s="517"/>
      <c r="NRQ5707" s="517"/>
      <c r="NRR5707" s="517"/>
      <c r="NRS5707" s="517"/>
      <c r="NRT5707" s="518"/>
      <c r="NRU5707" s="516"/>
      <c r="NRV5707" s="517"/>
      <c r="NRW5707" s="517"/>
      <c r="NRX5707" s="517"/>
      <c r="NRY5707" s="517"/>
      <c r="NRZ5707" s="517"/>
      <c r="NSA5707" s="517"/>
      <c r="NSB5707" s="518"/>
      <c r="NSC5707" s="516"/>
      <c r="NSD5707" s="517"/>
      <c r="NSE5707" s="517"/>
      <c r="NSF5707" s="517"/>
      <c r="NSG5707" s="517"/>
      <c r="NSH5707" s="517"/>
      <c r="NSI5707" s="517"/>
      <c r="NSJ5707" s="518"/>
      <c r="NSK5707" s="516"/>
      <c r="NSL5707" s="517"/>
      <c r="NSM5707" s="517"/>
      <c r="NSN5707" s="517"/>
      <c r="NSO5707" s="517"/>
      <c r="NSP5707" s="517"/>
      <c r="NSQ5707" s="517"/>
      <c r="NSR5707" s="518"/>
      <c r="NSS5707" s="516"/>
      <c r="NST5707" s="517"/>
      <c r="NSU5707" s="517"/>
      <c r="NSV5707" s="517"/>
      <c r="NSW5707" s="517"/>
      <c r="NSX5707" s="517"/>
      <c r="NSY5707" s="517"/>
      <c r="NSZ5707" s="518"/>
      <c r="NTA5707" s="516"/>
      <c r="NTB5707" s="517"/>
      <c r="NTC5707" s="517"/>
      <c r="NTD5707" s="517"/>
      <c r="NTE5707" s="517"/>
      <c r="NTF5707" s="517"/>
      <c r="NTG5707" s="517"/>
      <c r="NTH5707" s="518"/>
      <c r="NTI5707" s="516"/>
      <c r="NTJ5707" s="517"/>
      <c r="NTK5707" s="517"/>
      <c r="NTL5707" s="517"/>
      <c r="NTM5707" s="517"/>
      <c r="NTN5707" s="517"/>
      <c r="NTO5707" s="517"/>
      <c r="NTP5707" s="518"/>
      <c r="NTQ5707" s="516"/>
      <c r="NTR5707" s="517"/>
      <c r="NTS5707" s="517"/>
      <c r="NTT5707" s="517"/>
      <c r="NTU5707" s="517"/>
      <c r="NTV5707" s="517"/>
      <c r="NTW5707" s="517"/>
      <c r="NTX5707" s="518"/>
      <c r="NTY5707" s="516"/>
      <c r="NTZ5707" s="517"/>
      <c r="NUA5707" s="517"/>
      <c r="NUB5707" s="517"/>
      <c r="NUC5707" s="517"/>
      <c r="NUD5707" s="517"/>
      <c r="NUE5707" s="517"/>
      <c r="NUF5707" s="518"/>
      <c r="NUG5707" s="516"/>
      <c r="NUH5707" s="517"/>
      <c r="NUI5707" s="517"/>
      <c r="NUJ5707" s="517"/>
      <c r="NUK5707" s="517"/>
      <c r="NUL5707" s="517"/>
      <c r="NUM5707" s="517"/>
      <c r="NUN5707" s="518"/>
      <c r="NUO5707" s="516"/>
      <c r="NUP5707" s="517"/>
      <c r="NUQ5707" s="517"/>
      <c r="NUR5707" s="517"/>
      <c r="NUS5707" s="517"/>
      <c r="NUT5707" s="517"/>
      <c r="NUU5707" s="517"/>
      <c r="NUV5707" s="518"/>
      <c r="NUW5707" s="516"/>
      <c r="NUX5707" s="517"/>
      <c r="NUY5707" s="517"/>
      <c r="NUZ5707" s="517"/>
      <c r="NVA5707" s="517"/>
      <c r="NVB5707" s="517"/>
      <c r="NVC5707" s="517"/>
      <c r="NVD5707" s="518"/>
      <c r="NVE5707" s="516"/>
      <c r="NVF5707" s="517"/>
      <c r="NVG5707" s="517"/>
      <c r="NVH5707" s="517"/>
      <c r="NVI5707" s="517"/>
      <c r="NVJ5707" s="517"/>
      <c r="NVK5707" s="517"/>
      <c r="NVL5707" s="518"/>
      <c r="NVM5707" s="516"/>
      <c r="NVN5707" s="517"/>
      <c r="NVO5707" s="517"/>
      <c r="NVP5707" s="517"/>
      <c r="NVQ5707" s="517"/>
      <c r="NVR5707" s="517"/>
      <c r="NVS5707" s="517"/>
      <c r="NVT5707" s="518"/>
      <c r="NVU5707" s="516"/>
      <c r="NVV5707" s="517"/>
      <c r="NVW5707" s="517"/>
      <c r="NVX5707" s="517"/>
      <c r="NVY5707" s="517"/>
      <c r="NVZ5707" s="517"/>
      <c r="NWA5707" s="517"/>
      <c r="NWB5707" s="518"/>
      <c r="NWC5707" s="516"/>
      <c r="NWD5707" s="517"/>
      <c r="NWE5707" s="517"/>
      <c r="NWF5707" s="517"/>
      <c r="NWG5707" s="517"/>
      <c r="NWH5707" s="517"/>
      <c r="NWI5707" s="517"/>
      <c r="NWJ5707" s="518"/>
      <c r="NWK5707" s="516"/>
      <c r="NWL5707" s="517"/>
      <c r="NWM5707" s="517"/>
      <c r="NWN5707" s="517"/>
      <c r="NWO5707" s="517"/>
      <c r="NWP5707" s="517"/>
      <c r="NWQ5707" s="517"/>
      <c r="NWR5707" s="518"/>
      <c r="NWS5707" s="516"/>
      <c r="NWT5707" s="517"/>
      <c r="NWU5707" s="517"/>
      <c r="NWV5707" s="517"/>
      <c r="NWW5707" s="517"/>
      <c r="NWX5707" s="517"/>
      <c r="NWY5707" s="517"/>
      <c r="NWZ5707" s="518"/>
      <c r="NXA5707" s="516"/>
      <c r="NXB5707" s="517"/>
      <c r="NXC5707" s="517"/>
      <c r="NXD5707" s="517"/>
      <c r="NXE5707" s="517"/>
      <c r="NXF5707" s="517"/>
      <c r="NXG5707" s="517"/>
      <c r="NXH5707" s="518"/>
      <c r="NXI5707" s="516"/>
      <c r="NXJ5707" s="517"/>
      <c r="NXK5707" s="517"/>
      <c r="NXL5707" s="517"/>
      <c r="NXM5707" s="517"/>
      <c r="NXN5707" s="517"/>
      <c r="NXO5707" s="517"/>
      <c r="NXP5707" s="518"/>
      <c r="NXQ5707" s="516"/>
      <c r="NXR5707" s="517"/>
      <c r="NXS5707" s="517"/>
      <c r="NXT5707" s="517"/>
      <c r="NXU5707" s="517"/>
      <c r="NXV5707" s="517"/>
      <c r="NXW5707" s="517"/>
      <c r="NXX5707" s="518"/>
      <c r="NXY5707" s="516"/>
      <c r="NXZ5707" s="517"/>
      <c r="NYA5707" s="517"/>
      <c r="NYB5707" s="517"/>
      <c r="NYC5707" s="517"/>
      <c r="NYD5707" s="517"/>
      <c r="NYE5707" s="517"/>
      <c r="NYF5707" s="518"/>
      <c r="NYG5707" s="516"/>
      <c r="NYH5707" s="517"/>
      <c r="NYI5707" s="517"/>
      <c r="NYJ5707" s="517"/>
      <c r="NYK5707" s="517"/>
      <c r="NYL5707" s="517"/>
      <c r="NYM5707" s="517"/>
      <c r="NYN5707" s="518"/>
      <c r="NYO5707" s="516"/>
      <c r="NYP5707" s="517"/>
      <c r="NYQ5707" s="517"/>
      <c r="NYR5707" s="517"/>
      <c r="NYS5707" s="517"/>
      <c r="NYT5707" s="517"/>
      <c r="NYU5707" s="517"/>
      <c r="NYV5707" s="518"/>
      <c r="NYW5707" s="516"/>
      <c r="NYX5707" s="517"/>
      <c r="NYY5707" s="517"/>
      <c r="NYZ5707" s="517"/>
      <c r="NZA5707" s="517"/>
      <c r="NZB5707" s="517"/>
      <c r="NZC5707" s="517"/>
      <c r="NZD5707" s="518"/>
      <c r="NZE5707" s="516"/>
      <c r="NZF5707" s="517"/>
      <c r="NZG5707" s="517"/>
      <c r="NZH5707" s="517"/>
      <c r="NZI5707" s="517"/>
      <c r="NZJ5707" s="517"/>
      <c r="NZK5707" s="517"/>
      <c r="NZL5707" s="518"/>
      <c r="NZM5707" s="516"/>
      <c r="NZN5707" s="517"/>
      <c r="NZO5707" s="517"/>
      <c r="NZP5707" s="517"/>
      <c r="NZQ5707" s="517"/>
      <c r="NZR5707" s="517"/>
      <c r="NZS5707" s="517"/>
      <c r="NZT5707" s="518"/>
      <c r="NZU5707" s="516"/>
      <c r="NZV5707" s="517"/>
      <c r="NZW5707" s="517"/>
      <c r="NZX5707" s="517"/>
      <c r="NZY5707" s="517"/>
      <c r="NZZ5707" s="517"/>
      <c r="OAA5707" s="517"/>
      <c r="OAB5707" s="518"/>
      <c r="OAC5707" s="516"/>
      <c r="OAD5707" s="517"/>
      <c r="OAE5707" s="517"/>
      <c r="OAF5707" s="517"/>
      <c r="OAG5707" s="517"/>
      <c r="OAH5707" s="517"/>
      <c r="OAI5707" s="517"/>
      <c r="OAJ5707" s="518"/>
      <c r="OAK5707" s="516"/>
      <c r="OAL5707" s="517"/>
      <c r="OAM5707" s="517"/>
      <c r="OAN5707" s="517"/>
      <c r="OAO5707" s="517"/>
      <c r="OAP5707" s="517"/>
      <c r="OAQ5707" s="517"/>
      <c r="OAR5707" s="518"/>
      <c r="OAS5707" s="516"/>
      <c r="OAT5707" s="517"/>
      <c r="OAU5707" s="517"/>
      <c r="OAV5707" s="517"/>
      <c r="OAW5707" s="517"/>
      <c r="OAX5707" s="517"/>
      <c r="OAY5707" s="517"/>
      <c r="OAZ5707" s="518"/>
      <c r="OBA5707" s="516"/>
      <c r="OBB5707" s="517"/>
      <c r="OBC5707" s="517"/>
      <c r="OBD5707" s="517"/>
      <c r="OBE5707" s="517"/>
      <c r="OBF5707" s="517"/>
      <c r="OBG5707" s="517"/>
      <c r="OBH5707" s="518"/>
      <c r="OBI5707" s="516"/>
      <c r="OBJ5707" s="517"/>
      <c r="OBK5707" s="517"/>
      <c r="OBL5707" s="517"/>
      <c r="OBM5707" s="517"/>
      <c r="OBN5707" s="517"/>
      <c r="OBO5707" s="517"/>
      <c r="OBP5707" s="518"/>
      <c r="OBQ5707" s="516"/>
      <c r="OBR5707" s="517"/>
      <c r="OBS5707" s="517"/>
      <c r="OBT5707" s="517"/>
      <c r="OBU5707" s="517"/>
      <c r="OBV5707" s="517"/>
      <c r="OBW5707" s="517"/>
      <c r="OBX5707" s="518"/>
      <c r="OBY5707" s="516"/>
      <c r="OBZ5707" s="517"/>
      <c r="OCA5707" s="517"/>
      <c r="OCB5707" s="517"/>
      <c r="OCC5707" s="517"/>
      <c r="OCD5707" s="517"/>
      <c r="OCE5707" s="517"/>
      <c r="OCF5707" s="518"/>
      <c r="OCG5707" s="516"/>
      <c r="OCH5707" s="517"/>
      <c r="OCI5707" s="517"/>
      <c r="OCJ5707" s="517"/>
      <c r="OCK5707" s="517"/>
      <c r="OCL5707" s="517"/>
      <c r="OCM5707" s="517"/>
      <c r="OCN5707" s="518"/>
      <c r="OCO5707" s="516"/>
      <c r="OCP5707" s="517"/>
      <c r="OCQ5707" s="517"/>
      <c r="OCR5707" s="517"/>
      <c r="OCS5707" s="517"/>
      <c r="OCT5707" s="517"/>
      <c r="OCU5707" s="517"/>
      <c r="OCV5707" s="518"/>
      <c r="OCW5707" s="516"/>
      <c r="OCX5707" s="517"/>
      <c r="OCY5707" s="517"/>
      <c r="OCZ5707" s="517"/>
      <c r="ODA5707" s="517"/>
      <c r="ODB5707" s="517"/>
      <c r="ODC5707" s="517"/>
      <c r="ODD5707" s="518"/>
      <c r="ODE5707" s="516"/>
      <c r="ODF5707" s="517"/>
      <c r="ODG5707" s="517"/>
      <c r="ODH5707" s="517"/>
      <c r="ODI5707" s="517"/>
      <c r="ODJ5707" s="517"/>
      <c r="ODK5707" s="517"/>
      <c r="ODL5707" s="518"/>
      <c r="ODM5707" s="516"/>
      <c r="ODN5707" s="517"/>
      <c r="ODO5707" s="517"/>
      <c r="ODP5707" s="517"/>
      <c r="ODQ5707" s="517"/>
      <c r="ODR5707" s="517"/>
      <c r="ODS5707" s="517"/>
      <c r="ODT5707" s="518"/>
      <c r="ODU5707" s="516"/>
      <c r="ODV5707" s="517"/>
      <c r="ODW5707" s="517"/>
      <c r="ODX5707" s="517"/>
      <c r="ODY5707" s="517"/>
      <c r="ODZ5707" s="517"/>
      <c r="OEA5707" s="517"/>
      <c r="OEB5707" s="518"/>
      <c r="OEC5707" s="516"/>
      <c r="OED5707" s="517"/>
      <c r="OEE5707" s="517"/>
      <c r="OEF5707" s="517"/>
      <c r="OEG5707" s="517"/>
      <c r="OEH5707" s="517"/>
      <c r="OEI5707" s="517"/>
      <c r="OEJ5707" s="518"/>
      <c r="OEK5707" s="516"/>
      <c r="OEL5707" s="517"/>
      <c r="OEM5707" s="517"/>
      <c r="OEN5707" s="517"/>
      <c r="OEO5707" s="517"/>
      <c r="OEP5707" s="517"/>
      <c r="OEQ5707" s="517"/>
      <c r="OER5707" s="518"/>
      <c r="OES5707" s="516"/>
      <c r="OET5707" s="517"/>
      <c r="OEU5707" s="517"/>
      <c r="OEV5707" s="517"/>
      <c r="OEW5707" s="517"/>
      <c r="OEX5707" s="517"/>
      <c r="OEY5707" s="517"/>
      <c r="OEZ5707" s="518"/>
      <c r="OFA5707" s="516"/>
      <c r="OFB5707" s="517"/>
      <c r="OFC5707" s="517"/>
      <c r="OFD5707" s="517"/>
      <c r="OFE5707" s="517"/>
      <c r="OFF5707" s="517"/>
      <c r="OFG5707" s="517"/>
      <c r="OFH5707" s="518"/>
      <c r="OFI5707" s="516"/>
      <c r="OFJ5707" s="517"/>
      <c r="OFK5707" s="517"/>
      <c r="OFL5707" s="517"/>
      <c r="OFM5707" s="517"/>
      <c r="OFN5707" s="517"/>
      <c r="OFO5707" s="517"/>
      <c r="OFP5707" s="518"/>
      <c r="OFQ5707" s="516"/>
      <c r="OFR5707" s="517"/>
      <c r="OFS5707" s="517"/>
      <c r="OFT5707" s="517"/>
      <c r="OFU5707" s="517"/>
      <c r="OFV5707" s="517"/>
      <c r="OFW5707" s="517"/>
      <c r="OFX5707" s="518"/>
      <c r="OFY5707" s="516"/>
      <c r="OFZ5707" s="517"/>
      <c r="OGA5707" s="517"/>
      <c r="OGB5707" s="517"/>
      <c r="OGC5707" s="517"/>
      <c r="OGD5707" s="517"/>
      <c r="OGE5707" s="517"/>
      <c r="OGF5707" s="518"/>
      <c r="OGG5707" s="516"/>
      <c r="OGH5707" s="517"/>
      <c r="OGI5707" s="517"/>
      <c r="OGJ5707" s="517"/>
      <c r="OGK5707" s="517"/>
      <c r="OGL5707" s="517"/>
      <c r="OGM5707" s="517"/>
      <c r="OGN5707" s="518"/>
      <c r="OGO5707" s="516"/>
      <c r="OGP5707" s="517"/>
      <c r="OGQ5707" s="517"/>
      <c r="OGR5707" s="517"/>
      <c r="OGS5707" s="517"/>
      <c r="OGT5707" s="517"/>
      <c r="OGU5707" s="517"/>
      <c r="OGV5707" s="518"/>
      <c r="OGW5707" s="516"/>
      <c r="OGX5707" s="517"/>
      <c r="OGY5707" s="517"/>
      <c r="OGZ5707" s="517"/>
      <c r="OHA5707" s="517"/>
      <c r="OHB5707" s="517"/>
      <c r="OHC5707" s="517"/>
      <c r="OHD5707" s="518"/>
      <c r="OHE5707" s="516"/>
      <c r="OHF5707" s="517"/>
      <c r="OHG5707" s="517"/>
      <c r="OHH5707" s="517"/>
      <c r="OHI5707" s="517"/>
      <c r="OHJ5707" s="517"/>
      <c r="OHK5707" s="517"/>
      <c r="OHL5707" s="518"/>
      <c r="OHM5707" s="516"/>
      <c r="OHN5707" s="517"/>
      <c r="OHO5707" s="517"/>
      <c r="OHP5707" s="517"/>
      <c r="OHQ5707" s="517"/>
      <c r="OHR5707" s="517"/>
      <c r="OHS5707" s="517"/>
      <c r="OHT5707" s="518"/>
      <c r="OHU5707" s="516"/>
      <c r="OHV5707" s="517"/>
      <c r="OHW5707" s="517"/>
      <c r="OHX5707" s="517"/>
      <c r="OHY5707" s="517"/>
      <c r="OHZ5707" s="517"/>
      <c r="OIA5707" s="517"/>
      <c r="OIB5707" s="518"/>
      <c r="OIC5707" s="516"/>
      <c r="OID5707" s="517"/>
      <c r="OIE5707" s="517"/>
      <c r="OIF5707" s="517"/>
      <c r="OIG5707" s="517"/>
      <c r="OIH5707" s="517"/>
      <c r="OII5707" s="517"/>
      <c r="OIJ5707" s="518"/>
      <c r="OIK5707" s="516"/>
      <c r="OIL5707" s="517"/>
      <c r="OIM5707" s="517"/>
      <c r="OIN5707" s="517"/>
      <c r="OIO5707" s="517"/>
      <c r="OIP5707" s="517"/>
      <c r="OIQ5707" s="517"/>
      <c r="OIR5707" s="518"/>
      <c r="OIS5707" s="516"/>
      <c r="OIT5707" s="517"/>
      <c r="OIU5707" s="517"/>
      <c r="OIV5707" s="517"/>
      <c r="OIW5707" s="517"/>
      <c r="OIX5707" s="517"/>
      <c r="OIY5707" s="517"/>
      <c r="OIZ5707" s="518"/>
      <c r="OJA5707" s="516"/>
      <c r="OJB5707" s="517"/>
      <c r="OJC5707" s="517"/>
      <c r="OJD5707" s="517"/>
      <c r="OJE5707" s="517"/>
      <c r="OJF5707" s="517"/>
      <c r="OJG5707" s="517"/>
      <c r="OJH5707" s="518"/>
      <c r="OJI5707" s="516"/>
      <c r="OJJ5707" s="517"/>
      <c r="OJK5707" s="517"/>
      <c r="OJL5707" s="517"/>
      <c r="OJM5707" s="517"/>
      <c r="OJN5707" s="517"/>
      <c r="OJO5707" s="517"/>
      <c r="OJP5707" s="518"/>
      <c r="OJQ5707" s="516"/>
      <c r="OJR5707" s="517"/>
      <c r="OJS5707" s="517"/>
      <c r="OJT5707" s="517"/>
      <c r="OJU5707" s="517"/>
      <c r="OJV5707" s="517"/>
      <c r="OJW5707" s="517"/>
      <c r="OJX5707" s="518"/>
      <c r="OJY5707" s="516"/>
      <c r="OJZ5707" s="517"/>
      <c r="OKA5707" s="517"/>
      <c r="OKB5707" s="517"/>
      <c r="OKC5707" s="517"/>
      <c r="OKD5707" s="517"/>
      <c r="OKE5707" s="517"/>
      <c r="OKF5707" s="518"/>
      <c r="OKG5707" s="516"/>
      <c r="OKH5707" s="517"/>
      <c r="OKI5707" s="517"/>
      <c r="OKJ5707" s="517"/>
      <c r="OKK5707" s="517"/>
      <c r="OKL5707" s="517"/>
      <c r="OKM5707" s="517"/>
      <c r="OKN5707" s="518"/>
      <c r="OKO5707" s="516"/>
      <c r="OKP5707" s="517"/>
      <c r="OKQ5707" s="517"/>
      <c r="OKR5707" s="517"/>
      <c r="OKS5707" s="517"/>
      <c r="OKT5707" s="517"/>
      <c r="OKU5707" s="517"/>
      <c r="OKV5707" s="518"/>
      <c r="OKW5707" s="516"/>
      <c r="OKX5707" s="517"/>
      <c r="OKY5707" s="517"/>
      <c r="OKZ5707" s="517"/>
      <c r="OLA5707" s="517"/>
      <c r="OLB5707" s="517"/>
      <c r="OLC5707" s="517"/>
      <c r="OLD5707" s="518"/>
      <c r="OLE5707" s="516"/>
      <c r="OLF5707" s="517"/>
      <c r="OLG5707" s="517"/>
      <c r="OLH5707" s="517"/>
      <c r="OLI5707" s="517"/>
      <c r="OLJ5707" s="517"/>
      <c r="OLK5707" s="517"/>
      <c r="OLL5707" s="518"/>
      <c r="OLM5707" s="516"/>
      <c r="OLN5707" s="517"/>
      <c r="OLO5707" s="517"/>
      <c r="OLP5707" s="517"/>
      <c r="OLQ5707" s="517"/>
      <c r="OLR5707" s="517"/>
      <c r="OLS5707" s="517"/>
      <c r="OLT5707" s="518"/>
      <c r="OLU5707" s="516"/>
      <c r="OLV5707" s="517"/>
      <c r="OLW5707" s="517"/>
      <c r="OLX5707" s="517"/>
      <c r="OLY5707" s="517"/>
      <c r="OLZ5707" s="517"/>
      <c r="OMA5707" s="517"/>
      <c r="OMB5707" s="518"/>
      <c r="OMC5707" s="516"/>
      <c r="OMD5707" s="517"/>
      <c r="OME5707" s="517"/>
      <c r="OMF5707" s="517"/>
      <c r="OMG5707" s="517"/>
      <c r="OMH5707" s="517"/>
      <c r="OMI5707" s="517"/>
      <c r="OMJ5707" s="518"/>
      <c r="OMK5707" s="516"/>
      <c r="OML5707" s="517"/>
      <c r="OMM5707" s="517"/>
      <c r="OMN5707" s="517"/>
      <c r="OMO5707" s="517"/>
      <c r="OMP5707" s="517"/>
      <c r="OMQ5707" s="517"/>
      <c r="OMR5707" s="518"/>
      <c r="OMS5707" s="516"/>
      <c r="OMT5707" s="517"/>
      <c r="OMU5707" s="517"/>
      <c r="OMV5707" s="517"/>
      <c r="OMW5707" s="517"/>
      <c r="OMX5707" s="517"/>
      <c r="OMY5707" s="517"/>
      <c r="OMZ5707" s="518"/>
      <c r="ONA5707" s="516"/>
      <c r="ONB5707" s="517"/>
      <c r="ONC5707" s="517"/>
      <c r="OND5707" s="517"/>
      <c r="ONE5707" s="517"/>
      <c r="ONF5707" s="517"/>
      <c r="ONG5707" s="517"/>
      <c r="ONH5707" s="518"/>
      <c r="ONI5707" s="516"/>
      <c r="ONJ5707" s="517"/>
      <c r="ONK5707" s="517"/>
      <c r="ONL5707" s="517"/>
      <c r="ONM5707" s="517"/>
      <c r="ONN5707" s="517"/>
      <c r="ONO5707" s="517"/>
      <c r="ONP5707" s="518"/>
      <c r="ONQ5707" s="516"/>
      <c r="ONR5707" s="517"/>
      <c r="ONS5707" s="517"/>
      <c r="ONT5707" s="517"/>
      <c r="ONU5707" s="517"/>
      <c r="ONV5707" s="517"/>
      <c r="ONW5707" s="517"/>
      <c r="ONX5707" s="518"/>
      <c r="ONY5707" s="516"/>
      <c r="ONZ5707" s="517"/>
      <c r="OOA5707" s="517"/>
      <c r="OOB5707" s="517"/>
      <c r="OOC5707" s="517"/>
      <c r="OOD5707" s="517"/>
      <c r="OOE5707" s="517"/>
      <c r="OOF5707" s="518"/>
      <c r="OOG5707" s="516"/>
      <c r="OOH5707" s="517"/>
      <c r="OOI5707" s="517"/>
      <c r="OOJ5707" s="517"/>
      <c r="OOK5707" s="517"/>
      <c r="OOL5707" s="517"/>
      <c r="OOM5707" s="517"/>
      <c r="OON5707" s="518"/>
      <c r="OOO5707" s="516"/>
      <c r="OOP5707" s="517"/>
      <c r="OOQ5707" s="517"/>
      <c r="OOR5707" s="517"/>
      <c r="OOS5707" s="517"/>
      <c r="OOT5707" s="517"/>
      <c r="OOU5707" s="517"/>
      <c r="OOV5707" s="518"/>
      <c r="OOW5707" s="516"/>
      <c r="OOX5707" s="517"/>
      <c r="OOY5707" s="517"/>
      <c r="OOZ5707" s="517"/>
      <c r="OPA5707" s="517"/>
      <c r="OPB5707" s="517"/>
      <c r="OPC5707" s="517"/>
      <c r="OPD5707" s="518"/>
      <c r="OPE5707" s="516"/>
      <c r="OPF5707" s="517"/>
      <c r="OPG5707" s="517"/>
      <c r="OPH5707" s="517"/>
      <c r="OPI5707" s="517"/>
      <c r="OPJ5707" s="517"/>
      <c r="OPK5707" s="517"/>
      <c r="OPL5707" s="518"/>
      <c r="OPM5707" s="516"/>
      <c r="OPN5707" s="517"/>
      <c r="OPO5707" s="517"/>
      <c r="OPP5707" s="517"/>
      <c r="OPQ5707" s="517"/>
      <c r="OPR5707" s="517"/>
      <c r="OPS5707" s="517"/>
      <c r="OPT5707" s="518"/>
      <c r="OPU5707" s="516"/>
      <c r="OPV5707" s="517"/>
      <c r="OPW5707" s="517"/>
      <c r="OPX5707" s="517"/>
      <c r="OPY5707" s="517"/>
      <c r="OPZ5707" s="517"/>
      <c r="OQA5707" s="517"/>
      <c r="OQB5707" s="518"/>
      <c r="OQC5707" s="516"/>
      <c r="OQD5707" s="517"/>
      <c r="OQE5707" s="517"/>
      <c r="OQF5707" s="517"/>
      <c r="OQG5707" s="517"/>
      <c r="OQH5707" s="517"/>
      <c r="OQI5707" s="517"/>
      <c r="OQJ5707" s="518"/>
      <c r="OQK5707" s="516"/>
      <c r="OQL5707" s="517"/>
      <c r="OQM5707" s="517"/>
      <c r="OQN5707" s="517"/>
      <c r="OQO5707" s="517"/>
      <c r="OQP5707" s="517"/>
      <c r="OQQ5707" s="517"/>
      <c r="OQR5707" s="518"/>
      <c r="OQS5707" s="516"/>
      <c r="OQT5707" s="517"/>
      <c r="OQU5707" s="517"/>
      <c r="OQV5707" s="517"/>
      <c r="OQW5707" s="517"/>
      <c r="OQX5707" s="517"/>
      <c r="OQY5707" s="517"/>
      <c r="OQZ5707" s="518"/>
      <c r="ORA5707" s="516"/>
      <c r="ORB5707" s="517"/>
      <c r="ORC5707" s="517"/>
      <c r="ORD5707" s="517"/>
      <c r="ORE5707" s="517"/>
      <c r="ORF5707" s="517"/>
      <c r="ORG5707" s="517"/>
      <c r="ORH5707" s="518"/>
      <c r="ORI5707" s="516"/>
      <c r="ORJ5707" s="517"/>
      <c r="ORK5707" s="517"/>
      <c r="ORL5707" s="517"/>
      <c r="ORM5707" s="517"/>
      <c r="ORN5707" s="517"/>
      <c r="ORO5707" s="517"/>
      <c r="ORP5707" s="518"/>
      <c r="ORQ5707" s="516"/>
      <c r="ORR5707" s="517"/>
      <c r="ORS5707" s="517"/>
      <c r="ORT5707" s="517"/>
      <c r="ORU5707" s="517"/>
      <c r="ORV5707" s="517"/>
      <c r="ORW5707" s="517"/>
      <c r="ORX5707" s="518"/>
      <c r="ORY5707" s="516"/>
      <c r="ORZ5707" s="517"/>
      <c r="OSA5707" s="517"/>
      <c r="OSB5707" s="517"/>
      <c r="OSC5707" s="517"/>
      <c r="OSD5707" s="517"/>
      <c r="OSE5707" s="517"/>
      <c r="OSF5707" s="518"/>
      <c r="OSG5707" s="516"/>
      <c r="OSH5707" s="517"/>
      <c r="OSI5707" s="517"/>
      <c r="OSJ5707" s="517"/>
      <c r="OSK5707" s="517"/>
      <c r="OSL5707" s="517"/>
      <c r="OSM5707" s="517"/>
      <c r="OSN5707" s="518"/>
      <c r="OSO5707" s="516"/>
      <c r="OSP5707" s="517"/>
      <c r="OSQ5707" s="517"/>
      <c r="OSR5707" s="517"/>
      <c r="OSS5707" s="517"/>
      <c r="OST5707" s="517"/>
      <c r="OSU5707" s="517"/>
      <c r="OSV5707" s="518"/>
      <c r="OSW5707" s="516"/>
      <c r="OSX5707" s="517"/>
      <c r="OSY5707" s="517"/>
      <c r="OSZ5707" s="517"/>
      <c r="OTA5707" s="517"/>
      <c r="OTB5707" s="517"/>
      <c r="OTC5707" s="517"/>
      <c r="OTD5707" s="518"/>
      <c r="OTE5707" s="516"/>
      <c r="OTF5707" s="517"/>
      <c r="OTG5707" s="517"/>
      <c r="OTH5707" s="517"/>
      <c r="OTI5707" s="517"/>
      <c r="OTJ5707" s="517"/>
      <c r="OTK5707" s="517"/>
      <c r="OTL5707" s="518"/>
      <c r="OTM5707" s="516"/>
      <c r="OTN5707" s="517"/>
      <c r="OTO5707" s="517"/>
      <c r="OTP5707" s="517"/>
      <c r="OTQ5707" s="517"/>
      <c r="OTR5707" s="517"/>
      <c r="OTS5707" s="517"/>
      <c r="OTT5707" s="518"/>
      <c r="OTU5707" s="516"/>
      <c r="OTV5707" s="517"/>
      <c r="OTW5707" s="517"/>
      <c r="OTX5707" s="517"/>
      <c r="OTY5707" s="517"/>
      <c r="OTZ5707" s="517"/>
      <c r="OUA5707" s="517"/>
      <c r="OUB5707" s="518"/>
      <c r="OUC5707" s="516"/>
      <c r="OUD5707" s="517"/>
      <c r="OUE5707" s="517"/>
      <c r="OUF5707" s="517"/>
      <c r="OUG5707" s="517"/>
      <c r="OUH5707" s="517"/>
      <c r="OUI5707" s="517"/>
      <c r="OUJ5707" s="518"/>
      <c r="OUK5707" s="516"/>
      <c r="OUL5707" s="517"/>
      <c r="OUM5707" s="517"/>
      <c r="OUN5707" s="517"/>
      <c r="OUO5707" s="517"/>
      <c r="OUP5707" s="517"/>
      <c r="OUQ5707" s="517"/>
      <c r="OUR5707" s="518"/>
      <c r="OUS5707" s="516"/>
      <c r="OUT5707" s="517"/>
      <c r="OUU5707" s="517"/>
      <c r="OUV5707" s="517"/>
      <c r="OUW5707" s="517"/>
      <c r="OUX5707" s="517"/>
      <c r="OUY5707" s="517"/>
      <c r="OUZ5707" s="518"/>
      <c r="OVA5707" s="516"/>
      <c r="OVB5707" s="517"/>
      <c r="OVC5707" s="517"/>
      <c r="OVD5707" s="517"/>
      <c r="OVE5707" s="517"/>
      <c r="OVF5707" s="517"/>
      <c r="OVG5707" s="517"/>
      <c r="OVH5707" s="518"/>
      <c r="OVI5707" s="516"/>
      <c r="OVJ5707" s="517"/>
      <c r="OVK5707" s="517"/>
      <c r="OVL5707" s="517"/>
      <c r="OVM5707" s="517"/>
      <c r="OVN5707" s="517"/>
      <c r="OVO5707" s="517"/>
      <c r="OVP5707" s="518"/>
      <c r="OVQ5707" s="516"/>
      <c r="OVR5707" s="517"/>
      <c r="OVS5707" s="517"/>
      <c r="OVT5707" s="517"/>
      <c r="OVU5707" s="517"/>
      <c r="OVV5707" s="517"/>
      <c r="OVW5707" s="517"/>
      <c r="OVX5707" s="518"/>
      <c r="OVY5707" s="516"/>
      <c r="OVZ5707" s="517"/>
      <c r="OWA5707" s="517"/>
      <c r="OWB5707" s="517"/>
      <c r="OWC5707" s="517"/>
      <c r="OWD5707" s="517"/>
      <c r="OWE5707" s="517"/>
      <c r="OWF5707" s="518"/>
      <c r="OWG5707" s="516"/>
      <c r="OWH5707" s="517"/>
      <c r="OWI5707" s="517"/>
      <c r="OWJ5707" s="517"/>
      <c r="OWK5707" s="517"/>
      <c r="OWL5707" s="517"/>
      <c r="OWM5707" s="517"/>
      <c r="OWN5707" s="518"/>
      <c r="OWO5707" s="516"/>
      <c r="OWP5707" s="517"/>
      <c r="OWQ5707" s="517"/>
      <c r="OWR5707" s="517"/>
      <c r="OWS5707" s="517"/>
      <c r="OWT5707" s="517"/>
      <c r="OWU5707" s="517"/>
      <c r="OWV5707" s="518"/>
      <c r="OWW5707" s="516"/>
      <c r="OWX5707" s="517"/>
      <c r="OWY5707" s="517"/>
      <c r="OWZ5707" s="517"/>
      <c r="OXA5707" s="517"/>
      <c r="OXB5707" s="517"/>
      <c r="OXC5707" s="517"/>
      <c r="OXD5707" s="518"/>
      <c r="OXE5707" s="516"/>
      <c r="OXF5707" s="517"/>
      <c r="OXG5707" s="517"/>
      <c r="OXH5707" s="517"/>
      <c r="OXI5707" s="517"/>
      <c r="OXJ5707" s="517"/>
      <c r="OXK5707" s="517"/>
      <c r="OXL5707" s="518"/>
      <c r="OXM5707" s="516"/>
      <c r="OXN5707" s="517"/>
      <c r="OXO5707" s="517"/>
      <c r="OXP5707" s="517"/>
      <c r="OXQ5707" s="517"/>
      <c r="OXR5707" s="517"/>
      <c r="OXS5707" s="517"/>
      <c r="OXT5707" s="518"/>
      <c r="OXU5707" s="516"/>
      <c r="OXV5707" s="517"/>
      <c r="OXW5707" s="517"/>
      <c r="OXX5707" s="517"/>
      <c r="OXY5707" s="517"/>
      <c r="OXZ5707" s="517"/>
      <c r="OYA5707" s="517"/>
      <c r="OYB5707" s="518"/>
      <c r="OYC5707" s="516"/>
      <c r="OYD5707" s="517"/>
      <c r="OYE5707" s="517"/>
      <c r="OYF5707" s="517"/>
      <c r="OYG5707" s="517"/>
      <c r="OYH5707" s="517"/>
      <c r="OYI5707" s="517"/>
      <c r="OYJ5707" s="518"/>
      <c r="OYK5707" s="516"/>
      <c r="OYL5707" s="517"/>
      <c r="OYM5707" s="517"/>
      <c r="OYN5707" s="517"/>
      <c r="OYO5707" s="517"/>
      <c r="OYP5707" s="517"/>
      <c r="OYQ5707" s="517"/>
      <c r="OYR5707" s="518"/>
      <c r="OYS5707" s="516"/>
      <c r="OYT5707" s="517"/>
      <c r="OYU5707" s="517"/>
      <c r="OYV5707" s="517"/>
      <c r="OYW5707" s="517"/>
      <c r="OYX5707" s="517"/>
      <c r="OYY5707" s="517"/>
      <c r="OYZ5707" s="518"/>
      <c r="OZA5707" s="516"/>
      <c r="OZB5707" s="517"/>
      <c r="OZC5707" s="517"/>
      <c r="OZD5707" s="517"/>
      <c r="OZE5707" s="517"/>
      <c r="OZF5707" s="517"/>
      <c r="OZG5707" s="517"/>
      <c r="OZH5707" s="518"/>
      <c r="OZI5707" s="516"/>
      <c r="OZJ5707" s="517"/>
      <c r="OZK5707" s="517"/>
      <c r="OZL5707" s="517"/>
      <c r="OZM5707" s="517"/>
      <c r="OZN5707" s="517"/>
      <c r="OZO5707" s="517"/>
      <c r="OZP5707" s="518"/>
      <c r="OZQ5707" s="516"/>
      <c r="OZR5707" s="517"/>
      <c r="OZS5707" s="517"/>
      <c r="OZT5707" s="517"/>
      <c r="OZU5707" s="517"/>
      <c r="OZV5707" s="517"/>
      <c r="OZW5707" s="517"/>
      <c r="OZX5707" s="518"/>
      <c r="OZY5707" s="516"/>
      <c r="OZZ5707" s="517"/>
      <c r="PAA5707" s="517"/>
      <c r="PAB5707" s="517"/>
      <c r="PAC5707" s="517"/>
      <c r="PAD5707" s="517"/>
      <c r="PAE5707" s="517"/>
      <c r="PAF5707" s="518"/>
      <c r="PAG5707" s="516"/>
      <c r="PAH5707" s="517"/>
      <c r="PAI5707" s="517"/>
      <c r="PAJ5707" s="517"/>
      <c r="PAK5707" s="517"/>
      <c r="PAL5707" s="517"/>
      <c r="PAM5707" s="517"/>
      <c r="PAN5707" s="518"/>
      <c r="PAO5707" s="516"/>
      <c r="PAP5707" s="517"/>
      <c r="PAQ5707" s="517"/>
      <c r="PAR5707" s="517"/>
      <c r="PAS5707" s="517"/>
      <c r="PAT5707" s="517"/>
      <c r="PAU5707" s="517"/>
      <c r="PAV5707" s="518"/>
      <c r="PAW5707" s="516"/>
      <c r="PAX5707" s="517"/>
      <c r="PAY5707" s="517"/>
      <c r="PAZ5707" s="517"/>
      <c r="PBA5707" s="517"/>
      <c r="PBB5707" s="517"/>
      <c r="PBC5707" s="517"/>
      <c r="PBD5707" s="518"/>
      <c r="PBE5707" s="516"/>
      <c r="PBF5707" s="517"/>
      <c r="PBG5707" s="517"/>
      <c r="PBH5707" s="517"/>
      <c r="PBI5707" s="517"/>
      <c r="PBJ5707" s="517"/>
      <c r="PBK5707" s="517"/>
      <c r="PBL5707" s="518"/>
      <c r="PBM5707" s="516"/>
      <c r="PBN5707" s="517"/>
      <c r="PBO5707" s="517"/>
      <c r="PBP5707" s="517"/>
      <c r="PBQ5707" s="517"/>
      <c r="PBR5707" s="517"/>
      <c r="PBS5707" s="517"/>
      <c r="PBT5707" s="518"/>
      <c r="PBU5707" s="516"/>
      <c r="PBV5707" s="517"/>
      <c r="PBW5707" s="517"/>
      <c r="PBX5707" s="517"/>
      <c r="PBY5707" s="517"/>
      <c r="PBZ5707" s="517"/>
      <c r="PCA5707" s="517"/>
      <c r="PCB5707" s="518"/>
      <c r="PCC5707" s="516"/>
      <c r="PCD5707" s="517"/>
      <c r="PCE5707" s="517"/>
      <c r="PCF5707" s="517"/>
      <c r="PCG5707" s="517"/>
      <c r="PCH5707" s="517"/>
      <c r="PCI5707" s="517"/>
      <c r="PCJ5707" s="518"/>
      <c r="PCK5707" s="516"/>
      <c r="PCL5707" s="517"/>
      <c r="PCM5707" s="517"/>
      <c r="PCN5707" s="517"/>
      <c r="PCO5707" s="517"/>
      <c r="PCP5707" s="517"/>
      <c r="PCQ5707" s="517"/>
      <c r="PCR5707" s="518"/>
      <c r="PCS5707" s="516"/>
      <c r="PCT5707" s="517"/>
      <c r="PCU5707" s="517"/>
      <c r="PCV5707" s="517"/>
      <c r="PCW5707" s="517"/>
      <c r="PCX5707" s="517"/>
      <c r="PCY5707" s="517"/>
      <c r="PCZ5707" s="518"/>
      <c r="PDA5707" s="516"/>
      <c r="PDB5707" s="517"/>
      <c r="PDC5707" s="517"/>
      <c r="PDD5707" s="517"/>
      <c r="PDE5707" s="517"/>
      <c r="PDF5707" s="517"/>
      <c r="PDG5707" s="517"/>
      <c r="PDH5707" s="518"/>
      <c r="PDI5707" s="516"/>
      <c r="PDJ5707" s="517"/>
      <c r="PDK5707" s="517"/>
      <c r="PDL5707" s="517"/>
      <c r="PDM5707" s="517"/>
      <c r="PDN5707" s="517"/>
      <c r="PDO5707" s="517"/>
      <c r="PDP5707" s="518"/>
      <c r="PDQ5707" s="516"/>
      <c r="PDR5707" s="517"/>
      <c r="PDS5707" s="517"/>
      <c r="PDT5707" s="517"/>
      <c r="PDU5707" s="517"/>
      <c r="PDV5707" s="517"/>
      <c r="PDW5707" s="517"/>
      <c r="PDX5707" s="518"/>
      <c r="PDY5707" s="516"/>
      <c r="PDZ5707" s="517"/>
      <c r="PEA5707" s="517"/>
      <c r="PEB5707" s="517"/>
      <c r="PEC5707" s="517"/>
      <c r="PED5707" s="517"/>
      <c r="PEE5707" s="517"/>
      <c r="PEF5707" s="518"/>
      <c r="PEG5707" s="516"/>
      <c r="PEH5707" s="517"/>
      <c r="PEI5707" s="517"/>
      <c r="PEJ5707" s="517"/>
      <c r="PEK5707" s="517"/>
      <c r="PEL5707" s="517"/>
      <c r="PEM5707" s="517"/>
      <c r="PEN5707" s="518"/>
      <c r="PEO5707" s="516"/>
      <c r="PEP5707" s="517"/>
      <c r="PEQ5707" s="517"/>
      <c r="PER5707" s="517"/>
      <c r="PES5707" s="517"/>
      <c r="PET5707" s="517"/>
      <c r="PEU5707" s="517"/>
      <c r="PEV5707" s="518"/>
      <c r="PEW5707" s="516"/>
      <c r="PEX5707" s="517"/>
      <c r="PEY5707" s="517"/>
      <c r="PEZ5707" s="517"/>
      <c r="PFA5707" s="517"/>
      <c r="PFB5707" s="517"/>
      <c r="PFC5707" s="517"/>
      <c r="PFD5707" s="518"/>
      <c r="PFE5707" s="516"/>
      <c r="PFF5707" s="517"/>
      <c r="PFG5707" s="517"/>
      <c r="PFH5707" s="517"/>
      <c r="PFI5707" s="517"/>
      <c r="PFJ5707" s="517"/>
      <c r="PFK5707" s="517"/>
      <c r="PFL5707" s="518"/>
      <c r="PFM5707" s="516"/>
      <c r="PFN5707" s="517"/>
      <c r="PFO5707" s="517"/>
      <c r="PFP5707" s="517"/>
      <c r="PFQ5707" s="517"/>
      <c r="PFR5707" s="517"/>
      <c r="PFS5707" s="517"/>
      <c r="PFT5707" s="518"/>
      <c r="PFU5707" s="516"/>
      <c r="PFV5707" s="517"/>
      <c r="PFW5707" s="517"/>
      <c r="PFX5707" s="517"/>
      <c r="PFY5707" s="517"/>
      <c r="PFZ5707" s="517"/>
      <c r="PGA5707" s="517"/>
      <c r="PGB5707" s="518"/>
      <c r="PGC5707" s="516"/>
      <c r="PGD5707" s="517"/>
      <c r="PGE5707" s="517"/>
      <c r="PGF5707" s="517"/>
      <c r="PGG5707" s="517"/>
      <c r="PGH5707" s="517"/>
      <c r="PGI5707" s="517"/>
      <c r="PGJ5707" s="518"/>
      <c r="PGK5707" s="516"/>
      <c r="PGL5707" s="517"/>
      <c r="PGM5707" s="517"/>
      <c r="PGN5707" s="517"/>
      <c r="PGO5707" s="517"/>
      <c r="PGP5707" s="517"/>
      <c r="PGQ5707" s="517"/>
      <c r="PGR5707" s="518"/>
      <c r="PGS5707" s="516"/>
      <c r="PGT5707" s="517"/>
      <c r="PGU5707" s="517"/>
      <c r="PGV5707" s="517"/>
      <c r="PGW5707" s="517"/>
      <c r="PGX5707" s="517"/>
      <c r="PGY5707" s="517"/>
      <c r="PGZ5707" s="518"/>
      <c r="PHA5707" s="516"/>
      <c r="PHB5707" s="517"/>
      <c r="PHC5707" s="517"/>
      <c r="PHD5707" s="517"/>
      <c r="PHE5707" s="517"/>
      <c r="PHF5707" s="517"/>
      <c r="PHG5707" s="517"/>
      <c r="PHH5707" s="518"/>
      <c r="PHI5707" s="516"/>
      <c r="PHJ5707" s="517"/>
      <c r="PHK5707" s="517"/>
      <c r="PHL5707" s="517"/>
      <c r="PHM5707" s="517"/>
      <c r="PHN5707" s="517"/>
      <c r="PHO5707" s="517"/>
      <c r="PHP5707" s="518"/>
      <c r="PHQ5707" s="516"/>
      <c r="PHR5707" s="517"/>
      <c r="PHS5707" s="517"/>
      <c r="PHT5707" s="517"/>
      <c r="PHU5707" s="517"/>
      <c r="PHV5707" s="517"/>
      <c r="PHW5707" s="517"/>
      <c r="PHX5707" s="518"/>
      <c r="PHY5707" s="516"/>
      <c r="PHZ5707" s="517"/>
      <c r="PIA5707" s="517"/>
      <c r="PIB5707" s="517"/>
      <c r="PIC5707" s="517"/>
      <c r="PID5707" s="517"/>
      <c r="PIE5707" s="517"/>
      <c r="PIF5707" s="518"/>
      <c r="PIG5707" s="516"/>
      <c r="PIH5707" s="517"/>
      <c r="PII5707" s="517"/>
      <c r="PIJ5707" s="517"/>
      <c r="PIK5707" s="517"/>
      <c r="PIL5707" s="517"/>
      <c r="PIM5707" s="517"/>
      <c r="PIN5707" s="518"/>
      <c r="PIO5707" s="516"/>
      <c r="PIP5707" s="517"/>
      <c r="PIQ5707" s="517"/>
      <c r="PIR5707" s="517"/>
      <c r="PIS5707" s="517"/>
      <c r="PIT5707" s="517"/>
      <c r="PIU5707" s="517"/>
      <c r="PIV5707" s="518"/>
      <c r="PIW5707" s="516"/>
      <c r="PIX5707" s="517"/>
      <c r="PIY5707" s="517"/>
      <c r="PIZ5707" s="517"/>
      <c r="PJA5707" s="517"/>
      <c r="PJB5707" s="517"/>
      <c r="PJC5707" s="517"/>
      <c r="PJD5707" s="518"/>
      <c r="PJE5707" s="516"/>
      <c r="PJF5707" s="517"/>
      <c r="PJG5707" s="517"/>
      <c r="PJH5707" s="517"/>
      <c r="PJI5707" s="517"/>
      <c r="PJJ5707" s="517"/>
      <c r="PJK5707" s="517"/>
      <c r="PJL5707" s="518"/>
      <c r="PJM5707" s="516"/>
      <c r="PJN5707" s="517"/>
      <c r="PJO5707" s="517"/>
      <c r="PJP5707" s="517"/>
      <c r="PJQ5707" s="517"/>
      <c r="PJR5707" s="517"/>
      <c r="PJS5707" s="517"/>
      <c r="PJT5707" s="518"/>
      <c r="PJU5707" s="516"/>
      <c r="PJV5707" s="517"/>
      <c r="PJW5707" s="517"/>
      <c r="PJX5707" s="517"/>
      <c r="PJY5707" s="517"/>
      <c r="PJZ5707" s="517"/>
      <c r="PKA5707" s="517"/>
      <c r="PKB5707" s="518"/>
      <c r="PKC5707" s="516"/>
      <c r="PKD5707" s="517"/>
      <c r="PKE5707" s="517"/>
      <c r="PKF5707" s="517"/>
      <c r="PKG5707" s="517"/>
      <c r="PKH5707" s="517"/>
      <c r="PKI5707" s="517"/>
      <c r="PKJ5707" s="518"/>
      <c r="PKK5707" s="516"/>
      <c r="PKL5707" s="517"/>
      <c r="PKM5707" s="517"/>
      <c r="PKN5707" s="517"/>
      <c r="PKO5707" s="517"/>
      <c r="PKP5707" s="517"/>
      <c r="PKQ5707" s="517"/>
      <c r="PKR5707" s="518"/>
      <c r="PKS5707" s="516"/>
      <c r="PKT5707" s="517"/>
      <c r="PKU5707" s="517"/>
      <c r="PKV5707" s="517"/>
      <c r="PKW5707" s="517"/>
      <c r="PKX5707" s="517"/>
      <c r="PKY5707" s="517"/>
      <c r="PKZ5707" s="518"/>
      <c r="PLA5707" s="516"/>
      <c r="PLB5707" s="517"/>
      <c r="PLC5707" s="517"/>
      <c r="PLD5707" s="517"/>
      <c r="PLE5707" s="517"/>
      <c r="PLF5707" s="517"/>
      <c r="PLG5707" s="517"/>
      <c r="PLH5707" s="518"/>
      <c r="PLI5707" s="516"/>
      <c r="PLJ5707" s="517"/>
      <c r="PLK5707" s="517"/>
      <c r="PLL5707" s="517"/>
      <c r="PLM5707" s="517"/>
      <c r="PLN5707" s="517"/>
      <c r="PLO5707" s="517"/>
      <c r="PLP5707" s="518"/>
      <c r="PLQ5707" s="516"/>
      <c r="PLR5707" s="517"/>
      <c r="PLS5707" s="517"/>
      <c r="PLT5707" s="517"/>
      <c r="PLU5707" s="517"/>
      <c r="PLV5707" s="517"/>
      <c r="PLW5707" s="517"/>
      <c r="PLX5707" s="518"/>
      <c r="PLY5707" s="516"/>
      <c r="PLZ5707" s="517"/>
      <c r="PMA5707" s="517"/>
      <c r="PMB5707" s="517"/>
      <c r="PMC5707" s="517"/>
      <c r="PMD5707" s="517"/>
      <c r="PME5707" s="517"/>
      <c r="PMF5707" s="518"/>
      <c r="PMG5707" s="516"/>
      <c r="PMH5707" s="517"/>
      <c r="PMI5707" s="517"/>
      <c r="PMJ5707" s="517"/>
      <c r="PMK5707" s="517"/>
      <c r="PML5707" s="517"/>
      <c r="PMM5707" s="517"/>
      <c r="PMN5707" s="518"/>
      <c r="PMO5707" s="516"/>
      <c r="PMP5707" s="517"/>
      <c r="PMQ5707" s="517"/>
      <c r="PMR5707" s="517"/>
      <c r="PMS5707" s="517"/>
      <c r="PMT5707" s="517"/>
      <c r="PMU5707" s="517"/>
      <c r="PMV5707" s="518"/>
      <c r="PMW5707" s="516"/>
      <c r="PMX5707" s="517"/>
      <c r="PMY5707" s="517"/>
      <c r="PMZ5707" s="517"/>
      <c r="PNA5707" s="517"/>
      <c r="PNB5707" s="517"/>
      <c r="PNC5707" s="517"/>
      <c r="PND5707" s="518"/>
      <c r="PNE5707" s="516"/>
      <c r="PNF5707" s="517"/>
      <c r="PNG5707" s="517"/>
      <c r="PNH5707" s="517"/>
      <c r="PNI5707" s="517"/>
      <c r="PNJ5707" s="517"/>
      <c r="PNK5707" s="517"/>
      <c r="PNL5707" s="518"/>
      <c r="PNM5707" s="516"/>
      <c r="PNN5707" s="517"/>
      <c r="PNO5707" s="517"/>
      <c r="PNP5707" s="517"/>
      <c r="PNQ5707" s="517"/>
      <c r="PNR5707" s="517"/>
      <c r="PNS5707" s="517"/>
      <c r="PNT5707" s="518"/>
      <c r="PNU5707" s="516"/>
      <c r="PNV5707" s="517"/>
      <c r="PNW5707" s="517"/>
      <c r="PNX5707" s="517"/>
      <c r="PNY5707" s="517"/>
      <c r="PNZ5707" s="517"/>
      <c r="POA5707" s="517"/>
      <c r="POB5707" s="518"/>
      <c r="POC5707" s="516"/>
      <c r="POD5707" s="517"/>
      <c r="POE5707" s="517"/>
      <c r="POF5707" s="517"/>
      <c r="POG5707" s="517"/>
      <c r="POH5707" s="517"/>
      <c r="POI5707" s="517"/>
      <c r="POJ5707" s="518"/>
      <c r="POK5707" s="516"/>
      <c r="POL5707" s="517"/>
      <c r="POM5707" s="517"/>
      <c r="PON5707" s="517"/>
      <c r="POO5707" s="517"/>
      <c r="POP5707" s="517"/>
      <c r="POQ5707" s="517"/>
      <c r="POR5707" s="518"/>
      <c r="POS5707" s="516"/>
      <c r="POT5707" s="517"/>
      <c r="POU5707" s="517"/>
      <c r="POV5707" s="517"/>
      <c r="POW5707" s="517"/>
      <c r="POX5707" s="517"/>
      <c r="POY5707" s="517"/>
      <c r="POZ5707" s="518"/>
      <c r="PPA5707" s="516"/>
      <c r="PPB5707" s="517"/>
      <c r="PPC5707" s="517"/>
      <c r="PPD5707" s="517"/>
      <c r="PPE5707" s="517"/>
      <c r="PPF5707" s="517"/>
      <c r="PPG5707" s="517"/>
      <c r="PPH5707" s="518"/>
      <c r="PPI5707" s="516"/>
      <c r="PPJ5707" s="517"/>
      <c r="PPK5707" s="517"/>
      <c r="PPL5707" s="517"/>
      <c r="PPM5707" s="517"/>
      <c r="PPN5707" s="517"/>
      <c r="PPO5707" s="517"/>
      <c r="PPP5707" s="518"/>
      <c r="PPQ5707" s="516"/>
      <c r="PPR5707" s="517"/>
      <c r="PPS5707" s="517"/>
      <c r="PPT5707" s="517"/>
      <c r="PPU5707" s="517"/>
      <c r="PPV5707" s="517"/>
      <c r="PPW5707" s="517"/>
      <c r="PPX5707" s="518"/>
      <c r="PPY5707" s="516"/>
      <c r="PPZ5707" s="517"/>
      <c r="PQA5707" s="517"/>
      <c r="PQB5707" s="517"/>
      <c r="PQC5707" s="517"/>
      <c r="PQD5707" s="517"/>
      <c r="PQE5707" s="517"/>
      <c r="PQF5707" s="518"/>
      <c r="PQG5707" s="516"/>
      <c r="PQH5707" s="517"/>
      <c r="PQI5707" s="517"/>
      <c r="PQJ5707" s="517"/>
      <c r="PQK5707" s="517"/>
      <c r="PQL5707" s="517"/>
      <c r="PQM5707" s="517"/>
      <c r="PQN5707" s="518"/>
      <c r="PQO5707" s="516"/>
      <c r="PQP5707" s="517"/>
      <c r="PQQ5707" s="517"/>
      <c r="PQR5707" s="517"/>
      <c r="PQS5707" s="517"/>
      <c r="PQT5707" s="517"/>
      <c r="PQU5707" s="517"/>
      <c r="PQV5707" s="518"/>
      <c r="PQW5707" s="516"/>
      <c r="PQX5707" s="517"/>
      <c r="PQY5707" s="517"/>
      <c r="PQZ5707" s="517"/>
      <c r="PRA5707" s="517"/>
      <c r="PRB5707" s="517"/>
      <c r="PRC5707" s="517"/>
      <c r="PRD5707" s="518"/>
      <c r="PRE5707" s="516"/>
      <c r="PRF5707" s="517"/>
      <c r="PRG5707" s="517"/>
      <c r="PRH5707" s="517"/>
      <c r="PRI5707" s="517"/>
      <c r="PRJ5707" s="517"/>
      <c r="PRK5707" s="517"/>
      <c r="PRL5707" s="518"/>
      <c r="PRM5707" s="516"/>
      <c r="PRN5707" s="517"/>
      <c r="PRO5707" s="517"/>
      <c r="PRP5707" s="517"/>
      <c r="PRQ5707" s="517"/>
      <c r="PRR5707" s="517"/>
      <c r="PRS5707" s="517"/>
      <c r="PRT5707" s="518"/>
      <c r="PRU5707" s="516"/>
      <c r="PRV5707" s="517"/>
      <c r="PRW5707" s="517"/>
      <c r="PRX5707" s="517"/>
      <c r="PRY5707" s="517"/>
      <c r="PRZ5707" s="517"/>
      <c r="PSA5707" s="517"/>
      <c r="PSB5707" s="518"/>
      <c r="PSC5707" s="516"/>
      <c r="PSD5707" s="517"/>
      <c r="PSE5707" s="517"/>
      <c r="PSF5707" s="517"/>
      <c r="PSG5707" s="517"/>
      <c r="PSH5707" s="517"/>
      <c r="PSI5707" s="517"/>
      <c r="PSJ5707" s="518"/>
      <c r="PSK5707" s="516"/>
      <c r="PSL5707" s="517"/>
      <c r="PSM5707" s="517"/>
      <c r="PSN5707" s="517"/>
      <c r="PSO5707" s="517"/>
      <c r="PSP5707" s="517"/>
      <c r="PSQ5707" s="517"/>
      <c r="PSR5707" s="518"/>
      <c r="PSS5707" s="516"/>
      <c r="PST5707" s="517"/>
      <c r="PSU5707" s="517"/>
      <c r="PSV5707" s="517"/>
      <c r="PSW5707" s="517"/>
      <c r="PSX5707" s="517"/>
      <c r="PSY5707" s="517"/>
      <c r="PSZ5707" s="518"/>
      <c r="PTA5707" s="516"/>
      <c r="PTB5707" s="517"/>
      <c r="PTC5707" s="517"/>
      <c r="PTD5707" s="517"/>
      <c r="PTE5707" s="517"/>
      <c r="PTF5707" s="517"/>
      <c r="PTG5707" s="517"/>
      <c r="PTH5707" s="518"/>
      <c r="PTI5707" s="516"/>
      <c r="PTJ5707" s="517"/>
      <c r="PTK5707" s="517"/>
      <c r="PTL5707" s="517"/>
      <c r="PTM5707" s="517"/>
      <c r="PTN5707" s="517"/>
      <c r="PTO5707" s="517"/>
      <c r="PTP5707" s="518"/>
      <c r="PTQ5707" s="516"/>
      <c r="PTR5707" s="517"/>
      <c r="PTS5707" s="517"/>
      <c r="PTT5707" s="517"/>
      <c r="PTU5707" s="517"/>
      <c r="PTV5707" s="517"/>
      <c r="PTW5707" s="517"/>
      <c r="PTX5707" s="518"/>
      <c r="PTY5707" s="516"/>
      <c r="PTZ5707" s="517"/>
      <c r="PUA5707" s="517"/>
      <c r="PUB5707" s="517"/>
      <c r="PUC5707" s="517"/>
      <c r="PUD5707" s="517"/>
      <c r="PUE5707" s="517"/>
      <c r="PUF5707" s="518"/>
      <c r="PUG5707" s="516"/>
      <c r="PUH5707" s="517"/>
      <c r="PUI5707" s="517"/>
      <c r="PUJ5707" s="517"/>
      <c r="PUK5707" s="517"/>
      <c r="PUL5707" s="517"/>
      <c r="PUM5707" s="517"/>
      <c r="PUN5707" s="518"/>
      <c r="PUO5707" s="516"/>
      <c r="PUP5707" s="517"/>
      <c r="PUQ5707" s="517"/>
      <c r="PUR5707" s="517"/>
      <c r="PUS5707" s="517"/>
      <c r="PUT5707" s="517"/>
      <c r="PUU5707" s="517"/>
      <c r="PUV5707" s="518"/>
      <c r="PUW5707" s="516"/>
      <c r="PUX5707" s="517"/>
      <c r="PUY5707" s="517"/>
      <c r="PUZ5707" s="517"/>
      <c r="PVA5707" s="517"/>
      <c r="PVB5707" s="517"/>
      <c r="PVC5707" s="517"/>
      <c r="PVD5707" s="518"/>
      <c r="PVE5707" s="516"/>
      <c r="PVF5707" s="517"/>
      <c r="PVG5707" s="517"/>
      <c r="PVH5707" s="517"/>
      <c r="PVI5707" s="517"/>
      <c r="PVJ5707" s="517"/>
      <c r="PVK5707" s="517"/>
      <c r="PVL5707" s="518"/>
      <c r="PVM5707" s="516"/>
      <c r="PVN5707" s="517"/>
      <c r="PVO5707" s="517"/>
      <c r="PVP5707" s="517"/>
      <c r="PVQ5707" s="517"/>
      <c r="PVR5707" s="517"/>
      <c r="PVS5707" s="517"/>
      <c r="PVT5707" s="518"/>
      <c r="PVU5707" s="516"/>
      <c r="PVV5707" s="517"/>
      <c r="PVW5707" s="517"/>
      <c r="PVX5707" s="517"/>
      <c r="PVY5707" s="517"/>
      <c r="PVZ5707" s="517"/>
      <c r="PWA5707" s="517"/>
      <c r="PWB5707" s="518"/>
      <c r="PWC5707" s="516"/>
      <c r="PWD5707" s="517"/>
      <c r="PWE5707" s="517"/>
      <c r="PWF5707" s="517"/>
      <c r="PWG5707" s="517"/>
      <c r="PWH5707" s="517"/>
      <c r="PWI5707" s="517"/>
      <c r="PWJ5707" s="518"/>
      <c r="PWK5707" s="516"/>
      <c r="PWL5707" s="517"/>
      <c r="PWM5707" s="517"/>
      <c r="PWN5707" s="517"/>
      <c r="PWO5707" s="517"/>
      <c r="PWP5707" s="517"/>
      <c r="PWQ5707" s="517"/>
      <c r="PWR5707" s="518"/>
      <c r="PWS5707" s="516"/>
      <c r="PWT5707" s="517"/>
      <c r="PWU5707" s="517"/>
      <c r="PWV5707" s="517"/>
      <c r="PWW5707" s="517"/>
      <c r="PWX5707" s="517"/>
      <c r="PWY5707" s="517"/>
      <c r="PWZ5707" s="518"/>
      <c r="PXA5707" s="516"/>
      <c r="PXB5707" s="517"/>
      <c r="PXC5707" s="517"/>
      <c r="PXD5707" s="517"/>
      <c r="PXE5707" s="517"/>
      <c r="PXF5707" s="517"/>
      <c r="PXG5707" s="517"/>
      <c r="PXH5707" s="518"/>
      <c r="PXI5707" s="516"/>
      <c r="PXJ5707" s="517"/>
      <c r="PXK5707" s="517"/>
      <c r="PXL5707" s="517"/>
      <c r="PXM5707" s="517"/>
      <c r="PXN5707" s="517"/>
      <c r="PXO5707" s="517"/>
      <c r="PXP5707" s="518"/>
      <c r="PXQ5707" s="516"/>
      <c r="PXR5707" s="517"/>
      <c r="PXS5707" s="517"/>
      <c r="PXT5707" s="517"/>
      <c r="PXU5707" s="517"/>
      <c r="PXV5707" s="517"/>
      <c r="PXW5707" s="517"/>
      <c r="PXX5707" s="518"/>
      <c r="PXY5707" s="516"/>
      <c r="PXZ5707" s="517"/>
      <c r="PYA5707" s="517"/>
      <c r="PYB5707" s="517"/>
      <c r="PYC5707" s="517"/>
      <c r="PYD5707" s="517"/>
      <c r="PYE5707" s="517"/>
      <c r="PYF5707" s="518"/>
      <c r="PYG5707" s="516"/>
      <c r="PYH5707" s="517"/>
      <c r="PYI5707" s="517"/>
      <c r="PYJ5707" s="517"/>
      <c r="PYK5707" s="517"/>
      <c r="PYL5707" s="517"/>
      <c r="PYM5707" s="517"/>
      <c r="PYN5707" s="518"/>
      <c r="PYO5707" s="516"/>
      <c r="PYP5707" s="517"/>
      <c r="PYQ5707" s="517"/>
      <c r="PYR5707" s="517"/>
      <c r="PYS5707" s="517"/>
      <c r="PYT5707" s="517"/>
      <c r="PYU5707" s="517"/>
      <c r="PYV5707" s="518"/>
      <c r="PYW5707" s="516"/>
      <c r="PYX5707" s="517"/>
      <c r="PYY5707" s="517"/>
      <c r="PYZ5707" s="517"/>
      <c r="PZA5707" s="517"/>
      <c r="PZB5707" s="517"/>
      <c r="PZC5707" s="517"/>
      <c r="PZD5707" s="518"/>
      <c r="PZE5707" s="516"/>
      <c r="PZF5707" s="517"/>
      <c r="PZG5707" s="517"/>
      <c r="PZH5707" s="517"/>
      <c r="PZI5707" s="517"/>
      <c r="PZJ5707" s="517"/>
      <c r="PZK5707" s="517"/>
      <c r="PZL5707" s="518"/>
      <c r="PZM5707" s="516"/>
      <c r="PZN5707" s="517"/>
      <c r="PZO5707" s="517"/>
      <c r="PZP5707" s="517"/>
      <c r="PZQ5707" s="517"/>
      <c r="PZR5707" s="517"/>
      <c r="PZS5707" s="517"/>
      <c r="PZT5707" s="518"/>
      <c r="PZU5707" s="516"/>
      <c r="PZV5707" s="517"/>
      <c r="PZW5707" s="517"/>
      <c r="PZX5707" s="517"/>
      <c r="PZY5707" s="517"/>
      <c r="PZZ5707" s="517"/>
      <c r="QAA5707" s="517"/>
      <c r="QAB5707" s="518"/>
      <c r="QAC5707" s="516"/>
      <c r="QAD5707" s="517"/>
      <c r="QAE5707" s="517"/>
      <c r="QAF5707" s="517"/>
      <c r="QAG5707" s="517"/>
      <c r="QAH5707" s="517"/>
      <c r="QAI5707" s="517"/>
      <c r="QAJ5707" s="518"/>
      <c r="QAK5707" s="516"/>
      <c r="QAL5707" s="517"/>
      <c r="QAM5707" s="517"/>
      <c r="QAN5707" s="517"/>
      <c r="QAO5707" s="517"/>
      <c r="QAP5707" s="517"/>
      <c r="QAQ5707" s="517"/>
      <c r="QAR5707" s="518"/>
      <c r="QAS5707" s="516"/>
      <c r="QAT5707" s="517"/>
      <c r="QAU5707" s="517"/>
      <c r="QAV5707" s="517"/>
      <c r="QAW5707" s="517"/>
      <c r="QAX5707" s="517"/>
      <c r="QAY5707" s="517"/>
      <c r="QAZ5707" s="518"/>
      <c r="QBA5707" s="516"/>
      <c r="QBB5707" s="517"/>
      <c r="QBC5707" s="517"/>
      <c r="QBD5707" s="517"/>
      <c r="QBE5707" s="517"/>
      <c r="QBF5707" s="517"/>
      <c r="QBG5707" s="517"/>
      <c r="QBH5707" s="518"/>
      <c r="QBI5707" s="516"/>
      <c r="QBJ5707" s="517"/>
      <c r="QBK5707" s="517"/>
      <c r="QBL5707" s="517"/>
      <c r="QBM5707" s="517"/>
      <c r="QBN5707" s="517"/>
      <c r="QBO5707" s="517"/>
      <c r="QBP5707" s="518"/>
      <c r="QBQ5707" s="516"/>
      <c r="QBR5707" s="517"/>
      <c r="QBS5707" s="517"/>
      <c r="QBT5707" s="517"/>
      <c r="QBU5707" s="517"/>
      <c r="QBV5707" s="517"/>
      <c r="QBW5707" s="517"/>
      <c r="QBX5707" s="518"/>
      <c r="QBY5707" s="516"/>
      <c r="QBZ5707" s="517"/>
      <c r="QCA5707" s="517"/>
      <c r="QCB5707" s="517"/>
      <c r="QCC5707" s="517"/>
      <c r="QCD5707" s="517"/>
      <c r="QCE5707" s="517"/>
      <c r="QCF5707" s="518"/>
      <c r="QCG5707" s="516"/>
      <c r="QCH5707" s="517"/>
      <c r="QCI5707" s="517"/>
      <c r="QCJ5707" s="517"/>
      <c r="QCK5707" s="517"/>
      <c r="QCL5707" s="517"/>
      <c r="QCM5707" s="517"/>
      <c r="QCN5707" s="518"/>
      <c r="QCO5707" s="516"/>
      <c r="QCP5707" s="517"/>
      <c r="QCQ5707" s="517"/>
      <c r="QCR5707" s="517"/>
      <c r="QCS5707" s="517"/>
      <c r="QCT5707" s="517"/>
      <c r="QCU5707" s="517"/>
      <c r="QCV5707" s="518"/>
      <c r="QCW5707" s="516"/>
      <c r="QCX5707" s="517"/>
      <c r="QCY5707" s="517"/>
      <c r="QCZ5707" s="517"/>
      <c r="QDA5707" s="517"/>
      <c r="QDB5707" s="517"/>
      <c r="QDC5707" s="517"/>
      <c r="QDD5707" s="518"/>
      <c r="QDE5707" s="516"/>
      <c r="QDF5707" s="517"/>
      <c r="QDG5707" s="517"/>
      <c r="QDH5707" s="517"/>
      <c r="QDI5707" s="517"/>
      <c r="QDJ5707" s="517"/>
      <c r="QDK5707" s="517"/>
      <c r="QDL5707" s="518"/>
      <c r="QDM5707" s="516"/>
      <c r="QDN5707" s="517"/>
      <c r="QDO5707" s="517"/>
      <c r="QDP5707" s="517"/>
      <c r="QDQ5707" s="517"/>
      <c r="QDR5707" s="517"/>
      <c r="QDS5707" s="517"/>
      <c r="QDT5707" s="518"/>
      <c r="QDU5707" s="516"/>
      <c r="QDV5707" s="517"/>
      <c r="QDW5707" s="517"/>
      <c r="QDX5707" s="517"/>
      <c r="QDY5707" s="517"/>
      <c r="QDZ5707" s="517"/>
      <c r="QEA5707" s="517"/>
      <c r="QEB5707" s="518"/>
      <c r="QEC5707" s="516"/>
      <c r="QED5707" s="517"/>
      <c r="QEE5707" s="517"/>
      <c r="QEF5707" s="517"/>
      <c r="QEG5707" s="517"/>
      <c r="QEH5707" s="517"/>
      <c r="QEI5707" s="517"/>
      <c r="QEJ5707" s="518"/>
      <c r="QEK5707" s="516"/>
      <c r="QEL5707" s="517"/>
      <c r="QEM5707" s="517"/>
      <c r="QEN5707" s="517"/>
      <c r="QEO5707" s="517"/>
      <c r="QEP5707" s="517"/>
      <c r="QEQ5707" s="517"/>
      <c r="QER5707" s="518"/>
      <c r="QES5707" s="516"/>
      <c r="QET5707" s="517"/>
      <c r="QEU5707" s="517"/>
      <c r="QEV5707" s="517"/>
      <c r="QEW5707" s="517"/>
      <c r="QEX5707" s="517"/>
      <c r="QEY5707" s="517"/>
      <c r="QEZ5707" s="518"/>
      <c r="QFA5707" s="516"/>
      <c r="QFB5707" s="517"/>
      <c r="QFC5707" s="517"/>
      <c r="QFD5707" s="517"/>
      <c r="QFE5707" s="517"/>
      <c r="QFF5707" s="517"/>
      <c r="QFG5707" s="517"/>
      <c r="QFH5707" s="518"/>
      <c r="QFI5707" s="516"/>
      <c r="QFJ5707" s="517"/>
      <c r="QFK5707" s="517"/>
      <c r="QFL5707" s="517"/>
      <c r="QFM5707" s="517"/>
      <c r="QFN5707" s="517"/>
      <c r="QFO5707" s="517"/>
      <c r="QFP5707" s="518"/>
      <c r="QFQ5707" s="516"/>
      <c r="QFR5707" s="517"/>
      <c r="QFS5707" s="517"/>
      <c r="QFT5707" s="517"/>
      <c r="QFU5707" s="517"/>
      <c r="QFV5707" s="517"/>
      <c r="QFW5707" s="517"/>
      <c r="QFX5707" s="518"/>
      <c r="QFY5707" s="516"/>
      <c r="QFZ5707" s="517"/>
      <c r="QGA5707" s="517"/>
      <c r="QGB5707" s="517"/>
      <c r="QGC5707" s="517"/>
      <c r="QGD5707" s="517"/>
      <c r="QGE5707" s="517"/>
      <c r="QGF5707" s="518"/>
      <c r="QGG5707" s="516"/>
      <c r="QGH5707" s="517"/>
      <c r="QGI5707" s="517"/>
      <c r="QGJ5707" s="517"/>
      <c r="QGK5707" s="517"/>
      <c r="QGL5707" s="517"/>
      <c r="QGM5707" s="517"/>
      <c r="QGN5707" s="518"/>
      <c r="QGO5707" s="516"/>
      <c r="QGP5707" s="517"/>
      <c r="QGQ5707" s="517"/>
      <c r="QGR5707" s="517"/>
      <c r="QGS5707" s="517"/>
      <c r="QGT5707" s="517"/>
      <c r="QGU5707" s="517"/>
      <c r="QGV5707" s="518"/>
      <c r="QGW5707" s="516"/>
      <c r="QGX5707" s="517"/>
      <c r="QGY5707" s="517"/>
      <c r="QGZ5707" s="517"/>
      <c r="QHA5707" s="517"/>
      <c r="QHB5707" s="517"/>
      <c r="QHC5707" s="517"/>
      <c r="QHD5707" s="518"/>
      <c r="QHE5707" s="516"/>
      <c r="QHF5707" s="517"/>
      <c r="QHG5707" s="517"/>
      <c r="QHH5707" s="517"/>
      <c r="QHI5707" s="517"/>
      <c r="QHJ5707" s="517"/>
      <c r="QHK5707" s="517"/>
      <c r="QHL5707" s="518"/>
      <c r="QHM5707" s="516"/>
      <c r="QHN5707" s="517"/>
      <c r="QHO5707" s="517"/>
      <c r="QHP5707" s="517"/>
      <c r="QHQ5707" s="517"/>
      <c r="QHR5707" s="517"/>
      <c r="QHS5707" s="517"/>
      <c r="QHT5707" s="518"/>
      <c r="QHU5707" s="516"/>
      <c r="QHV5707" s="517"/>
      <c r="QHW5707" s="517"/>
      <c r="QHX5707" s="517"/>
      <c r="QHY5707" s="517"/>
      <c r="QHZ5707" s="517"/>
      <c r="QIA5707" s="517"/>
      <c r="QIB5707" s="518"/>
      <c r="QIC5707" s="516"/>
      <c r="QID5707" s="517"/>
      <c r="QIE5707" s="517"/>
      <c r="QIF5707" s="517"/>
      <c r="QIG5707" s="517"/>
      <c r="QIH5707" s="517"/>
      <c r="QII5707" s="517"/>
      <c r="QIJ5707" s="518"/>
      <c r="QIK5707" s="516"/>
      <c r="QIL5707" s="517"/>
      <c r="QIM5707" s="517"/>
      <c r="QIN5707" s="517"/>
      <c r="QIO5707" s="517"/>
      <c r="QIP5707" s="517"/>
      <c r="QIQ5707" s="517"/>
      <c r="QIR5707" s="518"/>
      <c r="QIS5707" s="516"/>
      <c r="QIT5707" s="517"/>
      <c r="QIU5707" s="517"/>
      <c r="QIV5707" s="517"/>
      <c r="QIW5707" s="517"/>
      <c r="QIX5707" s="517"/>
      <c r="QIY5707" s="517"/>
      <c r="QIZ5707" s="518"/>
      <c r="QJA5707" s="516"/>
      <c r="QJB5707" s="517"/>
      <c r="QJC5707" s="517"/>
      <c r="QJD5707" s="517"/>
      <c r="QJE5707" s="517"/>
      <c r="QJF5707" s="517"/>
      <c r="QJG5707" s="517"/>
      <c r="QJH5707" s="518"/>
      <c r="QJI5707" s="516"/>
      <c r="QJJ5707" s="517"/>
      <c r="QJK5707" s="517"/>
      <c r="QJL5707" s="517"/>
      <c r="QJM5707" s="517"/>
      <c r="QJN5707" s="517"/>
      <c r="QJO5707" s="517"/>
      <c r="QJP5707" s="518"/>
      <c r="QJQ5707" s="516"/>
      <c r="QJR5707" s="517"/>
      <c r="QJS5707" s="517"/>
      <c r="QJT5707" s="517"/>
      <c r="QJU5707" s="517"/>
      <c r="QJV5707" s="517"/>
      <c r="QJW5707" s="517"/>
      <c r="QJX5707" s="518"/>
      <c r="QJY5707" s="516"/>
      <c r="QJZ5707" s="517"/>
      <c r="QKA5707" s="517"/>
      <c r="QKB5707" s="517"/>
      <c r="QKC5707" s="517"/>
      <c r="QKD5707" s="517"/>
      <c r="QKE5707" s="517"/>
      <c r="QKF5707" s="518"/>
      <c r="QKG5707" s="516"/>
      <c r="QKH5707" s="517"/>
      <c r="QKI5707" s="517"/>
      <c r="QKJ5707" s="517"/>
      <c r="QKK5707" s="517"/>
      <c r="QKL5707" s="517"/>
      <c r="QKM5707" s="517"/>
      <c r="QKN5707" s="518"/>
      <c r="QKO5707" s="516"/>
      <c r="QKP5707" s="517"/>
      <c r="QKQ5707" s="517"/>
      <c r="QKR5707" s="517"/>
      <c r="QKS5707" s="517"/>
      <c r="QKT5707" s="517"/>
      <c r="QKU5707" s="517"/>
      <c r="QKV5707" s="518"/>
      <c r="QKW5707" s="516"/>
      <c r="QKX5707" s="517"/>
      <c r="QKY5707" s="517"/>
      <c r="QKZ5707" s="517"/>
      <c r="QLA5707" s="517"/>
      <c r="QLB5707" s="517"/>
      <c r="QLC5707" s="517"/>
      <c r="QLD5707" s="518"/>
      <c r="QLE5707" s="516"/>
      <c r="QLF5707" s="517"/>
      <c r="QLG5707" s="517"/>
      <c r="QLH5707" s="517"/>
      <c r="QLI5707" s="517"/>
      <c r="QLJ5707" s="517"/>
      <c r="QLK5707" s="517"/>
      <c r="QLL5707" s="518"/>
      <c r="QLM5707" s="516"/>
      <c r="QLN5707" s="517"/>
      <c r="QLO5707" s="517"/>
      <c r="QLP5707" s="517"/>
      <c r="QLQ5707" s="517"/>
      <c r="QLR5707" s="517"/>
      <c r="QLS5707" s="517"/>
      <c r="QLT5707" s="518"/>
      <c r="QLU5707" s="516"/>
      <c r="QLV5707" s="517"/>
      <c r="QLW5707" s="517"/>
      <c r="QLX5707" s="517"/>
      <c r="QLY5707" s="517"/>
      <c r="QLZ5707" s="517"/>
      <c r="QMA5707" s="517"/>
      <c r="QMB5707" s="518"/>
      <c r="QMC5707" s="516"/>
      <c r="QMD5707" s="517"/>
      <c r="QME5707" s="517"/>
      <c r="QMF5707" s="517"/>
      <c r="QMG5707" s="517"/>
      <c r="QMH5707" s="517"/>
      <c r="QMI5707" s="517"/>
      <c r="QMJ5707" s="518"/>
      <c r="QMK5707" s="516"/>
      <c r="QML5707" s="517"/>
      <c r="QMM5707" s="517"/>
      <c r="QMN5707" s="517"/>
      <c r="QMO5707" s="517"/>
      <c r="QMP5707" s="517"/>
      <c r="QMQ5707" s="517"/>
      <c r="QMR5707" s="518"/>
      <c r="QMS5707" s="516"/>
      <c r="QMT5707" s="517"/>
      <c r="QMU5707" s="517"/>
      <c r="QMV5707" s="517"/>
      <c r="QMW5707" s="517"/>
      <c r="QMX5707" s="517"/>
      <c r="QMY5707" s="517"/>
      <c r="QMZ5707" s="518"/>
      <c r="QNA5707" s="516"/>
      <c r="QNB5707" s="517"/>
      <c r="QNC5707" s="517"/>
      <c r="QND5707" s="517"/>
      <c r="QNE5707" s="517"/>
      <c r="QNF5707" s="517"/>
      <c r="QNG5707" s="517"/>
      <c r="QNH5707" s="518"/>
      <c r="QNI5707" s="516"/>
      <c r="QNJ5707" s="517"/>
      <c r="QNK5707" s="517"/>
      <c r="QNL5707" s="517"/>
      <c r="QNM5707" s="517"/>
      <c r="QNN5707" s="517"/>
      <c r="QNO5707" s="517"/>
      <c r="QNP5707" s="518"/>
      <c r="QNQ5707" s="516"/>
      <c r="QNR5707" s="517"/>
      <c r="QNS5707" s="517"/>
      <c r="QNT5707" s="517"/>
      <c r="QNU5707" s="517"/>
      <c r="QNV5707" s="517"/>
      <c r="QNW5707" s="517"/>
      <c r="QNX5707" s="518"/>
      <c r="QNY5707" s="516"/>
      <c r="QNZ5707" s="517"/>
      <c r="QOA5707" s="517"/>
      <c r="QOB5707" s="517"/>
      <c r="QOC5707" s="517"/>
      <c r="QOD5707" s="517"/>
      <c r="QOE5707" s="517"/>
      <c r="QOF5707" s="518"/>
      <c r="QOG5707" s="516"/>
      <c r="QOH5707" s="517"/>
      <c r="QOI5707" s="517"/>
      <c r="QOJ5707" s="517"/>
      <c r="QOK5707" s="517"/>
      <c r="QOL5707" s="517"/>
      <c r="QOM5707" s="517"/>
      <c r="QON5707" s="518"/>
      <c r="QOO5707" s="516"/>
      <c r="QOP5707" s="517"/>
      <c r="QOQ5707" s="517"/>
      <c r="QOR5707" s="517"/>
      <c r="QOS5707" s="517"/>
      <c r="QOT5707" s="517"/>
      <c r="QOU5707" s="517"/>
      <c r="QOV5707" s="518"/>
      <c r="QOW5707" s="516"/>
      <c r="QOX5707" s="517"/>
      <c r="QOY5707" s="517"/>
      <c r="QOZ5707" s="517"/>
      <c r="QPA5707" s="517"/>
      <c r="QPB5707" s="517"/>
      <c r="QPC5707" s="517"/>
      <c r="QPD5707" s="518"/>
      <c r="QPE5707" s="516"/>
      <c r="QPF5707" s="517"/>
      <c r="QPG5707" s="517"/>
      <c r="QPH5707" s="517"/>
      <c r="QPI5707" s="517"/>
      <c r="QPJ5707" s="517"/>
      <c r="QPK5707" s="517"/>
      <c r="QPL5707" s="518"/>
      <c r="QPM5707" s="516"/>
      <c r="QPN5707" s="517"/>
      <c r="QPO5707" s="517"/>
      <c r="QPP5707" s="517"/>
      <c r="QPQ5707" s="517"/>
      <c r="QPR5707" s="517"/>
      <c r="QPS5707" s="517"/>
      <c r="QPT5707" s="518"/>
      <c r="QPU5707" s="516"/>
      <c r="QPV5707" s="517"/>
      <c r="QPW5707" s="517"/>
      <c r="QPX5707" s="517"/>
      <c r="QPY5707" s="517"/>
      <c r="QPZ5707" s="517"/>
      <c r="QQA5707" s="517"/>
      <c r="QQB5707" s="518"/>
      <c r="QQC5707" s="516"/>
      <c r="QQD5707" s="517"/>
      <c r="QQE5707" s="517"/>
      <c r="QQF5707" s="517"/>
      <c r="QQG5707" s="517"/>
      <c r="QQH5707" s="517"/>
      <c r="QQI5707" s="517"/>
      <c r="QQJ5707" s="518"/>
      <c r="QQK5707" s="516"/>
      <c r="QQL5707" s="517"/>
      <c r="QQM5707" s="517"/>
      <c r="QQN5707" s="517"/>
      <c r="QQO5707" s="517"/>
      <c r="QQP5707" s="517"/>
      <c r="QQQ5707" s="517"/>
      <c r="QQR5707" s="518"/>
      <c r="QQS5707" s="516"/>
      <c r="QQT5707" s="517"/>
      <c r="QQU5707" s="517"/>
      <c r="QQV5707" s="517"/>
      <c r="QQW5707" s="517"/>
      <c r="QQX5707" s="517"/>
      <c r="QQY5707" s="517"/>
      <c r="QQZ5707" s="518"/>
      <c r="QRA5707" s="516"/>
      <c r="QRB5707" s="517"/>
      <c r="QRC5707" s="517"/>
      <c r="QRD5707" s="517"/>
      <c r="QRE5707" s="517"/>
      <c r="QRF5707" s="517"/>
      <c r="QRG5707" s="517"/>
      <c r="QRH5707" s="518"/>
      <c r="QRI5707" s="516"/>
      <c r="QRJ5707" s="517"/>
      <c r="QRK5707" s="517"/>
      <c r="QRL5707" s="517"/>
      <c r="QRM5707" s="517"/>
      <c r="QRN5707" s="517"/>
      <c r="QRO5707" s="517"/>
      <c r="QRP5707" s="518"/>
      <c r="QRQ5707" s="516"/>
      <c r="QRR5707" s="517"/>
      <c r="QRS5707" s="517"/>
      <c r="QRT5707" s="517"/>
      <c r="QRU5707" s="517"/>
      <c r="QRV5707" s="517"/>
      <c r="QRW5707" s="517"/>
      <c r="QRX5707" s="518"/>
      <c r="QRY5707" s="516"/>
      <c r="QRZ5707" s="517"/>
      <c r="QSA5707" s="517"/>
      <c r="QSB5707" s="517"/>
      <c r="QSC5707" s="517"/>
      <c r="QSD5707" s="517"/>
      <c r="QSE5707" s="517"/>
      <c r="QSF5707" s="518"/>
      <c r="QSG5707" s="516"/>
      <c r="QSH5707" s="517"/>
      <c r="QSI5707" s="517"/>
      <c r="QSJ5707" s="517"/>
      <c r="QSK5707" s="517"/>
      <c r="QSL5707" s="517"/>
      <c r="QSM5707" s="517"/>
      <c r="QSN5707" s="518"/>
      <c r="QSO5707" s="516"/>
      <c r="QSP5707" s="517"/>
      <c r="QSQ5707" s="517"/>
      <c r="QSR5707" s="517"/>
      <c r="QSS5707" s="517"/>
      <c r="QST5707" s="517"/>
      <c r="QSU5707" s="517"/>
      <c r="QSV5707" s="518"/>
      <c r="QSW5707" s="516"/>
      <c r="QSX5707" s="517"/>
      <c r="QSY5707" s="517"/>
      <c r="QSZ5707" s="517"/>
      <c r="QTA5707" s="517"/>
      <c r="QTB5707" s="517"/>
      <c r="QTC5707" s="517"/>
      <c r="QTD5707" s="518"/>
      <c r="QTE5707" s="516"/>
      <c r="QTF5707" s="517"/>
      <c r="QTG5707" s="517"/>
      <c r="QTH5707" s="517"/>
      <c r="QTI5707" s="517"/>
      <c r="QTJ5707" s="517"/>
      <c r="QTK5707" s="517"/>
      <c r="QTL5707" s="518"/>
      <c r="QTM5707" s="516"/>
      <c r="QTN5707" s="517"/>
      <c r="QTO5707" s="517"/>
      <c r="QTP5707" s="517"/>
      <c r="QTQ5707" s="517"/>
      <c r="QTR5707" s="517"/>
      <c r="QTS5707" s="517"/>
      <c r="QTT5707" s="518"/>
      <c r="QTU5707" s="516"/>
      <c r="QTV5707" s="517"/>
      <c r="QTW5707" s="517"/>
      <c r="QTX5707" s="517"/>
      <c r="QTY5707" s="517"/>
      <c r="QTZ5707" s="517"/>
      <c r="QUA5707" s="517"/>
      <c r="QUB5707" s="518"/>
      <c r="QUC5707" s="516"/>
      <c r="QUD5707" s="517"/>
      <c r="QUE5707" s="517"/>
      <c r="QUF5707" s="517"/>
      <c r="QUG5707" s="517"/>
      <c r="QUH5707" s="517"/>
      <c r="QUI5707" s="517"/>
      <c r="QUJ5707" s="518"/>
      <c r="QUK5707" s="516"/>
      <c r="QUL5707" s="517"/>
      <c r="QUM5707" s="517"/>
      <c r="QUN5707" s="517"/>
      <c r="QUO5707" s="517"/>
      <c r="QUP5707" s="517"/>
      <c r="QUQ5707" s="517"/>
      <c r="QUR5707" s="518"/>
      <c r="QUS5707" s="516"/>
      <c r="QUT5707" s="517"/>
      <c r="QUU5707" s="517"/>
      <c r="QUV5707" s="517"/>
      <c r="QUW5707" s="517"/>
      <c r="QUX5707" s="517"/>
      <c r="QUY5707" s="517"/>
      <c r="QUZ5707" s="518"/>
      <c r="QVA5707" s="516"/>
      <c r="QVB5707" s="517"/>
      <c r="QVC5707" s="517"/>
      <c r="QVD5707" s="517"/>
      <c r="QVE5707" s="517"/>
      <c r="QVF5707" s="517"/>
      <c r="QVG5707" s="517"/>
      <c r="QVH5707" s="518"/>
      <c r="QVI5707" s="516"/>
      <c r="QVJ5707" s="517"/>
      <c r="QVK5707" s="517"/>
      <c r="QVL5707" s="517"/>
      <c r="QVM5707" s="517"/>
      <c r="QVN5707" s="517"/>
      <c r="QVO5707" s="517"/>
      <c r="QVP5707" s="518"/>
      <c r="QVQ5707" s="516"/>
      <c r="QVR5707" s="517"/>
      <c r="QVS5707" s="517"/>
      <c r="QVT5707" s="517"/>
      <c r="QVU5707" s="517"/>
      <c r="QVV5707" s="517"/>
      <c r="QVW5707" s="517"/>
      <c r="QVX5707" s="518"/>
      <c r="QVY5707" s="516"/>
      <c r="QVZ5707" s="517"/>
      <c r="QWA5707" s="517"/>
      <c r="QWB5707" s="517"/>
      <c r="QWC5707" s="517"/>
      <c r="QWD5707" s="517"/>
      <c r="QWE5707" s="517"/>
      <c r="QWF5707" s="518"/>
      <c r="QWG5707" s="516"/>
      <c r="QWH5707" s="517"/>
      <c r="QWI5707" s="517"/>
      <c r="QWJ5707" s="517"/>
      <c r="QWK5707" s="517"/>
      <c r="QWL5707" s="517"/>
      <c r="QWM5707" s="517"/>
      <c r="QWN5707" s="518"/>
      <c r="QWO5707" s="516"/>
      <c r="QWP5707" s="517"/>
      <c r="QWQ5707" s="517"/>
      <c r="QWR5707" s="517"/>
      <c r="QWS5707" s="517"/>
      <c r="QWT5707" s="517"/>
      <c r="QWU5707" s="517"/>
      <c r="QWV5707" s="518"/>
      <c r="QWW5707" s="516"/>
      <c r="QWX5707" s="517"/>
      <c r="QWY5707" s="517"/>
      <c r="QWZ5707" s="517"/>
      <c r="QXA5707" s="517"/>
      <c r="QXB5707" s="517"/>
      <c r="QXC5707" s="517"/>
      <c r="QXD5707" s="518"/>
      <c r="QXE5707" s="516"/>
      <c r="QXF5707" s="517"/>
      <c r="QXG5707" s="517"/>
      <c r="QXH5707" s="517"/>
      <c r="QXI5707" s="517"/>
      <c r="QXJ5707" s="517"/>
      <c r="QXK5707" s="517"/>
      <c r="QXL5707" s="518"/>
      <c r="QXM5707" s="516"/>
      <c r="QXN5707" s="517"/>
      <c r="QXO5707" s="517"/>
      <c r="QXP5707" s="517"/>
      <c r="QXQ5707" s="517"/>
      <c r="QXR5707" s="517"/>
      <c r="QXS5707" s="517"/>
      <c r="QXT5707" s="518"/>
      <c r="QXU5707" s="516"/>
      <c r="QXV5707" s="517"/>
      <c r="QXW5707" s="517"/>
      <c r="QXX5707" s="517"/>
      <c r="QXY5707" s="517"/>
      <c r="QXZ5707" s="517"/>
      <c r="QYA5707" s="517"/>
      <c r="QYB5707" s="518"/>
      <c r="QYC5707" s="516"/>
      <c r="QYD5707" s="517"/>
      <c r="QYE5707" s="517"/>
      <c r="QYF5707" s="517"/>
      <c r="QYG5707" s="517"/>
      <c r="QYH5707" s="517"/>
      <c r="QYI5707" s="517"/>
      <c r="QYJ5707" s="518"/>
      <c r="QYK5707" s="516"/>
      <c r="QYL5707" s="517"/>
      <c r="QYM5707" s="517"/>
      <c r="QYN5707" s="517"/>
      <c r="QYO5707" s="517"/>
      <c r="QYP5707" s="517"/>
      <c r="QYQ5707" s="517"/>
      <c r="QYR5707" s="518"/>
      <c r="QYS5707" s="516"/>
      <c r="QYT5707" s="517"/>
      <c r="QYU5707" s="517"/>
      <c r="QYV5707" s="517"/>
      <c r="QYW5707" s="517"/>
      <c r="QYX5707" s="517"/>
      <c r="QYY5707" s="517"/>
      <c r="QYZ5707" s="518"/>
      <c r="QZA5707" s="516"/>
      <c r="QZB5707" s="517"/>
      <c r="QZC5707" s="517"/>
      <c r="QZD5707" s="517"/>
      <c r="QZE5707" s="517"/>
      <c r="QZF5707" s="517"/>
      <c r="QZG5707" s="517"/>
      <c r="QZH5707" s="518"/>
      <c r="QZI5707" s="516"/>
      <c r="QZJ5707" s="517"/>
      <c r="QZK5707" s="517"/>
      <c r="QZL5707" s="517"/>
      <c r="QZM5707" s="517"/>
      <c r="QZN5707" s="517"/>
      <c r="QZO5707" s="517"/>
      <c r="QZP5707" s="518"/>
      <c r="QZQ5707" s="516"/>
      <c r="QZR5707" s="517"/>
      <c r="QZS5707" s="517"/>
      <c r="QZT5707" s="517"/>
      <c r="QZU5707" s="517"/>
      <c r="QZV5707" s="517"/>
      <c r="QZW5707" s="517"/>
      <c r="QZX5707" s="518"/>
      <c r="QZY5707" s="516"/>
      <c r="QZZ5707" s="517"/>
      <c r="RAA5707" s="517"/>
      <c r="RAB5707" s="517"/>
      <c r="RAC5707" s="517"/>
      <c r="RAD5707" s="517"/>
      <c r="RAE5707" s="517"/>
      <c r="RAF5707" s="518"/>
      <c r="RAG5707" s="516"/>
      <c r="RAH5707" s="517"/>
      <c r="RAI5707" s="517"/>
      <c r="RAJ5707" s="517"/>
      <c r="RAK5707" s="517"/>
      <c r="RAL5707" s="517"/>
      <c r="RAM5707" s="517"/>
      <c r="RAN5707" s="518"/>
      <c r="RAO5707" s="516"/>
      <c r="RAP5707" s="517"/>
      <c r="RAQ5707" s="517"/>
      <c r="RAR5707" s="517"/>
      <c r="RAS5707" s="517"/>
      <c r="RAT5707" s="517"/>
      <c r="RAU5707" s="517"/>
      <c r="RAV5707" s="518"/>
      <c r="RAW5707" s="516"/>
      <c r="RAX5707" s="517"/>
      <c r="RAY5707" s="517"/>
      <c r="RAZ5707" s="517"/>
      <c r="RBA5707" s="517"/>
      <c r="RBB5707" s="517"/>
      <c r="RBC5707" s="517"/>
      <c r="RBD5707" s="518"/>
      <c r="RBE5707" s="516"/>
      <c r="RBF5707" s="517"/>
      <c r="RBG5707" s="517"/>
      <c r="RBH5707" s="517"/>
      <c r="RBI5707" s="517"/>
      <c r="RBJ5707" s="517"/>
      <c r="RBK5707" s="517"/>
      <c r="RBL5707" s="518"/>
      <c r="RBM5707" s="516"/>
      <c r="RBN5707" s="517"/>
      <c r="RBO5707" s="517"/>
      <c r="RBP5707" s="517"/>
      <c r="RBQ5707" s="517"/>
      <c r="RBR5707" s="517"/>
      <c r="RBS5707" s="517"/>
      <c r="RBT5707" s="518"/>
      <c r="RBU5707" s="516"/>
      <c r="RBV5707" s="517"/>
      <c r="RBW5707" s="517"/>
      <c r="RBX5707" s="517"/>
      <c r="RBY5707" s="517"/>
      <c r="RBZ5707" s="517"/>
      <c r="RCA5707" s="517"/>
      <c r="RCB5707" s="518"/>
      <c r="RCC5707" s="516"/>
      <c r="RCD5707" s="517"/>
      <c r="RCE5707" s="517"/>
      <c r="RCF5707" s="517"/>
      <c r="RCG5707" s="517"/>
      <c r="RCH5707" s="517"/>
      <c r="RCI5707" s="517"/>
      <c r="RCJ5707" s="518"/>
      <c r="RCK5707" s="516"/>
      <c r="RCL5707" s="517"/>
      <c r="RCM5707" s="517"/>
      <c r="RCN5707" s="517"/>
      <c r="RCO5707" s="517"/>
      <c r="RCP5707" s="517"/>
      <c r="RCQ5707" s="517"/>
      <c r="RCR5707" s="518"/>
      <c r="RCS5707" s="516"/>
      <c r="RCT5707" s="517"/>
      <c r="RCU5707" s="517"/>
      <c r="RCV5707" s="517"/>
      <c r="RCW5707" s="517"/>
      <c r="RCX5707" s="517"/>
      <c r="RCY5707" s="517"/>
      <c r="RCZ5707" s="518"/>
      <c r="RDA5707" s="516"/>
      <c r="RDB5707" s="517"/>
      <c r="RDC5707" s="517"/>
      <c r="RDD5707" s="517"/>
      <c r="RDE5707" s="517"/>
      <c r="RDF5707" s="517"/>
      <c r="RDG5707" s="517"/>
      <c r="RDH5707" s="518"/>
      <c r="RDI5707" s="516"/>
      <c r="RDJ5707" s="517"/>
      <c r="RDK5707" s="517"/>
      <c r="RDL5707" s="517"/>
      <c r="RDM5707" s="517"/>
      <c r="RDN5707" s="517"/>
      <c r="RDO5707" s="517"/>
      <c r="RDP5707" s="518"/>
      <c r="RDQ5707" s="516"/>
      <c r="RDR5707" s="517"/>
      <c r="RDS5707" s="517"/>
      <c r="RDT5707" s="517"/>
      <c r="RDU5707" s="517"/>
      <c r="RDV5707" s="517"/>
      <c r="RDW5707" s="517"/>
      <c r="RDX5707" s="518"/>
      <c r="RDY5707" s="516"/>
      <c r="RDZ5707" s="517"/>
      <c r="REA5707" s="517"/>
      <c r="REB5707" s="517"/>
      <c r="REC5707" s="517"/>
      <c r="RED5707" s="517"/>
      <c r="REE5707" s="517"/>
      <c r="REF5707" s="518"/>
      <c r="REG5707" s="516"/>
      <c r="REH5707" s="517"/>
      <c r="REI5707" s="517"/>
      <c r="REJ5707" s="517"/>
      <c r="REK5707" s="517"/>
      <c r="REL5707" s="517"/>
      <c r="REM5707" s="517"/>
      <c r="REN5707" s="518"/>
      <c r="REO5707" s="516"/>
      <c r="REP5707" s="517"/>
      <c r="REQ5707" s="517"/>
      <c r="RER5707" s="517"/>
      <c r="RES5707" s="517"/>
      <c r="RET5707" s="517"/>
      <c r="REU5707" s="517"/>
      <c r="REV5707" s="518"/>
      <c r="REW5707" s="516"/>
      <c r="REX5707" s="517"/>
      <c r="REY5707" s="517"/>
      <c r="REZ5707" s="517"/>
      <c r="RFA5707" s="517"/>
      <c r="RFB5707" s="517"/>
      <c r="RFC5707" s="517"/>
      <c r="RFD5707" s="518"/>
      <c r="RFE5707" s="516"/>
      <c r="RFF5707" s="517"/>
      <c r="RFG5707" s="517"/>
      <c r="RFH5707" s="517"/>
      <c r="RFI5707" s="517"/>
      <c r="RFJ5707" s="517"/>
      <c r="RFK5707" s="517"/>
      <c r="RFL5707" s="518"/>
      <c r="RFM5707" s="516"/>
      <c r="RFN5707" s="517"/>
      <c r="RFO5707" s="517"/>
      <c r="RFP5707" s="517"/>
      <c r="RFQ5707" s="517"/>
      <c r="RFR5707" s="517"/>
      <c r="RFS5707" s="517"/>
      <c r="RFT5707" s="518"/>
      <c r="RFU5707" s="516"/>
      <c r="RFV5707" s="517"/>
      <c r="RFW5707" s="517"/>
      <c r="RFX5707" s="517"/>
      <c r="RFY5707" s="517"/>
      <c r="RFZ5707" s="517"/>
      <c r="RGA5707" s="517"/>
      <c r="RGB5707" s="518"/>
      <c r="RGC5707" s="516"/>
      <c r="RGD5707" s="517"/>
      <c r="RGE5707" s="517"/>
      <c r="RGF5707" s="517"/>
      <c r="RGG5707" s="517"/>
      <c r="RGH5707" s="517"/>
      <c r="RGI5707" s="517"/>
      <c r="RGJ5707" s="518"/>
      <c r="RGK5707" s="516"/>
      <c r="RGL5707" s="517"/>
      <c r="RGM5707" s="517"/>
      <c r="RGN5707" s="517"/>
      <c r="RGO5707" s="517"/>
      <c r="RGP5707" s="517"/>
      <c r="RGQ5707" s="517"/>
      <c r="RGR5707" s="518"/>
      <c r="RGS5707" s="516"/>
      <c r="RGT5707" s="517"/>
      <c r="RGU5707" s="517"/>
      <c r="RGV5707" s="517"/>
      <c r="RGW5707" s="517"/>
      <c r="RGX5707" s="517"/>
      <c r="RGY5707" s="517"/>
      <c r="RGZ5707" s="518"/>
      <c r="RHA5707" s="516"/>
      <c r="RHB5707" s="517"/>
      <c r="RHC5707" s="517"/>
      <c r="RHD5707" s="517"/>
      <c r="RHE5707" s="517"/>
      <c r="RHF5707" s="517"/>
      <c r="RHG5707" s="517"/>
      <c r="RHH5707" s="518"/>
      <c r="RHI5707" s="516"/>
      <c r="RHJ5707" s="517"/>
      <c r="RHK5707" s="517"/>
      <c r="RHL5707" s="517"/>
      <c r="RHM5707" s="517"/>
      <c r="RHN5707" s="517"/>
      <c r="RHO5707" s="517"/>
      <c r="RHP5707" s="518"/>
      <c r="RHQ5707" s="516"/>
      <c r="RHR5707" s="517"/>
      <c r="RHS5707" s="517"/>
      <c r="RHT5707" s="517"/>
      <c r="RHU5707" s="517"/>
      <c r="RHV5707" s="517"/>
      <c r="RHW5707" s="517"/>
      <c r="RHX5707" s="518"/>
      <c r="RHY5707" s="516"/>
      <c r="RHZ5707" s="517"/>
      <c r="RIA5707" s="517"/>
      <c r="RIB5707" s="517"/>
      <c r="RIC5707" s="517"/>
      <c r="RID5707" s="517"/>
      <c r="RIE5707" s="517"/>
      <c r="RIF5707" s="518"/>
      <c r="RIG5707" s="516"/>
      <c r="RIH5707" s="517"/>
      <c r="RII5707" s="517"/>
      <c r="RIJ5707" s="517"/>
      <c r="RIK5707" s="517"/>
      <c r="RIL5707" s="517"/>
      <c r="RIM5707" s="517"/>
      <c r="RIN5707" s="518"/>
      <c r="RIO5707" s="516"/>
      <c r="RIP5707" s="517"/>
      <c r="RIQ5707" s="517"/>
      <c r="RIR5707" s="517"/>
      <c r="RIS5707" s="517"/>
      <c r="RIT5707" s="517"/>
      <c r="RIU5707" s="517"/>
      <c r="RIV5707" s="518"/>
      <c r="RIW5707" s="516"/>
      <c r="RIX5707" s="517"/>
      <c r="RIY5707" s="517"/>
      <c r="RIZ5707" s="517"/>
      <c r="RJA5707" s="517"/>
      <c r="RJB5707" s="517"/>
      <c r="RJC5707" s="517"/>
      <c r="RJD5707" s="518"/>
      <c r="RJE5707" s="516"/>
      <c r="RJF5707" s="517"/>
      <c r="RJG5707" s="517"/>
      <c r="RJH5707" s="517"/>
      <c r="RJI5707" s="517"/>
      <c r="RJJ5707" s="517"/>
      <c r="RJK5707" s="517"/>
      <c r="RJL5707" s="518"/>
      <c r="RJM5707" s="516"/>
      <c r="RJN5707" s="517"/>
      <c r="RJO5707" s="517"/>
      <c r="RJP5707" s="517"/>
      <c r="RJQ5707" s="517"/>
      <c r="RJR5707" s="517"/>
      <c r="RJS5707" s="517"/>
      <c r="RJT5707" s="518"/>
      <c r="RJU5707" s="516"/>
      <c r="RJV5707" s="517"/>
      <c r="RJW5707" s="517"/>
      <c r="RJX5707" s="517"/>
      <c r="RJY5707" s="517"/>
      <c r="RJZ5707" s="517"/>
      <c r="RKA5707" s="517"/>
      <c r="RKB5707" s="518"/>
      <c r="RKC5707" s="516"/>
      <c r="RKD5707" s="517"/>
      <c r="RKE5707" s="517"/>
      <c r="RKF5707" s="517"/>
      <c r="RKG5707" s="517"/>
      <c r="RKH5707" s="517"/>
      <c r="RKI5707" s="517"/>
      <c r="RKJ5707" s="518"/>
      <c r="RKK5707" s="516"/>
      <c r="RKL5707" s="517"/>
      <c r="RKM5707" s="517"/>
      <c r="RKN5707" s="517"/>
      <c r="RKO5707" s="517"/>
      <c r="RKP5707" s="517"/>
      <c r="RKQ5707" s="517"/>
      <c r="RKR5707" s="518"/>
      <c r="RKS5707" s="516"/>
      <c r="RKT5707" s="517"/>
      <c r="RKU5707" s="517"/>
      <c r="RKV5707" s="517"/>
      <c r="RKW5707" s="517"/>
      <c r="RKX5707" s="517"/>
      <c r="RKY5707" s="517"/>
      <c r="RKZ5707" s="518"/>
      <c r="RLA5707" s="516"/>
      <c r="RLB5707" s="517"/>
      <c r="RLC5707" s="517"/>
      <c r="RLD5707" s="517"/>
      <c r="RLE5707" s="517"/>
      <c r="RLF5707" s="517"/>
      <c r="RLG5707" s="517"/>
      <c r="RLH5707" s="518"/>
      <c r="RLI5707" s="516"/>
      <c r="RLJ5707" s="517"/>
      <c r="RLK5707" s="517"/>
      <c r="RLL5707" s="517"/>
      <c r="RLM5707" s="517"/>
      <c r="RLN5707" s="517"/>
      <c r="RLO5707" s="517"/>
      <c r="RLP5707" s="518"/>
      <c r="RLQ5707" s="516"/>
      <c r="RLR5707" s="517"/>
      <c r="RLS5707" s="517"/>
      <c r="RLT5707" s="517"/>
      <c r="RLU5707" s="517"/>
      <c r="RLV5707" s="517"/>
      <c r="RLW5707" s="517"/>
      <c r="RLX5707" s="518"/>
      <c r="RLY5707" s="516"/>
      <c r="RLZ5707" s="517"/>
      <c r="RMA5707" s="517"/>
      <c r="RMB5707" s="517"/>
      <c r="RMC5707" s="517"/>
      <c r="RMD5707" s="517"/>
      <c r="RME5707" s="517"/>
      <c r="RMF5707" s="518"/>
      <c r="RMG5707" s="516"/>
      <c r="RMH5707" s="517"/>
      <c r="RMI5707" s="517"/>
      <c r="RMJ5707" s="517"/>
      <c r="RMK5707" s="517"/>
      <c r="RML5707" s="517"/>
      <c r="RMM5707" s="517"/>
      <c r="RMN5707" s="518"/>
      <c r="RMO5707" s="516"/>
      <c r="RMP5707" s="517"/>
      <c r="RMQ5707" s="517"/>
      <c r="RMR5707" s="517"/>
      <c r="RMS5707" s="517"/>
      <c r="RMT5707" s="517"/>
      <c r="RMU5707" s="517"/>
      <c r="RMV5707" s="518"/>
      <c r="RMW5707" s="516"/>
      <c r="RMX5707" s="517"/>
      <c r="RMY5707" s="517"/>
      <c r="RMZ5707" s="517"/>
      <c r="RNA5707" s="517"/>
      <c r="RNB5707" s="517"/>
      <c r="RNC5707" s="517"/>
      <c r="RND5707" s="518"/>
      <c r="RNE5707" s="516"/>
      <c r="RNF5707" s="517"/>
      <c r="RNG5707" s="517"/>
      <c r="RNH5707" s="517"/>
      <c r="RNI5707" s="517"/>
      <c r="RNJ5707" s="517"/>
      <c r="RNK5707" s="517"/>
      <c r="RNL5707" s="518"/>
      <c r="RNM5707" s="516"/>
      <c r="RNN5707" s="517"/>
      <c r="RNO5707" s="517"/>
      <c r="RNP5707" s="517"/>
      <c r="RNQ5707" s="517"/>
      <c r="RNR5707" s="517"/>
      <c r="RNS5707" s="517"/>
      <c r="RNT5707" s="518"/>
      <c r="RNU5707" s="516"/>
      <c r="RNV5707" s="517"/>
      <c r="RNW5707" s="517"/>
      <c r="RNX5707" s="517"/>
      <c r="RNY5707" s="517"/>
      <c r="RNZ5707" s="517"/>
      <c r="ROA5707" s="517"/>
      <c r="ROB5707" s="518"/>
      <c r="ROC5707" s="516"/>
      <c r="ROD5707" s="517"/>
      <c r="ROE5707" s="517"/>
      <c r="ROF5707" s="517"/>
      <c r="ROG5707" s="517"/>
      <c r="ROH5707" s="517"/>
      <c r="ROI5707" s="517"/>
      <c r="ROJ5707" s="518"/>
      <c r="ROK5707" s="516"/>
      <c r="ROL5707" s="517"/>
      <c r="ROM5707" s="517"/>
      <c r="RON5707" s="517"/>
      <c r="ROO5707" s="517"/>
      <c r="ROP5707" s="517"/>
      <c r="ROQ5707" s="517"/>
      <c r="ROR5707" s="518"/>
      <c r="ROS5707" s="516"/>
      <c r="ROT5707" s="517"/>
      <c r="ROU5707" s="517"/>
      <c r="ROV5707" s="517"/>
      <c r="ROW5707" s="517"/>
      <c r="ROX5707" s="517"/>
      <c r="ROY5707" s="517"/>
      <c r="ROZ5707" s="518"/>
      <c r="RPA5707" s="516"/>
      <c r="RPB5707" s="517"/>
      <c r="RPC5707" s="517"/>
      <c r="RPD5707" s="517"/>
      <c r="RPE5707" s="517"/>
      <c r="RPF5707" s="517"/>
      <c r="RPG5707" s="517"/>
      <c r="RPH5707" s="518"/>
      <c r="RPI5707" s="516"/>
      <c r="RPJ5707" s="517"/>
      <c r="RPK5707" s="517"/>
      <c r="RPL5707" s="517"/>
      <c r="RPM5707" s="517"/>
      <c r="RPN5707" s="517"/>
      <c r="RPO5707" s="517"/>
      <c r="RPP5707" s="518"/>
      <c r="RPQ5707" s="516"/>
      <c r="RPR5707" s="517"/>
      <c r="RPS5707" s="517"/>
      <c r="RPT5707" s="517"/>
      <c r="RPU5707" s="517"/>
      <c r="RPV5707" s="517"/>
      <c r="RPW5707" s="517"/>
      <c r="RPX5707" s="518"/>
      <c r="RPY5707" s="516"/>
      <c r="RPZ5707" s="517"/>
      <c r="RQA5707" s="517"/>
      <c r="RQB5707" s="517"/>
      <c r="RQC5707" s="517"/>
      <c r="RQD5707" s="517"/>
      <c r="RQE5707" s="517"/>
      <c r="RQF5707" s="518"/>
      <c r="RQG5707" s="516"/>
      <c r="RQH5707" s="517"/>
      <c r="RQI5707" s="517"/>
      <c r="RQJ5707" s="517"/>
      <c r="RQK5707" s="517"/>
      <c r="RQL5707" s="517"/>
      <c r="RQM5707" s="517"/>
      <c r="RQN5707" s="518"/>
      <c r="RQO5707" s="516"/>
      <c r="RQP5707" s="517"/>
      <c r="RQQ5707" s="517"/>
      <c r="RQR5707" s="517"/>
      <c r="RQS5707" s="517"/>
      <c r="RQT5707" s="517"/>
      <c r="RQU5707" s="517"/>
      <c r="RQV5707" s="518"/>
      <c r="RQW5707" s="516"/>
      <c r="RQX5707" s="517"/>
      <c r="RQY5707" s="517"/>
      <c r="RQZ5707" s="517"/>
      <c r="RRA5707" s="517"/>
      <c r="RRB5707" s="517"/>
      <c r="RRC5707" s="517"/>
      <c r="RRD5707" s="518"/>
      <c r="RRE5707" s="516"/>
      <c r="RRF5707" s="517"/>
      <c r="RRG5707" s="517"/>
      <c r="RRH5707" s="517"/>
      <c r="RRI5707" s="517"/>
      <c r="RRJ5707" s="517"/>
      <c r="RRK5707" s="517"/>
      <c r="RRL5707" s="518"/>
      <c r="RRM5707" s="516"/>
      <c r="RRN5707" s="517"/>
      <c r="RRO5707" s="517"/>
      <c r="RRP5707" s="517"/>
      <c r="RRQ5707" s="517"/>
      <c r="RRR5707" s="517"/>
      <c r="RRS5707" s="517"/>
      <c r="RRT5707" s="518"/>
      <c r="RRU5707" s="516"/>
      <c r="RRV5707" s="517"/>
      <c r="RRW5707" s="517"/>
      <c r="RRX5707" s="517"/>
      <c r="RRY5707" s="517"/>
      <c r="RRZ5707" s="517"/>
      <c r="RSA5707" s="517"/>
      <c r="RSB5707" s="518"/>
      <c r="RSC5707" s="516"/>
      <c r="RSD5707" s="517"/>
      <c r="RSE5707" s="517"/>
      <c r="RSF5707" s="517"/>
      <c r="RSG5707" s="517"/>
      <c r="RSH5707" s="517"/>
      <c r="RSI5707" s="517"/>
      <c r="RSJ5707" s="518"/>
      <c r="RSK5707" s="516"/>
      <c r="RSL5707" s="517"/>
      <c r="RSM5707" s="517"/>
      <c r="RSN5707" s="517"/>
      <c r="RSO5707" s="517"/>
      <c r="RSP5707" s="517"/>
      <c r="RSQ5707" s="517"/>
      <c r="RSR5707" s="518"/>
      <c r="RSS5707" s="516"/>
      <c r="RST5707" s="517"/>
      <c r="RSU5707" s="517"/>
      <c r="RSV5707" s="517"/>
      <c r="RSW5707" s="517"/>
      <c r="RSX5707" s="517"/>
      <c r="RSY5707" s="517"/>
      <c r="RSZ5707" s="518"/>
      <c r="RTA5707" s="516"/>
      <c r="RTB5707" s="517"/>
      <c r="RTC5707" s="517"/>
      <c r="RTD5707" s="517"/>
      <c r="RTE5707" s="517"/>
      <c r="RTF5707" s="517"/>
      <c r="RTG5707" s="517"/>
      <c r="RTH5707" s="518"/>
      <c r="RTI5707" s="516"/>
      <c r="RTJ5707" s="517"/>
      <c r="RTK5707" s="517"/>
      <c r="RTL5707" s="517"/>
      <c r="RTM5707" s="517"/>
      <c r="RTN5707" s="517"/>
      <c r="RTO5707" s="517"/>
      <c r="RTP5707" s="518"/>
      <c r="RTQ5707" s="516"/>
      <c r="RTR5707" s="517"/>
      <c r="RTS5707" s="517"/>
      <c r="RTT5707" s="517"/>
      <c r="RTU5707" s="517"/>
      <c r="RTV5707" s="517"/>
      <c r="RTW5707" s="517"/>
      <c r="RTX5707" s="518"/>
      <c r="RTY5707" s="516"/>
      <c r="RTZ5707" s="517"/>
      <c r="RUA5707" s="517"/>
      <c r="RUB5707" s="517"/>
      <c r="RUC5707" s="517"/>
      <c r="RUD5707" s="517"/>
      <c r="RUE5707" s="517"/>
      <c r="RUF5707" s="518"/>
      <c r="RUG5707" s="516"/>
      <c r="RUH5707" s="517"/>
      <c r="RUI5707" s="517"/>
      <c r="RUJ5707" s="517"/>
      <c r="RUK5707" s="517"/>
      <c r="RUL5707" s="517"/>
      <c r="RUM5707" s="517"/>
      <c r="RUN5707" s="518"/>
      <c r="RUO5707" s="516"/>
      <c r="RUP5707" s="517"/>
      <c r="RUQ5707" s="517"/>
      <c r="RUR5707" s="517"/>
      <c r="RUS5707" s="517"/>
      <c r="RUT5707" s="517"/>
      <c r="RUU5707" s="517"/>
      <c r="RUV5707" s="518"/>
      <c r="RUW5707" s="516"/>
      <c r="RUX5707" s="517"/>
      <c r="RUY5707" s="517"/>
      <c r="RUZ5707" s="517"/>
      <c r="RVA5707" s="517"/>
      <c r="RVB5707" s="517"/>
      <c r="RVC5707" s="517"/>
      <c r="RVD5707" s="518"/>
      <c r="RVE5707" s="516"/>
      <c r="RVF5707" s="517"/>
      <c r="RVG5707" s="517"/>
      <c r="RVH5707" s="517"/>
      <c r="RVI5707" s="517"/>
      <c r="RVJ5707" s="517"/>
      <c r="RVK5707" s="517"/>
      <c r="RVL5707" s="518"/>
      <c r="RVM5707" s="516"/>
      <c r="RVN5707" s="517"/>
      <c r="RVO5707" s="517"/>
      <c r="RVP5707" s="517"/>
      <c r="RVQ5707" s="517"/>
      <c r="RVR5707" s="517"/>
      <c r="RVS5707" s="517"/>
      <c r="RVT5707" s="518"/>
      <c r="RVU5707" s="516"/>
      <c r="RVV5707" s="517"/>
      <c r="RVW5707" s="517"/>
      <c r="RVX5707" s="517"/>
      <c r="RVY5707" s="517"/>
      <c r="RVZ5707" s="517"/>
      <c r="RWA5707" s="517"/>
      <c r="RWB5707" s="518"/>
      <c r="RWC5707" s="516"/>
      <c r="RWD5707" s="517"/>
      <c r="RWE5707" s="517"/>
      <c r="RWF5707" s="517"/>
      <c r="RWG5707" s="517"/>
      <c r="RWH5707" s="517"/>
      <c r="RWI5707" s="517"/>
      <c r="RWJ5707" s="518"/>
      <c r="RWK5707" s="516"/>
      <c r="RWL5707" s="517"/>
      <c r="RWM5707" s="517"/>
      <c r="RWN5707" s="517"/>
      <c r="RWO5707" s="517"/>
      <c r="RWP5707" s="517"/>
      <c r="RWQ5707" s="517"/>
      <c r="RWR5707" s="518"/>
      <c r="RWS5707" s="516"/>
      <c r="RWT5707" s="517"/>
      <c r="RWU5707" s="517"/>
      <c r="RWV5707" s="517"/>
      <c r="RWW5707" s="517"/>
      <c r="RWX5707" s="517"/>
      <c r="RWY5707" s="517"/>
      <c r="RWZ5707" s="518"/>
      <c r="RXA5707" s="516"/>
      <c r="RXB5707" s="517"/>
      <c r="RXC5707" s="517"/>
      <c r="RXD5707" s="517"/>
      <c r="RXE5707" s="517"/>
      <c r="RXF5707" s="517"/>
      <c r="RXG5707" s="517"/>
      <c r="RXH5707" s="518"/>
      <c r="RXI5707" s="516"/>
      <c r="RXJ5707" s="517"/>
      <c r="RXK5707" s="517"/>
      <c r="RXL5707" s="517"/>
      <c r="RXM5707" s="517"/>
      <c r="RXN5707" s="517"/>
      <c r="RXO5707" s="517"/>
      <c r="RXP5707" s="518"/>
      <c r="RXQ5707" s="516"/>
      <c r="RXR5707" s="517"/>
      <c r="RXS5707" s="517"/>
      <c r="RXT5707" s="517"/>
      <c r="RXU5707" s="517"/>
      <c r="RXV5707" s="517"/>
      <c r="RXW5707" s="517"/>
      <c r="RXX5707" s="518"/>
      <c r="RXY5707" s="516"/>
      <c r="RXZ5707" s="517"/>
      <c r="RYA5707" s="517"/>
      <c r="RYB5707" s="517"/>
      <c r="RYC5707" s="517"/>
      <c r="RYD5707" s="517"/>
      <c r="RYE5707" s="517"/>
      <c r="RYF5707" s="518"/>
      <c r="RYG5707" s="516"/>
      <c r="RYH5707" s="517"/>
      <c r="RYI5707" s="517"/>
      <c r="RYJ5707" s="517"/>
      <c r="RYK5707" s="517"/>
      <c r="RYL5707" s="517"/>
      <c r="RYM5707" s="517"/>
      <c r="RYN5707" s="518"/>
      <c r="RYO5707" s="516"/>
      <c r="RYP5707" s="517"/>
      <c r="RYQ5707" s="517"/>
      <c r="RYR5707" s="517"/>
      <c r="RYS5707" s="517"/>
      <c r="RYT5707" s="517"/>
      <c r="RYU5707" s="517"/>
      <c r="RYV5707" s="518"/>
      <c r="RYW5707" s="516"/>
      <c r="RYX5707" s="517"/>
      <c r="RYY5707" s="517"/>
      <c r="RYZ5707" s="517"/>
      <c r="RZA5707" s="517"/>
      <c r="RZB5707" s="517"/>
      <c r="RZC5707" s="517"/>
      <c r="RZD5707" s="518"/>
      <c r="RZE5707" s="516"/>
      <c r="RZF5707" s="517"/>
      <c r="RZG5707" s="517"/>
      <c r="RZH5707" s="517"/>
      <c r="RZI5707" s="517"/>
      <c r="RZJ5707" s="517"/>
      <c r="RZK5707" s="517"/>
      <c r="RZL5707" s="518"/>
      <c r="RZM5707" s="516"/>
      <c r="RZN5707" s="517"/>
      <c r="RZO5707" s="517"/>
      <c r="RZP5707" s="517"/>
      <c r="RZQ5707" s="517"/>
      <c r="RZR5707" s="517"/>
      <c r="RZS5707" s="517"/>
      <c r="RZT5707" s="518"/>
      <c r="RZU5707" s="516"/>
      <c r="RZV5707" s="517"/>
      <c r="RZW5707" s="517"/>
      <c r="RZX5707" s="517"/>
      <c r="RZY5707" s="517"/>
      <c r="RZZ5707" s="517"/>
      <c r="SAA5707" s="517"/>
      <c r="SAB5707" s="518"/>
      <c r="SAC5707" s="516"/>
      <c r="SAD5707" s="517"/>
      <c r="SAE5707" s="517"/>
      <c r="SAF5707" s="517"/>
      <c r="SAG5707" s="517"/>
      <c r="SAH5707" s="517"/>
      <c r="SAI5707" s="517"/>
      <c r="SAJ5707" s="518"/>
      <c r="SAK5707" s="516"/>
      <c r="SAL5707" s="517"/>
      <c r="SAM5707" s="517"/>
      <c r="SAN5707" s="517"/>
      <c r="SAO5707" s="517"/>
      <c r="SAP5707" s="517"/>
      <c r="SAQ5707" s="517"/>
      <c r="SAR5707" s="518"/>
      <c r="SAS5707" s="516"/>
      <c r="SAT5707" s="517"/>
      <c r="SAU5707" s="517"/>
      <c r="SAV5707" s="517"/>
      <c r="SAW5707" s="517"/>
      <c r="SAX5707" s="517"/>
      <c r="SAY5707" s="517"/>
      <c r="SAZ5707" s="518"/>
      <c r="SBA5707" s="516"/>
      <c r="SBB5707" s="517"/>
      <c r="SBC5707" s="517"/>
      <c r="SBD5707" s="517"/>
      <c r="SBE5707" s="517"/>
      <c r="SBF5707" s="517"/>
      <c r="SBG5707" s="517"/>
      <c r="SBH5707" s="518"/>
      <c r="SBI5707" s="516"/>
      <c r="SBJ5707" s="517"/>
      <c r="SBK5707" s="517"/>
      <c r="SBL5707" s="517"/>
      <c r="SBM5707" s="517"/>
      <c r="SBN5707" s="517"/>
      <c r="SBO5707" s="517"/>
      <c r="SBP5707" s="518"/>
      <c r="SBQ5707" s="516"/>
      <c r="SBR5707" s="517"/>
      <c r="SBS5707" s="517"/>
      <c r="SBT5707" s="517"/>
      <c r="SBU5707" s="517"/>
      <c r="SBV5707" s="517"/>
      <c r="SBW5707" s="517"/>
      <c r="SBX5707" s="518"/>
      <c r="SBY5707" s="516"/>
      <c r="SBZ5707" s="517"/>
      <c r="SCA5707" s="517"/>
      <c r="SCB5707" s="517"/>
      <c r="SCC5707" s="517"/>
      <c r="SCD5707" s="517"/>
      <c r="SCE5707" s="517"/>
      <c r="SCF5707" s="518"/>
      <c r="SCG5707" s="516"/>
      <c r="SCH5707" s="517"/>
      <c r="SCI5707" s="517"/>
      <c r="SCJ5707" s="517"/>
      <c r="SCK5707" s="517"/>
      <c r="SCL5707" s="517"/>
      <c r="SCM5707" s="517"/>
      <c r="SCN5707" s="518"/>
      <c r="SCO5707" s="516"/>
      <c r="SCP5707" s="517"/>
      <c r="SCQ5707" s="517"/>
      <c r="SCR5707" s="517"/>
      <c r="SCS5707" s="517"/>
      <c r="SCT5707" s="517"/>
      <c r="SCU5707" s="517"/>
      <c r="SCV5707" s="518"/>
      <c r="SCW5707" s="516"/>
      <c r="SCX5707" s="517"/>
      <c r="SCY5707" s="517"/>
      <c r="SCZ5707" s="517"/>
      <c r="SDA5707" s="517"/>
      <c r="SDB5707" s="517"/>
      <c r="SDC5707" s="517"/>
      <c r="SDD5707" s="518"/>
      <c r="SDE5707" s="516"/>
      <c r="SDF5707" s="517"/>
      <c r="SDG5707" s="517"/>
      <c r="SDH5707" s="517"/>
      <c r="SDI5707" s="517"/>
      <c r="SDJ5707" s="517"/>
      <c r="SDK5707" s="517"/>
      <c r="SDL5707" s="518"/>
      <c r="SDM5707" s="516"/>
      <c r="SDN5707" s="517"/>
      <c r="SDO5707" s="517"/>
      <c r="SDP5707" s="517"/>
      <c r="SDQ5707" s="517"/>
      <c r="SDR5707" s="517"/>
      <c r="SDS5707" s="517"/>
      <c r="SDT5707" s="518"/>
      <c r="SDU5707" s="516"/>
      <c r="SDV5707" s="517"/>
      <c r="SDW5707" s="517"/>
      <c r="SDX5707" s="517"/>
      <c r="SDY5707" s="517"/>
      <c r="SDZ5707" s="517"/>
      <c r="SEA5707" s="517"/>
      <c r="SEB5707" s="518"/>
      <c r="SEC5707" s="516"/>
      <c r="SED5707" s="517"/>
      <c r="SEE5707" s="517"/>
      <c r="SEF5707" s="517"/>
      <c r="SEG5707" s="517"/>
      <c r="SEH5707" s="517"/>
      <c r="SEI5707" s="517"/>
      <c r="SEJ5707" s="518"/>
      <c r="SEK5707" s="516"/>
      <c r="SEL5707" s="517"/>
      <c r="SEM5707" s="517"/>
      <c r="SEN5707" s="517"/>
      <c r="SEO5707" s="517"/>
      <c r="SEP5707" s="517"/>
      <c r="SEQ5707" s="517"/>
      <c r="SER5707" s="518"/>
      <c r="SES5707" s="516"/>
      <c r="SET5707" s="517"/>
      <c r="SEU5707" s="517"/>
      <c r="SEV5707" s="517"/>
      <c r="SEW5707" s="517"/>
      <c r="SEX5707" s="517"/>
      <c r="SEY5707" s="517"/>
      <c r="SEZ5707" s="518"/>
      <c r="SFA5707" s="516"/>
      <c r="SFB5707" s="517"/>
      <c r="SFC5707" s="517"/>
      <c r="SFD5707" s="517"/>
      <c r="SFE5707" s="517"/>
      <c r="SFF5707" s="517"/>
      <c r="SFG5707" s="517"/>
      <c r="SFH5707" s="518"/>
      <c r="SFI5707" s="516"/>
      <c r="SFJ5707" s="517"/>
      <c r="SFK5707" s="517"/>
      <c r="SFL5707" s="517"/>
      <c r="SFM5707" s="517"/>
      <c r="SFN5707" s="517"/>
      <c r="SFO5707" s="517"/>
      <c r="SFP5707" s="518"/>
      <c r="SFQ5707" s="516"/>
      <c r="SFR5707" s="517"/>
      <c r="SFS5707" s="517"/>
      <c r="SFT5707" s="517"/>
      <c r="SFU5707" s="517"/>
      <c r="SFV5707" s="517"/>
      <c r="SFW5707" s="517"/>
      <c r="SFX5707" s="518"/>
      <c r="SFY5707" s="516"/>
      <c r="SFZ5707" s="517"/>
      <c r="SGA5707" s="517"/>
      <c r="SGB5707" s="517"/>
      <c r="SGC5707" s="517"/>
      <c r="SGD5707" s="517"/>
      <c r="SGE5707" s="517"/>
      <c r="SGF5707" s="518"/>
      <c r="SGG5707" s="516"/>
      <c r="SGH5707" s="517"/>
      <c r="SGI5707" s="517"/>
      <c r="SGJ5707" s="517"/>
      <c r="SGK5707" s="517"/>
      <c r="SGL5707" s="517"/>
      <c r="SGM5707" s="517"/>
      <c r="SGN5707" s="518"/>
      <c r="SGO5707" s="516"/>
      <c r="SGP5707" s="517"/>
      <c r="SGQ5707" s="517"/>
      <c r="SGR5707" s="517"/>
      <c r="SGS5707" s="517"/>
      <c r="SGT5707" s="517"/>
      <c r="SGU5707" s="517"/>
      <c r="SGV5707" s="518"/>
      <c r="SGW5707" s="516"/>
      <c r="SGX5707" s="517"/>
      <c r="SGY5707" s="517"/>
      <c r="SGZ5707" s="517"/>
      <c r="SHA5707" s="517"/>
      <c r="SHB5707" s="517"/>
      <c r="SHC5707" s="517"/>
      <c r="SHD5707" s="518"/>
      <c r="SHE5707" s="516"/>
      <c r="SHF5707" s="517"/>
      <c r="SHG5707" s="517"/>
      <c r="SHH5707" s="517"/>
      <c r="SHI5707" s="517"/>
      <c r="SHJ5707" s="517"/>
      <c r="SHK5707" s="517"/>
      <c r="SHL5707" s="518"/>
      <c r="SHM5707" s="516"/>
      <c r="SHN5707" s="517"/>
      <c r="SHO5707" s="517"/>
      <c r="SHP5707" s="517"/>
      <c r="SHQ5707" s="517"/>
      <c r="SHR5707" s="517"/>
      <c r="SHS5707" s="517"/>
      <c r="SHT5707" s="518"/>
      <c r="SHU5707" s="516"/>
      <c r="SHV5707" s="517"/>
      <c r="SHW5707" s="517"/>
      <c r="SHX5707" s="517"/>
      <c r="SHY5707" s="517"/>
      <c r="SHZ5707" s="517"/>
      <c r="SIA5707" s="517"/>
      <c r="SIB5707" s="518"/>
      <c r="SIC5707" s="516"/>
      <c r="SID5707" s="517"/>
      <c r="SIE5707" s="517"/>
      <c r="SIF5707" s="517"/>
      <c r="SIG5707" s="517"/>
      <c r="SIH5707" s="517"/>
      <c r="SII5707" s="517"/>
      <c r="SIJ5707" s="518"/>
      <c r="SIK5707" s="516"/>
      <c r="SIL5707" s="517"/>
      <c r="SIM5707" s="517"/>
      <c r="SIN5707" s="517"/>
      <c r="SIO5707" s="517"/>
      <c r="SIP5707" s="517"/>
      <c r="SIQ5707" s="517"/>
      <c r="SIR5707" s="518"/>
      <c r="SIS5707" s="516"/>
      <c r="SIT5707" s="517"/>
      <c r="SIU5707" s="517"/>
      <c r="SIV5707" s="517"/>
      <c r="SIW5707" s="517"/>
      <c r="SIX5707" s="517"/>
      <c r="SIY5707" s="517"/>
      <c r="SIZ5707" s="518"/>
      <c r="SJA5707" s="516"/>
      <c r="SJB5707" s="517"/>
      <c r="SJC5707" s="517"/>
      <c r="SJD5707" s="517"/>
      <c r="SJE5707" s="517"/>
      <c r="SJF5707" s="517"/>
      <c r="SJG5707" s="517"/>
      <c r="SJH5707" s="518"/>
      <c r="SJI5707" s="516"/>
      <c r="SJJ5707" s="517"/>
      <c r="SJK5707" s="517"/>
      <c r="SJL5707" s="517"/>
      <c r="SJM5707" s="517"/>
      <c r="SJN5707" s="517"/>
      <c r="SJO5707" s="517"/>
      <c r="SJP5707" s="518"/>
      <c r="SJQ5707" s="516"/>
      <c r="SJR5707" s="517"/>
      <c r="SJS5707" s="517"/>
      <c r="SJT5707" s="517"/>
      <c r="SJU5707" s="517"/>
      <c r="SJV5707" s="517"/>
      <c r="SJW5707" s="517"/>
      <c r="SJX5707" s="518"/>
      <c r="SJY5707" s="516"/>
      <c r="SJZ5707" s="517"/>
      <c r="SKA5707" s="517"/>
      <c r="SKB5707" s="517"/>
      <c r="SKC5707" s="517"/>
      <c r="SKD5707" s="517"/>
      <c r="SKE5707" s="517"/>
      <c r="SKF5707" s="518"/>
      <c r="SKG5707" s="516"/>
      <c r="SKH5707" s="517"/>
      <c r="SKI5707" s="517"/>
      <c r="SKJ5707" s="517"/>
      <c r="SKK5707" s="517"/>
      <c r="SKL5707" s="517"/>
      <c r="SKM5707" s="517"/>
      <c r="SKN5707" s="518"/>
      <c r="SKO5707" s="516"/>
      <c r="SKP5707" s="517"/>
      <c r="SKQ5707" s="517"/>
      <c r="SKR5707" s="517"/>
      <c r="SKS5707" s="517"/>
      <c r="SKT5707" s="517"/>
      <c r="SKU5707" s="517"/>
      <c r="SKV5707" s="518"/>
      <c r="SKW5707" s="516"/>
      <c r="SKX5707" s="517"/>
      <c r="SKY5707" s="517"/>
      <c r="SKZ5707" s="517"/>
      <c r="SLA5707" s="517"/>
      <c r="SLB5707" s="517"/>
      <c r="SLC5707" s="517"/>
      <c r="SLD5707" s="518"/>
      <c r="SLE5707" s="516"/>
      <c r="SLF5707" s="517"/>
      <c r="SLG5707" s="517"/>
      <c r="SLH5707" s="517"/>
      <c r="SLI5707" s="517"/>
      <c r="SLJ5707" s="517"/>
      <c r="SLK5707" s="517"/>
      <c r="SLL5707" s="518"/>
      <c r="SLM5707" s="516"/>
      <c r="SLN5707" s="517"/>
      <c r="SLO5707" s="517"/>
      <c r="SLP5707" s="517"/>
      <c r="SLQ5707" s="517"/>
      <c r="SLR5707" s="517"/>
      <c r="SLS5707" s="517"/>
      <c r="SLT5707" s="518"/>
      <c r="SLU5707" s="516"/>
      <c r="SLV5707" s="517"/>
      <c r="SLW5707" s="517"/>
      <c r="SLX5707" s="517"/>
      <c r="SLY5707" s="517"/>
      <c r="SLZ5707" s="517"/>
      <c r="SMA5707" s="517"/>
      <c r="SMB5707" s="518"/>
      <c r="SMC5707" s="516"/>
      <c r="SMD5707" s="517"/>
      <c r="SME5707" s="517"/>
      <c r="SMF5707" s="517"/>
      <c r="SMG5707" s="517"/>
      <c r="SMH5707" s="517"/>
      <c r="SMI5707" s="517"/>
      <c r="SMJ5707" s="518"/>
      <c r="SMK5707" s="516"/>
      <c r="SML5707" s="517"/>
      <c r="SMM5707" s="517"/>
      <c r="SMN5707" s="517"/>
      <c r="SMO5707" s="517"/>
      <c r="SMP5707" s="517"/>
      <c r="SMQ5707" s="517"/>
      <c r="SMR5707" s="518"/>
      <c r="SMS5707" s="516"/>
      <c r="SMT5707" s="517"/>
      <c r="SMU5707" s="517"/>
      <c r="SMV5707" s="517"/>
      <c r="SMW5707" s="517"/>
      <c r="SMX5707" s="517"/>
      <c r="SMY5707" s="517"/>
      <c r="SMZ5707" s="518"/>
      <c r="SNA5707" s="516"/>
      <c r="SNB5707" s="517"/>
      <c r="SNC5707" s="517"/>
      <c r="SND5707" s="517"/>
      <c r="SNE5707" s="517"/>
      <c r="SNF5707" s="517"/>
      <c r="SNG5707" s="517"/>
      <c r="SNH5707" s="518"/>
      <c r="SNI5707" s="516"/>
      <c r="SNJ5707" s="517"/>
      <c r="SNK5707" s="517"/>
      <c r="SNL5707" s="517"/>
      <c r="SNM5707" s="517"/>
      <c r="SNN5707" s="517"/>
      <c r="SNO5707" s="517"/>
      <c r="SNP5707" s="518"/>
      <c r="SNQ5707" s="516"/>
      <c r="SNR5707" s="517"/>
      <c r="SNS5707" s="517"/>
      <c r="SNT5707" s="517"/>
      <c r="SNU5707" s="517"/>
      <c r="SNV5707" s="517"/>
      <c r="SNW5707" s="517"/>
      <c r="SNX5707" s="518"/>
      <c r="SNY5707" s="516"/>
      <c r="SNZ5707" s="517"/>
      <c r="SOA5707" s="517"/>
      <c r="SOB5707" s="517"/>
      <c r="SOC5707" s="517"/>
      <c r="SOD5707" s="517"/>
      <c r="SOE5707" s="517"/>
      <c r="SOF5707" s="518"/>
      <c r="SOG5707" s="516"/>
      <c r="SOH5707" s="517"/>
      <c r="SOI5707" s="517"/>
      <c r="SOJ5707" s="517"/>
      <c r="SOK5707" s="517"/>
      <c r="SOL5707" s="517"/>
      <c r="SOM5707" s="517"/>
      <c r="SON5707" s="518"/>
      <c r="SOO5707" s="516"/>
      <c r="SOP5707" s="517"/>
      <c r="SOQ5707" s="517"/>
      <c r="SOR5707" s="517"/>
      <c r="SOS5707" s="517"/>
      <c r="SOT5707" s="517"/>
      <c r="SOU5707" s="517"/>
      <c r="SOV5707" s="518"/>
      <c r="SOW5707" s="516"/>
      <c r="SOX5707" s="517"/>
      <c r="SOY5707" s="517"/>
      <c r="SOZ5707" s="517"/>
      <c r="SPA5707" s="517"/>
      <c r="SPB5707" s="517"/>
      <c r="SPC5707" s="517"/>
      <c r="SPD5707" s="518"/>
      <c r="SPE5707" s="516"/>
      <c r="SPF5707" s="517"/>
      <c r="SPG5707" s="517"/>
      <c r="SPH5707" s="517"/>
      <c r="SPI5707" s="517"/>
      <c r="SPJ5707" s="517"/>
      <c r="SPK5707" s="517"/>
      <c r="SPL5707" s="518"/>
      <c r="SPM5707" s="516"/>
      <c r="SPN5707" s="517"/>
      <c r="SPO5707" s="517"/>
      <c r="SPP5707" s="517"/>
      <c r="SPQ5707" s="517"/>
      <c r="SPR5707" s="517"/>
      <c r="SPS5707" s="517"/>
      <c r="SPT5707" s="518"/>
      <c r="SPU5707" s="516"/>
      <c r="SPV5707" s="517"/>
      <c r="SPW5707" s="517"/>
      <c r="SPX5707" s="517"/>
      <c r="SPY5707" s="517"/>
      <c r="SPZ5707" s="517"/>
      <c r="SQA5707" s="517"/>
      <c r="SQB5707" s="518"/>
      <c r="SQC5707" s="516"/>
      <c r="SQD5707" s="517"/>
      <c r="SQE5707" s="517"/>
      <c r="SQF5707" s="517"/>
      <c r="SQG5707" s="517"/>
      <c r="SQH5707" s="517"/>
      <c r="SQI5707" s="517"/>
      <c r="SQJ5707" s="518"/>
      <c r="SQK5707" s="516"/>
      <c r="SQL5707" s="517"/>
      <c r="SQM5707" s="517"/>
      <c r="SQN5707" s="517"/>
      <c r="SQO5707" s="517"/>
      <c r="SQP5707" s="517"/>
      <c r="SQQ5707" s="517"/>
      <c r="SQR5707" s="518"/>
      <c r="SQS5707" s="516"/>
      <c r="SQT5707" s="517"/>
      <c r="SQU5707" s="517"/>
      <c r="SQV5707" s="517"/>
      <c r="SQW5707" s="517"/>
      <c r="SQX5707" s="517"/>
      <c r="SQY5707" s="517"/>
      <c r="SQZ5707" s="518"/>
      <c r="SRA5707" s="516"/>
      <c r="SRB5707" s="517"/>
      <c r="SRC5707" s="517"/>
      <c r="SRD5707" s="517"/>
      <c r="SRE5707" s="517"/>
      <c r="SRF5707" s="517"/>
      <c r="SRG5707" s="517"/>
      <c r="SRH5707" s="518"/>
      <c r="SRI5707" s="516"/>
      <c r="SRJ5707" s="517"/>
      <c r="SRK5707" s="517"/>
      <c r="SRL5707" s="517"/>
      <c r="SRM5707" s="517"/>
      <c r="SRN5707" s="517"/>
      <c r="SRO5707" s="517"/>
      <c r="SRP5707" s="518"/>
      <c r="SRQ5707" s="516"/>
      <c r="SRR5707" s="517"/>
      <c r="SRS5707" s="517"/>
      <c r="SRT5707" s="517"/>
      <c r="SRU5707" s="517"/>
      <c r="SRV5707" s="517"/>
      <c r="SRW5707" s="517"/>
      <c r="SRX5707" s="518"/>
      <c r="SRY5707" s="516"/>
      <c r="SRZ5707" s="517"/>
      <c r="SSA5707" s="517"/>
      <c r="SSB5707" s="517"/>
      <c r="SSC5707" s="517"/>
      <c r="SSD5707" s="517"/>
      <c r="SSE5707" s="517"/>
      <c r="SSF5707" s="518"/>
      <c r="SSG5707" s="516"/>
      <c r="SSH5707" s="517"/>
      <c r="SSI5707" s="517"/>
      <c r="SSJ5707" s="517"/>
      <c r="SSK5707" s="517"/>
      <c r="SSL5707" s="517"/>
      <c r="SSM5707" s="517"/>
      <c r="SSN5707" s="518"/>
      <c r="SSO5707" s="516"/>
      <c r="SSP5707" s="517"/>
      <c r="SSQ5707" s="517"/>
      <c r="SSR5707" s="517"/>
      <c r="SSS5707" s="517"/>
      <c r="SST5707" s="517"/>
      <c r="SSU5707" s="517"/>
      <c r="SSV5707" s="518"/>
      <c r="SSW5707" s="516"/>
      <c r="SSX5707" s="517"/>
      <c r="SSY5707" s="517"/>
      <c r="SSZ5707" s="517"/>
      <c r="STA5707" s="517"/>
      <c r="STB5707" s="517"/>
      <c r="STC5707" s="517"/>
      <c r="STD5707" s="518"/>
      <c r="STE5707" s="516"/>
      <c r="STF5707" s="517"/>
      <c r="STG5707" s="517"/>
      <c r="STH5707" s="517"/>
      <c r="STI5707" s="517"/>
      <c r="STJ5707" s="517"/>
      <c r="STK5707" s="517"/>
      <c r="STL5707" s="518"/>
      <c r="STM5707" s="516"/>
      <c r="STN5707" s="517"/>
      <c r="STO5707" s="517"/>
      <c r="STP5707" s="517"/>
      <c r="STQ5707" s="517"/>
      <c r="STR5707" s="517"/>
      <c r="STS5707" s="517"/>
      <c r="STT5707" s="518"/>
      <c r="STU5707" s="516"/>
      <c r="STV5707" s="517"/>
      <c r="STW5707" s="517"/>
      <c r="STX5707" s="517"/>
      <c r="STY5707" s="517"/>
      <c r="STZ5707" s="517"/>
      <c r="SUA5707" s="517"/>
      <c r="SUB5707" s="518"/>
      <c r="SUC5707" s="516"/>
      <c r="SUD5707" s="517"/>
      <c r="SUE5707" s="517"/>
      <c r="SUF5707" s="517"/>
      <c r="SUG5707" s="517"/>
      <c r="SUH5707" s="517"/>
      <c r="SUI5707" s="517"/>
      <c r="SUJ5707" s="518"/>
      <c r="SUK5707" s="516"/>
      <c r="SUL5707" s="517"/>
      <c r="SUM5707" s="517"/>
      <c r="SUN5707" s="517"/>
      <c r="SUO5707" s="517"/>
      <c r="SUP5707" s="517"/>
      <c r="SUQ5707" s="517"/>
      <c r="SUR5707" s="518"/>
      <c r="SUS5707" s="516"/>
      <c r="SUT5707" s="517"/>
      <c r="SUU5707" s="517"/>
      <c r="SUV5707" s="517"/>
      <c r="SUW5707" s="517"/>
      <c r="SUX5707" s="517"/>
      <c r="SUY5707" s="517"/>
      <c r="SUZ5707" s="518"/>
      <c r="SVA5707" s="516"/>
      <c r="SVB5707" s="517"/>
      <c r="SVC5707" s="517"/>
      <c r="SVD5707" s="517"/>
      <c r="SVE5707" s="517"/>
      <c r="SVF5707" s="517"/>
      <c r="SVG5707" s="517"/>
      <c r="SVH5707" s="518"/>
      <c r="SVI5707" s="516"/>
      <c r="SVJ5707" s="517"/>
      <c r="SVK5707" s="517"/>
      <c r="SVL5707" s="517"/>
      <c r="SVM5707" s="517"/>
      <c r="SVN5707" s="517"/>
      <c r="SVO5707" s="517"/>
      <c r="SVP5707" s="518"/>
      <c r="SVQ5707" s="516"/>
      <c r="SVR5707" s="517"/>
      <c r="SVS5707" s="517"/>
      <c r="SVT5707" s="517"/>
      <c r="SVU5707" s="517"/>
      <c r="SVV5707" s="517"/>
      <c r="SVW5707" s="517"/>
      <c r="SVX5707" s="518"/>
      <c r="SVY5707" s="516"/>
      <c r="SVZ5707" s="517"/>
      <c r="SWA5707" s="517"/>
      <c r="SWB5707" s="517"/>
      <c r="SWC5707" s="517"/>
      <c r="SWD5707" s="517"/>
      <c r="SWE5707" s="517"/>
      <c r="SWF5707" s="518"/>
      <c r="SWG5707" s="516"/>
      <c r="SWH5707" s="517"/>
      <c r="SWI5707" s="517"/>
      <c r="SWJ5707" s="517"/>
      <c r="SWK5707" s="517"/>
      <c r="SWL5707" s="517"/>
      <c r="SWM5707" s="517"/>
      <c r="SWN5707" s="518"/>
      <c r="SWO5707" s="516"/>
      <c r="SWP5707" s="517"/>
      <c r="SWQ5707" s="517"/>
      <c r="SWR5707" s="517"/>
      <c r="SWS5707" s="517"/>
      <c r="SWT5707" s="517"/>
      <c r="SWU5707" s="517"/>
      <c r="SWV5707" s="518"/>
      <c r="SWW5707" s="516"/>
      <c r="SWX5707" s="517"/>
      <c r="SWY5707" s="517"/>
      <c r="SWZ5707" s="517"/>
      <c r="SXA5707" s="517"/>
      <c r="SXB5707" s="517"/>
      <c r="SXC5707" s="517"/>
      <c r="SXD5707" s="518"/>
      <c r="SXE5707" s="516"/>
      <c r="SXF5707" s="517"/>
      <c r="SXG5707" s="517"/>
      <c r="SXH5707" s="517"/>
      <c r="SXI5707" s="517"/>
      <c r="SXJ5707" s="517"/>
      <c r="SXK5707" s="517"/>
      <c r="SXL5707" s="518"/>
      <c r="SXM5707" s="516"/>
      <c r="SXN5707" s="517"/>
      <c r="SXO5707" s="517"/>
      <c r="SXP5707" s="517"/>
      <c r="SXQ5707" s="517"/>
      <c r="SXR5707" s="517"/>
      <c r="SXS5707" s="517"/>
      <c r="SXT5707" s="518"/>
      <c r="SXU5707" s="516"/>
      <c r="SXV5707" s="517"/>
      <c r="SXW5707" s="517"/>
      <c r="SXX5707" s="517"/>
      <c r="SXY5707" s="517"/>
      <c r="SXZ5707" s="517"/>
      <c r="SYA5707" s="517"/>
      <c r="SYB5707" s="518"/>
      <c r="SYC5707" s="516"/>
      <c r="SYD5707" s="517"/>
      <c r="SYE5707" s="517"/>
      <c r="SYF5707" s="517"/>
      <c r="SYG5707" s="517"/>
      <c r="SYH5707" s="517"/>
      <c r="SYI5707" s="517"/>
      <c r="SYJ5707" s="518"/>
      <c r="SYK5707" s="516"/>
      <c r="SYL5707" s="517"/>
      <c r="SYM5707" s="517"/>
      <c r="SYN5707" s="517"/>
      <c r="SYO5707" s="517"/>
      <c r="SYP5707" s="517"/>
      <c r="SYQ5707" s="517"/>
      <c r="SYR5707" s="518"/>
      <c r="SYS5707" s="516"/>
      <c r="SYT5707" s="517"/>
      <c r="SYU5707" s="517"/>
      <c r="SYV5707" s="517"/>
      <c r="SYW5707" s="517"/>
      <c r="SYX5707" s="517"/>
      <c r="SYY5707" s="517"/>
      <c r="SYZ5707" s="518"/>
      <c r="SZA5707" s="516"/>
      <c r="SZB5707" s="517"/>
      <c r="SZC5707" s="517"/>
      <c r="SZD5707" s="517"/>
      <c r="SZE5707" s="517"/>
      <c r="SZF5707" s="517"/>
      <c r="SZG5707" s="517"/>
      <c r="SZH5707" s="518"/>
      <c r="SZI5707" s="516"/>
      <c r="SZJ5707" s="517"/>
      <c r="SZK5707" s="517"/>
      <c r="SZL5707" s="517"/>
      <c r="SZM5707" s="517"/>
      <c r="SZN5707" s="517"/>
      <c r="SZO5707" s="517"/>
      <c r="SZP5707" s="518"/>
      <c r="SZQ5707" s="516"/>
      <c r="SZR5707" s="517"/>
      <c r="SZS5707" s="517"/>
      <c r="SZT5707" s="517"/>
      <c r="SZU5707" s="517"/>
      <c r="SZV5707" s="517"/>
      <c r="SZW5707" s="517"/>
      <c r="SZX5707" s="518"/>
      <c r="SZY5707" s="516"/>
      <c r="SZZ5707" s="517"/>
      <c r="TAA5707" s="517"/>
      <c r="TAB5707" s="517"/>
      <c r="TAC5707" s="517"/>
      <c r="TAD5707" s="517"/>
      <c r="TAE5707" s="517"/>
      <c r="TAF5707" s="518"/>
      <c r="TAG5707" s="516"/>
      <c r="TAH5707" s="517"/>
      <c r="TAI5707" s="517"/>
      <c r="TAJ5707" s="517"/>
      <c r="TAK5707" s="517"/>
      <c r="TAL5707" s="517"/>
      <c r="TAM5707" s="517"/>
      <c r="TAN5707" s="518"/>
      <c r="TAO5707" s="516"/>
      <c r="TAP5707" s="517"/>
      <c r="TAQ5707" s="517"/>
      <c r="TAR5707" s="517"/>
      <c r="TAS5707" s="517"/>
      <c r="TAT5707" s="517"/>
      <c r="TAU5707" s="517"/>
      <c r="TAV5707" s="518"/>
      <c r="TAW5707" s="516"/>
      <c r="TAX5707" s="517"/>
      <c r="TAY5707" s="517"/>
      <c r="TAZ5707" s="517"/>
      <c r="TBA5707" s="517"/>
      <c r="TBB5707" s="517"/>
      <c r="TBC5707" s="517"/>
      <c r="TBD5707" s="518"/>
      <c r="TBE5707" s="516"/>
      <c r="TBF5707" s="517"/>
      <c r="TBG5707" s="517"/>
      <c r="TBH5707" s="517"/>
      <c r="TBI5707" s="517"/>
      <c r="TBJ5707" s="517"/>
      <c r="TBK5707" s="517"/>
      <c r="TBL5707" s="518"/>
      <c r="TBM5707" s="516"/>
      <c r="TBN5707" s="517"/>
      <c r="TBO5707" s="517"/>
      <c r="TBP5707" s="517"/>
      <c r="TBQ5707" s="517"/>
      <c r="TBR5707" s="517"/>
      <c r="TBS5707" s="517"/>
      <c r="TBT5707" s="518"/>
      <c r="TBU5707" s="516"/>
      <c r="TBV5707" s="517"/>
      <c r="TBW5707" s="517"/>
      <c r="TBX5707" s="517"/>
      <c r="TBY5707" s="517"/>
      <c r="TBZ5707" s="517"/>
      <c r="TCA5707" s="517"/>
      <c r="TCB5707" s="518"/>
      <c r="TCC5707" s="516"/>
      <c r="TCD5707" s="517"/>
      <c r="TCE5707" s="517"/>
      <c r="TCF5707" s="517"/>
      <c r="TCG5707" s="517"/>
      <c r="TCH5707" s="517"/>
      <c r="TCI5707" s="517"/>
      <c r="TCJ5707" s="518"/>
      <c r="TCK5707" s="516"/>
      <c r="TCL5707" s="517"/>
      <c r="TCM5707" s="517"/>
      <c r="TCN5707" s="517"/>
      <c r="TCO5707" s="517"/>
      <c r="TCP5707" s="517"/>
      <c r="TCQ5707" s="517"/>
      <c r="TCR5707" s="518"/>
      <c r="TCS5707" s="516"/>
      <c r="TCT5707" s="517"/>
      <c r="TCU5707" s="517"/>
      <c r="TCV5707" s="517"/>
      <c r="TCW5707" s="517"/>
      <c r="TCX5707" s="517"/>
      <c r="TCY5707" s="517"/>
      <c r="TCZ5707" s="518"/>
      <c r="TDA5707" s="516"/>
      <c r="TDB5707" s="517"/>
      <c r="TDC5707" s="517"/>
      <c r="TDD5707" s="517"/>
      <c r="TDE5707" s="517"/>
      <c r="TDF5707" s="517"/>
      <c r="TDG5707" s="517"/>
      <c r="TDH5707" s="518"/>
      <c r="TDI5707" s="516"/>
      <c r="TDJ5707" s="517"/>
      <c r="TDK5707" s="517"/>
      <c r="TDL5707" s="517"/>
      <c r="TDM5707" s="517"/>
      <c r="TDN5707" s="517"/>
      <c r="TDO5707" s="517"/>
      <c r="TDP5707" s="518"/>
      <c r="TDQ5707" s="516"/>
      <c r="TDR5707" s="517"/>
      <c r="TDS5707" s="517"/>
      <c r="TDT5707" s="517"/>
      <c r="TDU5707" s="517"/>
      <c r="TDV5707" s="517"/>
      <c r="TDW5707" s="517"/>
      <c r="TDX5707" s="518"/>
      <c r="TDY5707" s="516"/>
      <c r="TDZ5707" s="517"/>
      <c r="TEA5707" s="517"/>
      <c r="TEB5707" s="517"/>
      <c r="TEC5707" s="517"/>
      <c r="TED5707" s="517"/>
      <c r="TEE5707" s="517"/>
      <c r="TEF5707" s="518"/>
      <c r="TEG5707" s="516"/>
      <c r="TEH5707" s="517"/>
      <c r="TEI5707" s="517"/>
      <c r="TEJ5707" s="517"/>
      <c r="TEK5707" s="517"/>
      <c r="TEL5707" s="517"/>
      <c r="TEM5707" s="517"/>
      <c r="TEN5707" s="518"/>
      <c r="TEO5707" s="516"/>
      <c r="TEP5707" s="517"/>
      <c r="TEQ5707" s="517"/>
      <c r="TER5707" s="517"/>
      <c r="TES5707" s="517"/>
      <c r="TET5707" s="517"/>
      <c r="TEU5707" s="517"/>
      <c r="TEV5707" s="518"/>
      <c r="TEW5707" s="516"/>
      <c r="TEX5707" s="517"/>
      <c r="TEY5707" s="517"/>
      <c r="TEZ5707" s="517"/>
      <c r="TFA5707" s="517"/>
      <c r="TFB5707" s="517"/>
      <c r="TFC5707" s="517"/>
      <c r="TFD5707" s="518"/>
      <c r="TFE5707" s="516"/>
      <c r="TFF5707" s="517"/>
      <c r="TFG5707" s="517"/>
      <c r="TFH5707" s="517"/>
      <c r="TFI5707" s="517"/>
      <c r="TFJ5707" s="517"/>
      <c r="TFK5707" s="517"/>
      <c r="TFL5707" s="518"/>
      <c r="TFM5707" s="516"/>
      <c r="TFN5707" s="517"/>
      <c r="TFO5707" s="517"/>
      <c r="TFP5707" s="517"/>
      <c r="TFQ5707" s="517"/>
      <c r="TFR5707" s="517"/>
      <c r="TFS5707" s="517"/>
      <c r="TFT5707" s="518"/>
      <c r="TFU5707" s="516"/>
      <c r="TFV5707" s="517"/>
      <c r="TFW5707" s="517"/>
      <c r="TFX5707" s="517"/>
      <c r="TFY5707" s="517"/>
      <c r="TFZ5707" s="517"/>
      <c r="TGA5707" s="517"/>
      <c r="TGB5707" s="518"/>
      <c r="TGC5707" s="516"/>
      <c r="TGD5707" s="517"/>
      <c r="TGE5707" s="517"/>
      <c r="TGF5707" s="517"/>
      <c r="TGG5707" s="517"/>
      <c r="TGH5707" s="517"/>
      <c r="TGI5707" s="517"/>
      <c r="TGJ5707" s="518"/>
      <c r="TGK5707" s="516"/>
      <c r="TGL5707" s="517"/>
      <c r="TGM5707" s="517"/>
      <c r="TGN5707" s="517"/>
      <c r="TGO5707" s="517"/>
      <c r="TGP5707" s="517"/>
      <c r="TGQ5707" s="517"/>
      <c r="TGR5707" s="518"/>
      <c r="TGS5707" s="516"/>
      <c r="TGT5707" s="517"/>
      <c r="TGU5707" s="517"/>
      <c r="TGV5707" s="517"/>
      <c r="TGW5707" s="517"/>
      <c r="TGX5707" s="517"/>
      <c r="TGY5707" s="517"/>
      <c r="TGZ5707" s="518"/>
      <c r="THA5707" s="516"/>
      <c r="THB5707" s="517"/>
      <c r="THC5707" s="517"/>
      <c r="THD5707" s="517"/>
      <c r="THE5707" s="517"/>
      <c r="THF5707" s="517"/>
      <c r="THG5707" s="517"/>
      <c r="THH5707" s="518"/>
      <c r="THI5707" s="516"/>
      <c r="THJ5707" s="517"/>
      <c r="THK5707" s="517"/>
      <c r="THL5707" s="517"/>
      <c r="THM5707" s="517"/>
      <c r="THN5707" s="517"/>
      <c r="THO5707" s="517"/>
      <c r="THP5707" s="518"/>
      <c r="THQ5707" s="516"/>
      <c r="THR5707" s="517"/>
      <c r="THS5707" s="517"/>
      <c r="THT5707" s="517"/>
      <c r="THU5707" s="517"/>
      <c r="THV5707" s="517"/>
      <c r="THW5707" s="517"/>
      <c r="THX5707" s="518"/>
      <c r="THY5707" s="516"/>
      <c r="THZ5707" s="517"/>
      <c r="TIA5707" s="517"/>
      <c r="TIB5707" s="517"/>
      <c r="TIC5707" s="517"/>
      <c r="TID5707" s="517"/>
      <c r="TIE5707" s="517"/>
      <c r="TIF5707" s="518"/>
      <c r="TIG5707" s="516"/>
      <c r="TIH5707" s="517"/>
      <c r="TII5707" s="517"/>
      <c r="TIJ5707" s="517"/>
      <c r="TIK5707" s="517"/>
      <c r="TIL5707" s="517"/>
      <c r="TIM5707" s="517"/>
      <c r="TIN5707" s="518"/>
      <c r="TIO5707" s="516"/>
      <c r="TIP5707" s="517"/>
      <c r="TIQ5707" s="517"/>
      <c r="TIR5707" s="517"/>
      <c r="TIS5707" s="517"/>
      <c r="TIT5707" s="517"/>
      <c r="TIU5707" s="517"/>
      <c r="TIV5707" s="518"/>
      <c r="TIW5707" s="516"/>
      <c r="TIX5707" s="517"/>
      <c r="TIY5707" s="517"/>
      <c r="TIZ5707" s="517"/>
      <c r="TJA5707" s="517"/>
      <c r="TJB5707" s="517"/>
      <c r="TJC5707" s="517"/>
      <c r="TJD5707" s="518"/>
      <c r="TJE5707" s="516"/>
      <c r="TJF5707" s="517"/>
      <c r="TJG5707" s="517"/>
      <c r="TJH5707" s="517"/>
      <c r="TJI5707" s="517"/>
      <c r="TJJ5707" s="517"/>
      <c r="TJK5707" s="517"/>
      <c r="TJL5707" s="518"/>
      <c r="TJM5707" s="516"/>
      <c r="TJN5707" s="517"/>
      <c r="TJO5707" s="517"/>
      <c r="TJP5707" s="517"/>
      <c r="TJQ5707" s="517"/>
      <c r="TJR5707" s="517"/>
      <c r="TJS5707" s="517"/>
      <c r="TJT5707" s="518"/>
      <c r="TJU5707" s="516"/>
      <c r="TJV5707" s="517"/>
      <c r="TJW5707" s="517"/>
      <c r="TJX5707" s="517"/>
      <c r="TJY5707" s="517"/>
      <c r="TJZ5707" s="517"/>
      <c r="TKA5707" s="517"/>
      <c r="TKB5707" s="518"/>
      <c r="TKC5707" s="516"/>
      <c r="TKD5707" s="517"/>
      <c r="TKE5707" s="517"/>
      <c r="TKF5707" s="517"/>
      <c r="TKG5707" s="517"/>
      <c r="TKH5707" s="517"/>
      <c r="TKI5707" s="517"/>
      <c r="TKJ5707" s="518"/>
      <c r="TKK5707" s="516"/>
      <c r="TKL5707" s="517"/>
      <c r="TKM5707" s="517"/>
      <c r="TKN5707" s="517"/>
      <c r="TKO5707" s="517"/>
      <c r="TKP5707" s="517"/>
      <c r="TKQ5707" s="517"/>
      <c r="TKR5707" s="518"/>
      <c r="TKS5707" s="516"/>
      <c r="TKT5707" s="517"/>
      <c r="TKU5707" s="517"/>
      <c r="TKV5707" s="517"/>
      <c r="TKW5707" s="517"/>
      <c r="TKX5707" s="517"/>
      <c r="TKY5707" s="517"/>
      <c r="TKZ5707" s="518"/>
      <c r="TLA5707" s="516"/>
      <c r="TLB5707" s="517"/>
      <c r="TLC5707" s="517"/>
      <c r="TLD5707" s="517"/>
      <c r="TLE5707" s="517"/>
      <c r="TLF5707" s="517"/>
      <c r="TLG5707" s="517"/>
      <c r="TLH5707" s="518"/>
      <c r="TLI5707" s="516"/>
      <c r="TLJ5707" s="517"/>
      <c r="TLK5707" s="517"/>
      <c r="TLL5707" s="517"/>
      <c r="TLM5707" s="517"/>
      <c r="TLN5707" s="517"/>
      <c r="TLO5707" s="517"/>
      <c r="TLP5707" s="518"/>
      <c r="TLQ5707" s="516"/>
      <c r="TLR5707" s="517"/>
      <c r="TLS5707" s="517"/>
      <c r="TLT5707" s="517"/>
      <c r="TLU5707" s="517"/>
      <c r="TLV5707" s="517"/>
      <c r="TLW5707" s="517"/>
      <c r="TLX5707" s="518"/>
      <c r="TLY5707" s="516"/>
      <c r="TLZ5707" s="517"/>
      <c r="TMA5707" s="517"/>
      <c r="TMB5707" s="517"/>
      <c r="TMC5707" s="517"/>
      <c r="TMD5707" s="517"/>
      <c r="TME5707" s="517"/>
      <c r="TMF5707" s="518"/>
      <c r="TMG5707" s="516"/>
      <c r="TMH5707" s="517"/>
      <c r="TMI5707" s="517"/>
      <c r="TMJ5707" s="517"/>
      <c r="TMK5707" s="517"/>
      <c r="TML5707" s="517"/>
      <c r="TMM5707" s="517"/>
      <c r="TMN5707" s="518"/>
      <c r="TMO5707" s="516"/>
      <c r="TMP5707" s="517"/>
      <c r="TMQ5707" s="517"/>
      <c r="TMR5707" s="517"/>
      <c r="TMS5707" s="517"/>
      <c r="TMT5707" s="517"/>
      <c r="TMU5707" s="517"/>
      <c r="TMV5707" s="518"/>
      <c r="TMW5707" s="516"/>
      <c r="TMX5707" s="517"/>
      <c r="TMY5707" s="517"/>
      <c r="TMZ5707" s="517"/>
      <c r="TNA5707" s="517"/>
      <c r="TNB5707" s="517"/>
      <c r="TNC5707" s="517"/>
      <c r="TND5707" s="518"/>
      <c r="TNE5707" s="516"/>
      <c r="TNF5707" s="517"/>
      <c r="TNG5707" s="517"/>
      <c r="TNH5707" s="517"/>
      <c r="TNI5707" s="517"/>
      <c r="TNJ5707" s="517"/>
      <c r="TNK5707" s="517"/>
      <c r="TNL5707" s="518"/>
      <c r="TNM5707" s="516"/>
      <c r="TNN5707" s="517"/>
      <c r="TNO5707" s="517"/>
      <c r="TNP5707" s="517"/>
      <c r="TNQ5707" s="517"/>
      <c r="TNR5707" s="517"/>
      <c r="TNS5707" s="517"/>
      <c r="TNT5707" s="518"/>
      <c r="TNU5707" s="516"/>
      <c r="TNV5707" s="517"/>
      <c r="TNW5707" s="517"/>
      <c r="TNX5707" s="517"/>
      <c r="TNY5707" s="517"/>
      <c r="TNZ5707" s="517"/>
      <c r="TOA5707" s="517"/>
      <c r="TOB5707" s="518"/>
      <c r="TOC5707" s="516"/>
      <c r="TOD5707" s="517"/>
      <c r="TOE5707" s="517"/>
      <c r="TOF5707" s="517"/>
      <c r="TOG5707" s="517"/>
      <c r="TOH5707" s="517"/>
      <c r="TOI5707" s="517"/>
      <c r="TOJ5707" s="518"/>
      <c r="TOK5707" s="516"/>
      <c r="TOL5707" s="517"/>
      <c r="TOM5707" s="517"/>
      <c r="TON5707" s="517"/>
      <c r="TOO5707" s="517"/>
      <c r="TOP5707" s="517"/>
      <c r="TOQ5707" s="517"/>
      <c r="TOR5707" s="518"/>
      <c r="TOS5707" s="516"/>
      <c r="TOT5707" s="517"/>
      <c r="TOU5707" s="517"/>
      <c r="TOV5707" s="517"/>
      <c r="TOW5707" s="517"/>
      <c r="TOX5707" s="517"/>
      <c r="TOY5707" s="517"/>
      <c r="TOZ5707" s="518"/>
      <c r="TPA5707" s="516"/>
      <c r="TPB5707" s="517"/>
      <c r="TPC5707" s="517"/>
      <c r="TPD5707" s="517"/>
      <c r="TPE5707" s="517"/>
      <c r="TPF5707" s="517"/>
      <c r="TPG5707" s="517"/>
      <c r="TPH5707" s="518"/>
      <c r="TPI5707" s="516"/>
      <c r="TPJ5707" s="517"/>
      <c r="TPK5707" s="517"/>
      <c r="TPL5707" s="517"/>
      <c r="TPM5707" s="517"/>
      <c r="TPN5707" s="517"/>
      <c r="TPO5707" s="517"/>
      <c r="TPP5707" s="518"/>
      <c r="TPQ5707" s="516"/>
      <c r="TPR5707" s="517"/>
      <c r="TPS5707" s="517"/>
      <c r="TPT5707" s="517"/>
      <c r="TPU5707" s="517"/>
      <c r="TPV5707" s="517"/>
      <c r="TPW5707" s="517"/>
      <c r="TPX5707" s="518"/>
      <c r="TPY5707" s="516"/>
      <c r="TPZ5707" s="517"/>
      <c r="TQA5707" s="517"/>
      <c r="TQB5707" s="517"/>
      <c r="TQC5707" s="517"/>
      <c r="TQD5707" s="517"/>
      <c r="TQE5707" s="517"/>
      <c r="TQF5707" s="518"/>
      <c r="TQG5707" s="516"/>
      <c r="TQH5707" s="517"/>
      <c r="TQI5707" s="517"/>
      <c r="TQJ5707" s="517"/>
      <c r="TQK5707" s="517"/>
      <c r="TQL5707" s="517"/>
      <c r="TQM5707" s="517"/>
      <c r="TQN5707" s="518"/>
      <c r="TQO5707" s="516"/>
      <c r="TQP5707" s="517"/>
      <c r="TQQ5707" s="517"/>
      <c r="TQR5707" s="517"/>
      <c r="TQS5707" s="517"/>
      <c r="TQT5707" s="517"/>
      <c r="TQU5707" s="517"/>
      <c r="TQV5707" s="518"/>
      <c r="TQW5707" s="516"/>
      <c r="TQX5707" s="517"/>
      <c r="TQY5707" s="517"/>
      <c r="TQZ5707" s="517"/>
      <c r="TRA5707" s="517"/>
      <c r="TRB5707" s="517"/>
      <c r="TRC5707" s="517"/>
      <c r="TRD5707" s="518"/>
      <c r="TRE5707" s="516"/>
      <c r="TRF5707" s="517"/>
      <c r="TRG5707" s="517"/>
      <c r="TRH5707" s="517"/>
      <c r="TRI5707" s="517"/>
      <c r="TRJ5707" s="517"/>
      <c r="TRK5707" s="517"/>
      <c r="TRL5707" s="518"/>
      <c r="TRM5707" s="516"/>
      <c r="TRN5707" s="517"/>
      <c r="TRO5707" s="517"/>
      <c r="TRP5707" s="517"/>
      <c r="TRQ5707" s="517"/>
      <c r="TRR5707" s="517"/>
      <c r="TRS5707" s="517"/>
      <c r="TRT5707" s="518"/>
      <c r="TRU5707" s="516"/>
      <c r="TRV5707" s="517"/>
      <c r="TRW5707" s="517"/>
      <c r="TRX5707" s="517"/>
      <c r="TRY5707" s="517"/>
      <c r="TRZ5707" s="517"/>
      <c r="TSA5707" s="517"/>
      <c r="TSB5707" s="518"/>
      <c r="TSC5707" s="516"/>
      <c r="TSD5707" s="517"/>
      <c r="TSE5707" s="517"/>
      <c r="TSF5707" s="517"/>
      <c r="TSG5707" s="517"/>
      <c r="TSH5707" s="517"/>
      <c r="TSI5707" s="517"/>
      <c r="TSJ5707" s="518"/>
      <c r="TSK5707" s="516"/>
      <c r="TSL5707" s="517"/>
      <c r="TSM5707" s="517"/>
      <c r="TSN5707" s="517"/>
      <c r="TSO5707" s="517"/>
      <c r="TSP5707" s="517"/>
      <c r="TSQ5707" s="517"/>
      <c r="TSR5707" s="518"/>
      <c r="TSS5707" s="516"/>
      <c r="TST5707" s="517"/>
      <c r="TSU5707" s="517"/>
      <c r="TSV5707" s="517"/>
      <c r="TSW5707" s="517"/>
      <c r="TSX5707" s="517"/>
      <c r="TSY5707" s="517"/>
      <c r="TSZ5707" s="518"/>
      <c r="TTA5707" s="516"/>
      <c r="TTB5707" s="517"/>
      <c r="TTC5707" s="517"/>
      <c r="TTD5707" s="517"/>
      <c r="TTE5707" s="517"/>
      <c r="TTF5707" s="517"/>
      <c r="TTG5707" s="517"/>
      <c r="TTH5707" s="518"/>
      <c r="TTI5707" s="516"/>
      <c r="TTJ5707" s="517"/>
      <c r="TTK5707" s="517"/>
      <c r="TTL5707" s="517"/>
      <c r="TTM5707" s="517"/>
      <c r="TTN5707" s="517"/>
      <c r="TTO5707" s="517"/>
      <c r="TTP5707" s="518"/>
      <c r="TTQ5707" s="516"/>
      <c r="TTR5707" s="517"/>
      <c r="TTS5707" s="517"/>
      <c r="TTT5707" s="517"/>
      <c r="TTU5707" s="517"/>
      <c r="TTV5707" s="517"/>
      <c r="TTW5707" s="517"/>
      <c r="TTX5707" s="518"/>
      <c r="TTY5707" s="516"/>
      <c r="TTZ5707" s="517"/>
      <c r="TUA5707" s="517"/>
      <c r="TUB5707" s="517"/>
      <c r="TUC5707" s="517"/>
      <c r="TUD5707" s="517"/>
      <c r="TUE5707" s="517"/>
      <c r="TUF5707" s="518"/>
      <c r="TUG5707" s="516"/>
      <c r="TUH5707" s="517"/>
      <c r="TUI5707" s="517"/>
      <c r="TUJ5707" s="517"/>
      <c r="TUK5707" s="517"/>
      <c r="TUL5707" s="517"/>
      <c r="TUM5707" s="517"/>
      <c r="TUN5707" s="518"/>
      <c r="TUO5707" s="516"/>
      <c r="TUP5707" s="517"/>
      <c r="TUQ5707" s="517"/>
      <c r="TUR5707" s="517"/>
      <c r="TUS5707" s="517"/>
      <c r="TUT5707" s="517"/>
      <c r="TUU5707" s="517"/>
      <c r="TUV5707" s="518"/>
      <c r="TUW5707" s="516"/>
      <c r="TUX5707" s="517"/>
      <c r="TUY5707" s="517"/>
      <c r="TUZ5707" s="517"/>
      <c r="TVA5707" s="517"/>
      <c r="TVB5707" s="517"/>
      <c r="TVC5707" s="517"/>
      <c r="TVD5707" s="518"/>
      <c r="TVE5707" s="516"/>
      <c r="TVF5707" s="517"/>
      <c r="TVG5707" s="517"/>
      <c r="TVH5707" s="517"/>
      <c r="TVI5707" s="517"/>
      <c r="TVJ5707" s="517"/>
      <c r="TVK5707" s="517"/>
      <c r="TVL5707" s="518"/>
      <c r="TVM5707" s="516"/>
      <c r="TVN5707" s="517"/>
      <c r="TVO5707" s="517"/>
      <c r="TVP5707" s="517"/>
      <c r="TVQ5707" s="517"/>
      <c r="TVR5707" s="517"/>
      <c r="TVS5707" s="517"/>
      <c r="TVT5707" s="518"/>
      <c r="TVU5707" s="516"/>
      <c r="TVV5707" s="517"/>
      <c r="TVW5707" s="517"/>
      <c r="TVX5707" s="517"/>
      <c r="TVY5707" s="517"/>
      <c r="TVZ5707" s="517"/>
      <c r="TWA5707" s="517"/>
      <c r="TWB5707" s="518"/>
      <c r="TWC5707" s="516"/>
      <c r="TWD5707" s="517"/>
      <c r="TWE5707" s="517"/>
      <c r="TWF5707" s="517"/>
      <c r="TWG5707" s="517"/>
      <c r="TWH5707" s="517"/>
      <c r="TWI5707" s="517"/>
      <c r="TWJ5707" s="518"/>
      <c r="TWK5707" s="516"/>
      <c r="TWL5707" s="517"/>
      <c r="TWM5707" s="517"/>
      <c r="TWN5707" s="517"/>
      <c r="TWO5707" s="517"/>
      <c r="TWP5707" s="517"/>
      <c r="TWQ5707" s="517"/>
      <c r="TWR5707" s="518"/>
      <c r="TWS5707" s="516"/>
      <c r="TWT5707" s="517"/>
      <c r="TWU5707" s="517"/>
      <c r="TWV5707" s="517"/>
      <c r="TWW5707" s="517"/>
      <c r="TWX5707" s="517"/>
      <c r="TWY5707" s="517"/>
      <c r="TWZ5707" s="518"/>
      <c r="TXA5707" s="516"/>
      <c r="TXB5707" s="517"/>
      <c r="TXC5707" s="517"/>
      <c r="TXD5707" s="517"/>
      <c r="TXE5707" s="517"/>
      <c r="TXF5707" s="517"/>
      <c r="TXG5707" s="517"/>
      <c r="TXH5707" s="518"/>
      <c r="TXI5707" s="516"/>
      <c r="TXJ5707" s="517"/>
      <c r="TXK5707" s="517"/>
      <c r="TXL5707" s="517"/>
      <c r="TXM5707" s="517"/>
      <c r="TXN5707" s="517"/>
      <c r="TXO5707" s="517"/>
      <c r="TXP5707" s="518"/>
      <c r="TXQ5707" s="516"/>
      <c r="TXR5707" s="517"/>
      <c r="TXS5707" s="517"/>
      <c r="TXT5707" s="517"/>
      <c r="TXU5707" s="517"/>
      <c r="TXV5707" s="517"/>
      <c r="TXW5707" s="517"/>
      <c r="TXX5707" s="518"/>
      <c r="TXY5707" s="516"/>
      <c r="TXZ5707" s="517"/>
      <c r="TYA5707" s="517"/>
      <c r="TYB5707" s="517"/>
      <c r="TYC5707" s="517"/>
      <c r="TYD5707" s="517"/>
      <c r="TYE5707" s="517"/>
      <c r="TYF5707" s="518"/>
      <c r="TYG5707" s="516"/>
      <c r="TYH5707" s="517"/>
      <c r="TYI5707" s="517"/>
      <c r="TYJ5707" s="517"/>
      <c r="TYK5707" s="517"/>
      <c r="TYL5707" s="517"/>
      <c r="TYM5707" s="517"/>
      <c r="TYN5707" s="518"/>
      <c r="TYO5707" s="516"/>
      <c r="TYP5707" s="517"/>
      <c r="TYQ5707" s="517"/>
      <c r="TYR5707" s="517"/>
      <c r="TYS5707" s="517"/>
      <c r="TYT5707" s="517"/>
      <c r="TYU5707" s="517"/>
      <c r="TYV5707" s="518"/>
      <c r="TYW5707" s="516"/>
      <c r="TYX5707" s="517"/>
      <c r="TYY5707" s="517"/>
      <c r="TYZ5707" s="517"/>
      <c r="TZA5707" s="517"/>
      <c r="TZB5707" s="517"/>
      <c r="TZC5707" s="517"/>
      <c r="TZD5707" s="518"/>
      <c r="TZE5707" s="516"/>
      <c r="TZF5707" s="517"/>
      <c r="TZG5707" s="517"/>
      <c r="TZH5707" s="517"/>
      <c r="TZI5707" s="517"/>
      <c r="TZJ5707" s="517"/>
      <c r="TZK5707" s="517"/>
      <c r="TZL5707" s="518"/>
      <c r="TZM5707" s="516"/>
      <c r="TZN5707" s="517"/>
      <c r="TZO5707" s="517"/>
      <c r="TZP5707" s="517"/>
      <c r="TZQ5707" s="517"/>
      <c r="TZR5707" s="517"/>
      <c r="TZS5707" s="517"/>
      <c r="TZT5707" s="518"/>
      <c r="TZU5707" s="516"/>
      <c r="TZV5707" s="517"/>
      <c r="TZW5707" s="517"/>
      <c r="TZX5707" s="517"/>
      <c r="TZY5707" s="517"/>
      <c r="TZZ5707" s="517"/>
      <c r="UAA5707" s="517"/>
      <c r="UAB5707" s="518"/>
      <c r="UAC5707" s="516"/>
      <c r="UAD5707" s="517"/>
      <c r="UAE5707" s="517"/>
      <c r="UAF5707" s="517"/>
      <c r="UAG5707" s="517"/>
      <c r="UAH5707" s="517"/>
      <c r="UAI5707" s="517"/>
      <c r="UAJ5707" s="518"/>
      <c r="UAK5707" s="516"/>
      <c r="UAL5707" s="517"/>
      <c r="UAM5707" s="517"/>
      <c r="UAN5707" s="517"/>
      <c r="UAO5707" s="517"/>
      <c r="UAP5707" s="517"/>
      <c r="UAQ5707" s="517"/>
      <c r="UAR5707" s="518"/>
      <c r="UAS5707" s="516"/>
      <c r="UAT5707" s="517"/>
      <c r="UAU5707" s="517"/>
      <c r="UAV5707" s="517"/>
      <c r="UAW5707" s="517"/>
      <c r="UAX5707" s="517"/>
      <c r="UAY5707" s="517"/>
      <c r="UAZ5707" s="518"/>
      <c r="UBA5707" s="516"/>
      <c r="UBB5707" s="517"/>
      <c r="UBC5707" s="517"/>
      <c r="UBD5707" s="517"/>
      <c r="UBE5707" s="517"/>
      <c r="UBF5707" s="517"/>
      <c r="UBG5707" s="517"/>
      <c r="UBH5707" s="518"/>
      <c r="UBI5707" s="516"/>
      <c r="UBJ5707" s="517"/>
      <c r="UBK5707" s="517"/>
      <c r="UBL5707" s="517"/>
      <c r="UBM5707" s="517"/>
      <c r="UBN5707" s="517"/>
      <c r="UBO5707" s="517"/>
      <c r="UBP5707" s="518"/>
      <c r="UBQ5707" s="516"/>
      <c r="UBR5707" s="517"/>
      <c r="UBS5707" s="517"/>
      <c r="UBT5707" s="517"/>
      <c r="UBU5707" s="517"/>
      <c r="UBV5707" s="517"/>
      <c r="UBW5707" s="517"/>
      <c r="UBX5707" s="518"/>
      <c r="UBY5707" s="516"/>
      <c r="UBZ5707" s="517"/>
      <c r="UCA5707" s="517"/>
      <c r="UCB5707" s="517"/>
      <c r="UCC5707" s="517"/>
      <c r="UCD5707" s="517"/>
      <c r="UCE5707" s="517"/>
      <c r="UCF5707" s="518"/>
      <c r="UCG5707" s="516"/>
      <c r="UCH5707" s="517"/>
      <c r="UCI5707" s="517"/>
      <c r="UCJ5707" s="517"/>
      <c r="UCK5707" s="517"/>
      <c r="UCL5707" s="517"/>
      <c r="UCM5707" s="517"/>
      <c r="UCN5707" s="518"/>
      <c r="UCO5707" s="516"/>
      <c r="UCP5707" s="517"/>
      <c r="UCQ5707" s="517"/>
      <c r="UCR5707" s="517"/>
      <c r="UCS5707" s="517"/>
      <c r="UCT5707" s="517"/>
      <c r="UCU5707" s="517"/>
      <c r="UCV5707" s="518"/>
      <c r="UCW5707" s="516"/>
      <c r="UCX5707" s="517"/>
      <c r="UCY5707" s="517"/>
      <c r="UCZ5707" s="517"/>
      <c r="UDA5707" s="517"/>
      <c r="UDB5707" s="517"/>
      <c r="UDC5707" s="517"/>
      <c r="UDD5707" s="518"/>
      <c r="UDE5707" s="516"/>
      <c r="UDF5707" s="517"/>
      <c r="UDG5707" s="517"/>
      <c r="UDH5707" s="517"/>
      <c r="UDI5707" s="517"/>
      <c r="UDJ5707" s="517"/>
      <c r="UDK5707" s="517"/>
      <c r="UDL5707" s="518"/>
      <c r="UDM5707" s="516"/>
      <c r="UDN5707" s="517"/>
      <c r="UDO5707" s="517"/>
      <c r="UDP5707" s="517"/>
      <c r="UDQ5707" s="517"/>
      <c r="UDR5707" s="517"/>
      <c r="UDS5707" s="517"/>
      <c r="UDT5707" s="518"/>
      <c r="UDU5707" s="516"/>
      <c r="UDV5707" s="517"/>
      <c r="UDW5707" s="517"/>
      <c r="UDX5707" s="517"/>
      <c r="UDY5707" s="517"/>
      <c r="UDZ5707" s="517"/>
      <c r="UEA5707" s="517"/>
      <c r="UEB5707" s="518"/>
      <c r="UEC5707" s="516"/>
      <c r="UED5707" s="517"/>
      <c r="UEE5707" s="517"/>
      <c r="UEF5707" s="517"/>
      <c r="UEG5707" s="517"/>
      <c r="UEH5707" s="517"/>
      <c r="UEI5707" s="517"/>
      <c r="UEJ5707" s="518"/>
      <c r="UEK5707" s="516"/>
      <c r="UEL5707" s="517"/>
      <c r="UEM5707" s="517"/>
      <c r="UEN5707" s="517"/>
      <c r="UEO5707" s="517"/>
      <c r="UEP5707" s="517"/>
      <c r="UEQ5707" s="517"/>
      <c r="UER5707" s="518"/>
      <c r="UES5707" s="516"/>
      <c r="UET5707" s="517"/>
      <c r="UEU5707" s="517"/>
      <c r="UEV5707" s="517"/>
      <c r="UEW5707" s="517"/>
      <c r="UEX5707" s="517"/>
      <c r="UEY5707" s="517"/>
      <c r="UEZ5707" s="518"/>
      <c r="UFA5707" s="516"/>
      <c r="UFB5707" s="517"/>
      <c r="UFC5707" s="517"/>
      <c r="UFD5707" s="517"/>
      <c r="UFE5707" s="517"/>
      <c r="UFF5707" s="517"/>
      <c r="UFG5707" s="517"/>
      <c r="UFH5707" s="518"/>
      <c r="UFI5707" s="516"/>
      <c r="UFJ5707" s="517"/>
      <c r="UFK5707" s="517"/>
      <c r="UFL5707" s="517"/>
      <c r="UFM5707" s="517"/>
      <c r="UFN5707" s="517"/>
      <c r="UFO5707" s="517"/>
      <c r="UFP5707" s="518"/>
      <c r="UFQ5707" s="516"/>
      <c r="UFR5707" s="517"/>
      <c r="UFS5707" s="517"/>
      <c r="UFT5707" s="517"/>
      <c r="UFU5707" s="517"/>
      <c r="UFV5707" s="517"/>
      <c r="UFW5707" s="517"/>
      <c r="UFX5707" s="518"/>
      <c r="UFY5707" s="516"/>
      <c r="UFZ5707" s="517"/>
      <c r="UGA5707" s="517"/>
      <c r="UGB5707" s="517"/>
      <c r="UGC5707" s="517"/>
      <c r="UGD5707" s="517"/>
      <c r="UGE5707" s="517"/>
      <c r="UGF5707" s="518"/>
      <c r="UGG5707" s="516"/>
      <c r="UGH5707" s="517"/>
      <c r="UGI5707" s="517"/>
      <c r="UGJ5707" s="517"/>
      <c r="UGK5707" s="517"/>
      <c r="UGL5707" s="517"/>
      <c r="UGM5707" s="517"/>
      <c r="UGN5707" s="518"/>
      <c r="UGO5707" s="516"/>
      <c r="UGP5707" s="517"/>
      <c r="UGQ5707" s="517"/>
      <c r="UGR5707" s="517"/>
      <c r="UGS5707" s="517"/>
      <c r="UGT5707" s="517"/>
      <c r="UGU5707" s="517"/>
      <c r="UGV5707" s="518"/>
      <c r="UGW5707" s="516"/>
      <c r="UGX5707" s="517"/>
      <c r="UGY5707" s="517"/>
      <c r="UGZ5707" s="517"/>
      <c r="UHA5707" s="517"/>
      <c r="UHB5707" s="517"/>
      <c r="UHC5707" s="517"/>
      <c r="UHD5707" s="518"/>
      <c r="UHE5707" s="516"/>
      <c r="UHF5707" s="517"/>
      <c r="UHG5707" s="517"/>
      <c r="UHH5707" s="517"/>
      <c r="UHI5707" s="517"/>
      <c r="UHJ5707" s="517"/>
      <c r="UHK5707" s="517"/>
      <c r="UHL5707" s="518"/>
      <c r="UHM5707" s="516"/>
      <c r="UHN5707" s="517"/>
      <c r="UHO5707" s="517"/>
      <c r="UHP5707" s="517"/>
      <c r="UHQ5707" s="517"/>
      <c r="UHR5707" s="517"/>
      <c r="UHS5707" s="517"/>
      <c r="UHT5707" s="518"/>
      <c r="UHU5707" s="516"/>
      <c r="UHV5707" s="517"/>
      <c r="UHW5707" s="517"/>
      <c r="UHX5707" s="517"/>
      <c r="UHY5707" s="517"/>
      <c r="UHZ5707" s="517"/>
      <c r="UIA5707" s="517"/>
      <c r="UIB5707" s="518"/>
      <c r="UIC5707" s="516"/>
      <c r="UID5707" s="517"/>
      <c r="UIE5707" s="517"/>
      <c r="UIF5707" s="517"/>
      <c r="UIG5707" s="517"/>
      <c r="UIH5707" s="517"/>
      <c r="UII5707" s="517"/>
      <c r="UIJ5707" s="518"/>
      <c r="UIK5707" s="516"/>
      <c r="UIL5707" s="517"/>
      <c r="UIM5707" s="517"/>
      <c r="UIN5707" s="517"/>
      <c r="UIO5707" s="517"/>
      <c r="UIP5707" s="517"/>
      <c r="UIQ5707" s="517"/>
      <c r="UIR5707" s="518"/>
      <c r="UIS5707" s="516"/>
      <c r="UIT5707" s="517"/>
      <c r="UIU5707" s="517"/>
      <c r="UIV5707" s="517"/>
      <c r="UIW5707" s="517"/>
      <c r="UIX5707" s="517"/>
      <c r="UIY5707" s="517"/>
      <c r="UIZ5707" s="518"/>
      <c r="UJA5707" s="516"/>
      <c r="UJB5707" s="517"/>
      <c r="UJC5707" s="517"/>
      <c r="UJD5707" s="517"/>
      <c r="UJE5707" s="517"/>
      <c r="UJF5707" s="517"/>
      <c r="UJG5707" s="517"/>
      <c r="UJH5707" s="518"/>
      <c r="UJI5707" s="516"/>
      <c r="UJJ5707" s="517"/>
      <c r="UJK5707" s="517"/>
      <c r="UJL5707" s="517"/>
      <c r="UJM5707" s="517"/>
      <c r="UJN5707" s="517"/>
      <c r="UJO5707" s="517"/>
      <c r="UJP5707" s="518"/>
      <c r="UJQ5707" s="516"/>
      <c r="UJR5707" s="517"/>
      <c r="UJS5707" s="517"/>
      <c r="UJT5707" s="517"/>
      <c r="UJU5707" s="517"/>
      <c r="UJV5707" s="517"/>
      <c r="UJW5707" s="517"/>
      <c r="UJX5707" s="518"/>
      <c r="UJY5707" s="516"/>
      <c r="UJZ5707" s="517"/>
      <c r="UKA5707" s="517"/>
      <c r="UKB5707" s="517"/>
      <c r="UKC5707" s="517"/>
      <c r="UKD5707" s="517"/>
      <c r="UKE5707" s="517"/>
      <c r="UKF5707" s="518"/>
      <c r="UKG5707" s="516"/>
      <c r="UKH5707" s="517"/>
      <c r="UKI5707" s="517"/>
      <c r="UKJ5707" s="517"/>
      <c r="UKK5707" s="517"/>
      <c r="UKL5707" s="517"/>
      <c r="UKM5707" s="517"/>
      <c r="UKN5707" s="518"/>
      <c r="UKO5707" s="516"/>
      <c r="UKP5707" s="517"/>
      <c r="UKQ5707" s="517"/>
      <c r="UKR5707" s="517"/>
      <c r="UKS5707" s="517"/>
      <c r="UKT5707" s="517"/>
      <c r="UKU5707" s="517"/>
      <c r="UKV5707" s="518"/>
      <c r="UKW5707" s="516"/>
      <c r="UKX5707" s="517"/>
      <c r="UKY5707" s="517"/>
      <c r="UKZ5707" s="517"/>
      <c r="ULA5707" s="517"/>
      <c r="ULB5707" s="517"/>
      <c r="ULC5707" s="517"/>
      <c r="ULD5707" s="518"/>
      <c r="ULE5707" s="516"/>
      <c r="ULF5707" s="517"/>
      <c r="ULG5707" s="517"/>
      <c r="ULH5707" s="517"/>
      <c r="ULI5707" s="517"/>
      <c r="ULJ5707" s="517"/>
      <c r="ULK5707" s="517"/>
      <c r="ULL5707" s="518"/>
      <c r="ULM5707" s="516"/>
      <c r="ULN5707" s="517"/>
      <c r="ULO5707" s="517"/>
      <c r="ULP5707" s="517"/>
      <c r="ULQ5707" s="517"/>
      <c r="ULR5707" s="517"/>
      <c r="ULS5707" s="517"/>
      <c r="ULT5707" s="518"/>
      <c r="ULU5707" s="516"/>
      <c r="ULV5707" s="517"/>
      <c r="ULW5707" s="517"/>
      <c r="ULX5707" s="517"/>
      <c r="ULY5707" s="517"/>
      <c r="ULZ5707" s="517"/>
      <c r="UMA5707" s="517"/>
      <c r="UMB5707" s="518"/>
      <c r="UMC5707" s="516"/>
      <c r="UMD5707" s="517"/>
      <c r="UME5707" s="517"/>
      <c r="UMF5707" s="517"/>
      <c r="UMG5707" s="517"/>
      <c r="UMH5707" s="517"/>
      <c r="UMI5707" s="517"/>
      <c r="UMJ5707" s="518"/>
      <c r="UMK5707" s="516"/>
      <c r="UML5707" s="517"/>
      <c r="UMM5707" s="517"/>
      <c r="UMN5707" s="517"/>
      <c r="UMO5707" s="517"/>
      <c r="UMP5707" s="517"/>
      <c r="UMQ5707" s="517"/>
      <c r="UMR5707" s="518"/>
      <c r="UMS5707" s="516"/>
      <c r="UMT5707" s="517"/>
      <c r="UMU5707" s="517"/>
      <c r="UMV5707" s="517"/>
      <c r="UMW5707" s="517"/>
      <c r="UMX5707" s="517"/>
      <c r="UMY5707" s="517"/>
      <c r="UMZ5707" s="518"/>
      <c r="UNA5707" s="516"/>
      <c r="UNB5707" s="517"/>
      <c r="UNC5707" s="517"/>
      <c r="UND5707" s="517"/>
      <c r="UNE5707" s="517"/>
      <c r="UNF5707" s="517"/>
      <c r="UNG5707" s="517"/>
      <c r="UNH5707" s="518"/>
      <c r="UNI5707" s="516"/>
      <c r="UNJ5707" s="517"/>
      <c r="UNK5707" s="517"/>
      <c r="UNL5707" s="517"/>
      <c r="UNM5707" s="517"/>
      <c r="UNN5707" s="517"/>
      <c r="UNO5707" s="517"/>
      <c r="UNP5707" s="518"/>
      <c r="UNQ5707" s="516"/>
      <c r="UNR5707" s="517"/>
      <c r="UNS5707" s="517"/>
      <c r="UNT5707" s="517"/>
      <c r="UNU5707" s="517"/>
      <c r="UNV5707" s="517"/>
      <c r="UNW5707" s="517"/>
      <c r="UNX5707" s="518"/>
      <c r="UNY5707" s="516"/>
      <c r="UNZ5707" s="517"/>
      <c r="UOA5707" s="517"/>
      <c r="UOB5707" s="517"/>
      <c r="UOC5707" s="517"/>
      <c r="UOD5707" s="517"/>
      <c r="UOE5707" s="517"/>
      <c r="UOF5707" s="518"/>
      <c r="UOG5707" s="516"/>
      <c r="UOH5707" s="517"/>
      <c r="UOI5707" s="517"/>
      <c r="UOJ5707" s="517"/>
      <c r="UOK5707" s="517"/>
      <c r="UOL5707" s="517"/>
      <c r="UOM5707" s="517"/>
      <c r="UON5707" s="518"/>
      <c r="UOO5707" s="516"/>
      <c r="UOP5707" s="517"/>
      <c r="UOQ5707" s="517"/>
      <c r="UOR5707" s="517"/>
      <c r="UOS5707" s="517"/>
      <c r="UOT5707" s="517"/>
      <c r="UOU5707" s="517"/>
      <c r="UOV5707" s="518"/>
      <c r="UOW5707" s="516"/>
      <c r="UOX5707" s="517"/>
      <c r="UOY5707" s="517"/>
      <c r="UOZ5707" s="517"/>
      <c r="UPA5707" s="517"/>
      <c r="UPB5707" s="517"/>
      <c r="UPC5707" s="517"/>
      <c r="UPD5707" s="518"/>
      <c r="UPE5707" s="516"/>
      <c r="UPF5707" s="517"/>
      <c r="UPG5707" s="517"/>
      <c r="UPH5707" s="517"/>
      <c r="UPI5707" s="517"/>
      <c r="UPJ5707" s="517"/>
      <c r="UPK5707" s="517"/>
      <c r="UPL5707" s="518"/>
      <c r="UPM5707" s="516"/>
      <c r="UPN5707" s="517"/>
      <c r="UPO5707" s="517"/>
      <c r="UPP5707" s="517"/>
      <c r="UPQ5707" s="517"/>
      <c r="UPR5707" s="517"/>
      <c r="UPS5707" s="517"/>
      <c r="UPT5707" s="518"/>
      <c r="UPU5707" s="516"/>
      <c r="UPV5707" s="517"/>
      <c r="UPW5707" s="517"/>
      <c r="UPX5707" s="517"/>
      <c r="UPY5707" s="517"/>
      <c r="UPZ5707" s="517"/>
      <c r="UQA5707" s="517"/>
      <c r="UQB5707" s="518"/>
      <c r="UQC5707" s="516"/>
      <c r="UQD5707" s="517"/>
      <c r="UQE5707" s="517"/>
      <c r="UQF5707" s="517"/>
      <c r="UQG5707" s="517"/>
      <c r="UQH5707" s="517"/>
      <c r="UQI5707" s="517"/>
      <c r="UQJ5707" s="518"/>
      <c r="UQK5707" s="516"/>
      <c r="UQL5707" s="517"/>
      <c r="UQM5707" s="517"/>
      <c r="UQN5707" s="517"/>
      <c r="UQO5707" s="517"/>
      <c r="UQP5707" s="517"/>
      <c r="UQQ5707" s="517"/>
      <c r="UQR5707" s="518"/>
      <c r="UQS5707" s="516"/>
      <c r="UQT5707" s="517"/>
      <c r="UQU5707" s="517"/>
      <c r="UQV5707" s="517"/>
      <c r="UQW5707" s="517"/>
      <c r="UQX5707" s="517"/>
      <c r="UQY5707" s="517"/>
      <c r="UQZ5707" s="518"/>
      <c r="URA5707" s="516"/>
      <c r="URB5707" s="517"/>
      <c r="URC5707" s="517"/>
      <c r="URD5707" s="517"/>
      <c r="URE5707" s="517"/>
      <c r="URF5707" s="517"/>
      <c r="URG5707" s="517"/>
      <c r="URH5707" s="518"/>
      <c r="URI5707" s="516"/>
      <c r="URJ5707" s="517"/>
      <c r="URK5707" s="517"/>
      <c r="URL5707" s="517"/>
      <c r="URM5707" s="517"/>
      <c r="URN5707" s="517"/>
      <c r="URO5707" s="517"/>
      <c r="URP5707" s="518"/>
      <c r="URQ5707" s="516"/>
      <c r="URR5707" s="517"/>
      <c r="URS5707" s="517"/>
      <c r="URT5707" s="517"/>
      <c r="URU5707" s="517"/>
      <c r="URV5707" s="517"/>
      <c r="URW5707" s="517"/>
      <c r="URX5707" s="518"/>
      <c r="URY5707" s="516"/>
      <c r="URZ5707" s="517"/>
      <c r="USA5707" s="517"/>
      <c r="USB5707" s="517"/>
      <c r="USC5707" s="517"/>
      <c r="USD5707" s="517"/>
      <c r="USE5707" s="517"/>
      <c r="USF5707" s="518"/>
      <c r="USG5707" s="516"/>
      <c r="USH5707" s="517"/>
      <c r="USI5707" s="517"/>
      <c r="USJ5707" s="517"/>
      <c r="USK5707" s="517"/>
      <c r="USL5707" s="517"/>
      <c r="USM5707" s="517"/>
      <c r="USN5707" s="518"/>
      <c r="USO5707" s="516"/>
      <c r="USP5707" s="517"/>
      <c r="USQ5707" s="517"/>
      <c r="USR5707" s="517"/>
      <c r="USS5707" s="517"/>
      <c r="UST5707" s="517"/>
      <c r="USU5707" s="517"/>
      <c r="USV5707" s="518"/>
      <c r="USW5707" s="516"/>
      <c r="USX5707" s="517"/>
      <c r="USY5707" s="517"/>
      <c r="USZ5707" s="517"/>
      <c r="UTA5707" s="517"/>
      <c r="UTB5707" s="517"/>
      <c r="UTC5707" s="517"/>
      <c r="UTD5707" s="518"/>
      <c r="UTE5707" s="516"/>
      <c r="UTF5707" s="517"/>
      <c r="UTG5707" s="517"/>
      <c r="UTH5707" s="517"/>
      <c r="UTI5707" s="517"/>
      <c r="UTJ5707" s="517"/>
      <c r="UTK5707" s="517"/>
      <c r="UTL5707" s="518"/>
      <c r="UTM5707" s="516"/>
      <c r="UTN5707" s="517"/>
      <c r="UTO5707" s="517"/>
      <c r="UTP5707" s="517"/>
      <c r="UTQ5707" s="517"/>
      <c r="UTR5707" s="517"/>
      <c r="UTS5707" s="517"/>
      <c r="UTT5707" s="518"/>
      <c r="UTU5707" s="516"/>
      <c r="UTV5707" s="517"/>
      <c r="UTW5707" s="517"/>
      <c r="UTX5707" s="517"/>
      <c r="UTY5707" s="517"/>
      <c r="UTZ5707" s="517"/>
      <c r="UUA5707" s="517"/>
      <c r="UUB5707" s="518"/>
      <c r="UUC5707" s="516"/>
      <c r="UUD5707" s="517"/>
      <c r="UUE5707" s="517"/>
      <c r="UUF5707" s="517"/>
      <c r="UUG5707" s="517"/>
      <c r="UUH5707" s="517"/>
      <c r="UUI5707" s="517"/>
      <c r="UUJ5707" s="518"/>
      <c r="UUK5707" s="516"/>
      <c r="UUL5707" s="517"/>
      <c r="UUM5707" s="517"/>
      <c r="UUN5707" s="517"/>
      <c r="UUO5707" s="517"/>
      <c r="UUP5707" s="517"/>
      <c r="UUQ5707" s="517"/>
      <c r="UUR5707" s="518"/>
      <c r="UUS5707" s="516"/>
      <c r="UUT5707" s="517"/>
      <c r="UUU5707" s="517"/>
      <c r="UUV5707" s="517"/>
      <c r="UUW5707" s="517"/>
      <c r="UUX5707" s="517"/>
      <c r="UUY5707" s="517"/>
      <c r="UUZ5707" s="518"/>
      <c r="UVA5707" s="516"/>
      <c r="UVB5707" s="517"/>
      <c r="UVC5707" s="517"/>
      <c r="UVD5707" s="517"/>
      <c r="UVE5707" s="517"/>
      <c r="UVF5707" s="517"/>
      <c r="UVG5707" s="517"/>
      <c r="UVH5707" s="518"/>
      <c r="UVI5707" s="516"/>
      <c r="UVJ5707" s="517"/>
      <c r="UVK5707" s="517"/>
      <c r="UVL5707" s="517"/>
      <c r="UVM5707" s="517"/>
      <c r="UVN5707" s="517"/>
      <c r="UVO5707" s="517"/>
      <c r="UVP5707" s="518"/>
      <c r="UVQ5707" s="516"/>
      <c r="UVR5707" s="517"/>
      <c r="UVS5707" s="517"/>
      <c r="UVT5707" s="517"/>
      <c r="UVU5707" s="517"/>
      <c r="UVV5707" s="517"/>
      <c r="UVW5707" s="517"/>
      <c r="UVX5707" s="518"/>
      <c r="UVY5707" s="516"/>
      <c r="UVZ5707" s="517"/>
      <c r="UWA5707" s="517"/>
      <c r="UWB5707" s="517"/>
      <c r="UWC5707" s="517"/>
      <c r="UWD5707" s="517"/>
      <c r="UWE5707" s="517"/>
      <c r="UWF5707" s="518"/>
      <c r="UWG5707" s="516"/>
      <c r="UWH5707" s="517"/>
      <c r="UWI5707" s="517"/>
      <c r="UWJ5707" s="517"/>
      <c r="UWK5707" s="517"/>
      <c r="UWL5707" s="517"/>
      <c r="UWM5707" s="517"/>
      <c r="UWN5707" s="518"/>
      <c r="UWO5707" s="516"/>
      <c r="UWP5707" s="517"/>
      <c r="UWQ5707" s="517"/>
      <c r="UWR5707" s="517"/>
      <c r="UWS5707" s="517"/>
      <c r="UWT5707" s="517"/>
      <c r="UWU5707" s="517"/>
      <c r="UWV5707" s="518"/>
      <c r="UWW5707" s="516"/>
      <c r="UWX5707" s="517"/>
      <c r="UWY5707" s="517"/>
      <c r="UWZ5707" s="517"/>
      <c r="UXA5707" s="517"/>
      <c r="UXB5707" s="517"/>
      <c r="UXC5707" s="517"/>
      <c r="UXD5707" s="518"/>
      <c r="UXE5707" s="516"/>
      <c r="UXF5707" s="517"/>
      <c r="UXG5707" s="517"/>
      <c r="UXH5707" s="517"/>
      <c r="UXI5707" s="517"/>
      <c r="UXJ5707" s="517"/>
      <c r="UXK5707" s="517"/>
      <c r="UXL5707" s="518"/>
      <c r="UXM5707" s="516"/>
      <c r="UXN5707" s="517"/>
      <c r="UXO5707" s="517"/>
      <c r="UXP5707" s="517"/>
      <c r="UXQ5707" s="517"/>
      <c r="UXR5707" s="517"/>
      <c r="UXS5707" s="517"/>
      <c r="UXT5707" s="518"/>
      <c r="UXU5707" s="516"/>
      <c r="UXV5707" s="517"/>
      <c r="UXW5707" s="517"/>
      <c r="UXX5707" s="517"/>
      <c r="UXY5707" s="517"/>
      <c r="UXZ5707" s="517"/>
      <c r="UYA5707" s="517"/>
      <c r="UYB5707" s="518"/>
      <c r="UYC5707" s="516"/>
      <c r="UYD5707" s="517"/>
      <c r="UYE5707" s="517"/>
      <c r="UYF5707" s="517"/>
      <c r="UYG5707" s="517"/>
      <c r="UYH5707" s="517"/>
      <c r="UYI5707" s="517"/>
      <c r="UYJ5707" s="518"/>
      <c r="UYK5707" s="516"/>
      <c r="UYL5707" s="517"/>
      <c r="UYM5707" s="517"/>
      <c r="UYN5707" s="517"/>
      <c r="UYO5707" s="517"/>
      <c r="UYP5707" s="517"/>
      <c r="UYQ5707" s="517"/>
      <c r="UYR5707" s="518"/>
      <c r="UYS5707" s="516"/>
      <c r="UYT5707" s="517"/>
      <c r="UYU5707" s="517"/>
      <c r="UYV5707" s="517"/>
      <c r="UYW5707" s="517"/>
      <c r="UYX5707" s="517"/>
      <c r="UYY5707" s="517"/>
      <c r="UYZ5707" s="518"/>
      <c r="UZA5707" s="516"/>
      <c r="UZB5707" s="517"/>
      <c r="UZC5707" s="517"/>
      <c r="UZD5707" s="517"/>
      <c r="UZE5707" s="517"/>
      <c r="UZF5707" s="517"/>
      <c r="UZG5707" s="517"/>
      <c r="UZH5707" s="518"/>
      <c r="UZI5707" s="516"/>
      <c r="UZJ5707" s="517"/>
      <c r="UZK5707" s="517"/>
      <c r="UZL5707" s="517"/>
      <c r="UZM5707" s="517"/>
      <c r="UZN5707" s="517"/>
      <c r="UZO5707" s="517"/>
      <c r="UZP5707" s="518"/>
      <c r="UZQ5707" s="516"/>
      <c r="UZR5707" s="517"/>
      <c r="UZS5707" s="517"/>
      <c r="UZT5707" s="517"/>
      <c r="UZU5707" s="517"/>
      <c r="UZV5707" s="517"/>
      <c r="UZW5707" s="517"/>
      <c r="UZX5707" s="518"/>
      <c r="UZY5707" s="516"/>
      <c r="UZZ5707" s="517"/>
      <c r="VAA5707" s="517"/>
      <c r="VAB5707" s="517"/>
      <c r="VAC5707" s="517"/>
      <c r="VAD5707" s="517"/>
      <c r="VAE5707" s="517"/>
      <c r="VAF5707" s="518"/>
      <c r="VAG5707" s="516"/>
      <c r="VAH5707" s="517"/>
      <c r="VAI5707" s="517"/>
      <c r="VAJ5707" s="517"/>
      <c r="VAK5707" s="517"/>
      <c r="VAL5707" s="517"/>
      <c r="VAM5707" s="517"/>
      <c r="VAN5707" s="518"/>
      <c r="VAO5707" s="516"/>
      <c r="VAP5707" s="517"/>
      <c r="VAQ5707" s="517"/>
      <c r="VAR5707" s="517"/>
      <c r="VAS5707" s="517"/>
      <c r="VAT5707" s="517"/>
      <c r="VAU5707" s="517"/>
      <c r="VAV5707" s="518"/>
      <c r="VAW5707" s="516"/>
      <c r="VAX5707" s="517"/>
      <c r="VAY5707" s="517"/>
      <c r="VAZ5707" s="517"/>
      <c r="VBA5707" s="517"/>
      <c r="VBB5707" s="517"/>
      <c r="VBC5707" s="517"/>
      <c r="VBD5707" s="518"/>
      <c r="VBE5707" s="516"/>
      <c r="VBF5707" s="517"/>
      <c r="VBG5707" s="517"/>
      <c r="VBH5707" s="517"/>
      <c r="VBI5707" s="517"/>
      <c r="VBJ5707" s="517"/>
      <c r="VBK5707" s="517"/>
      <c r="VBL5707" s="518"/>
      <c r="VBM5707" s="516"/>
      <c r="VBN5707" s="517"/>
      <c r="VBO5707" s="517"/>
      <c r="VBP5707" s="517"/>
      <c r="VBQ5707" s="517"/>
      <c r="VBR5707" s="517"/>
      <c r="VBS5707" s="517"/>
      <c r="VBT5707" s="518"/>
      <c r="VBU5707" s="516"/>
      <c r="VBV5707" s="517"/>
      <c r="VBW5707" s="517"/>
      <c r="VBX5707" s="517"/>
      <c r="VBY5707" s="517"/>
      <c r="VBZ5707" s="517"/>
      <c r="VCA5707" s="517"/>
      <c r="VCB5707" s="518"/>
      <c r="VCC5707" s="516"/>
      <c r="VCD5707" s="517"/>
      <c r="VCE5707" s="517"/>
      <c r="VCF5707" s="517"/>
      <c r="VCG5707" s="517"/>
      <c r="VCH5707" s="517"/>
      <c r="VCI5707" s="517"/>
      <c r="VCJ5707" s="518"/>
      <c r="VCK5707" s="516"/>
      <c r="VCL5707" s="517"/>
      <c r="VCM5707" s="517"/>
      <c r="VCN5707" s="517"/>
      <c r="VCO5707" s="517"/>
      <c r="VCP5707" s="517"/>
      <c r="VCQ5707" s="517"/>
      <c r="VCR5707" s="518"/>
      <c r="VCS5707" s="516"/>
      <c r="VCT5707" s="517"/>
      <c r="VCU5707" s="517"/>
      <c r="VCV5707" s="517"/>
      <c r="VCW5707" s="517"/>
      <c r="VCX5707" s="517"/>
      <c r="VCY5707" s="517"/>
      <c r="VCZ5707" s="518"/>
      <c r="VDA5707" s="516"/>
      <c r="VDB5707" s="517"/>
      <c r="VDC5707" s="517"/>
      <c r="VDD5707" s="517"/>
      <c r="VDE5707" s="517"/>
      <c r="VDF5707" s="517"/>
      <c r="VDG5707" s="517"/>
      <c r="VDH5707" s="518"/>
      <c r="VDI5707" s="516"/>
      <c r="VDJ5707" s="517"/>
      <c r="VDK5707" s="517"/>
      <c r="VDL5707" s="517"/>
      <c r="VDM5707" s="517"/>
      <c r="VDN5707" s="517"/>
      <c r="VDO5707" s="517"/>
      <c r="VDP5707" s="518"/>
      <c r="VDQ5707" s="516"/>
      <c r="VDR5707" s="517"/>
      <c r="VDS5707" s="517"/>
      <c r="VDT5707" s="517"/>
      <c r="VDU5707" s="517"/>
      <c r="VDV5707" s="517"/>
      <c r="VDW5707" s="517"/>
      <c r="VDX5707" s="518"/>
      <c r="VDY5707" s="516"/>
      <c r="VDZ5707" s="517"/>
      <c r="VEA5707" s="517"/>
      <c r="VEB5707" s="517"/>
      <c r="VEC5707" s="517"/>
      <c r="VED5707" s="517"/>
      <c r="VEE5707" s="517"/>
      <c r="VEF5707" s="518"/>
      <c r="VEG5707" s="516"/>
      <c r="VEH5707" s="517"/>
      <c r="VEI5707" s="517"/>
      <c r="VEJ5707" s="517"/>
      <c r="VEK5707" s="517"/>
      <c r="VEL5707" s="517"/>
      <c r="VEM5707" s="517"/>
      <c r="VEN5707" s="518"/>
      <c r="VEO5707" s="516"/>
      <c r="VEP5707" s="517"/>
      <c r="VEQ5707" s="517"/>
      <c r="VER5707" s="517"/>
      <c r="VES5707" s="517"/>
      <c r="VET5707" s="517"/>
      <c r="VEU5707" s="517"/>
      <c r="VEV5707" s="518"/>
      <c r="VEW5707" s="516"/>
      <c r="VEX5707" s="517"/>
      <c r="VEY5707" s="517"/>
      <c r="VEZ5707" s="517"/>
      <c r="VFA5707" s="517"/>
      <c r="VFB5707" s="517"/>
      <c r="VFC5707" s="517"/>
      <c r="VFD5707" s="518"/>
      <c r="VFE5707" s="516"/>
      <c r="VFF5707" s="517"/>
      <c r="VFG5707" s="517"/>
      <c r="VFH5707" s="517"/>
      <c r="VFI5707" s="517"/>
      <c r="VFJ5707" s="517"/>
      <c r="VFK5707" s="517"/>
      <c r="VFL5707" s="518"/>
      <c r="VFM5707" s="516"/>
      <c r="VFN5707" s="517"/>
      <c r="VFO5707" s="517"/>
      <c r="VFP5707" s="517"/>
      <c r="VFQ5707" s="517"/>
      <c r="VFR5707" s="517"/>
      <c r="VFS5707" s="517"/>
      <c r="VFT5707" s="518"/>
      <c r="VFU5707" s="516"/>
      <c r="VFV5707" s="517"/>
      <c r="VFW5707" s="517"/>
      <c r="VFX5707" s="517"/>
      <c r="VFY5707" s="517"/>
      <c r="VFZ5707" s="517"/>
      <c r="VGA5707" s="517"/>
      <c r="VGB5707" s="518"/>
      <c r="VGC5707" s="516"/>
      <c r="VGD5707" s="517"/>
      <c r="VGE5707" s="517"/>
      <c r="VGF5707" s="517"/>
      <c r="VGG5707" s="517"/>
      <c r="VGH5707" s="517"/>
      <c r="VGI5707" s="517"/>
      <c r="VGJ5707" s="518"/>
      <c r="VGK5707" s="516"/>
      <c r="VGL5707" s="517"/>
      <c r="VGM5707" s="517"/>
      <c r="VGN5707" s="517"/>
      <c r="VGO5707" s="517"/>
      <c r="VGP5707" s="517"/>
      <c r="VGQ5707" s="517"/>
      <c r="VGR5707" s="518"/>
      <c r="VGS5707" s="516"/>
      <c r="VGT5707" s="517"/>
      <c r="VGU5707" s="517"/>
      <c r="VGV5707" s="517"/>
      <c r="VGW5707" s="517"/>
      <c r="VGX5707" s="517"/>
      <c r="VGY5707" s="517"/>
      <c r="VGZ5707" s="518"/>
      <c r="VHA5707" s="516"/>
      <c r="VHB5707" s="517"/>
      <c r="VHC5707" s="517"/>
      <c r="VHD5707" s="517"/>
      <c r="VHE5707" s="517"/>
      <c r="VHF5707" s="517"/>
      <c r="VHG5707" s="517"/>
      <c r="VHH5707" s="518"/>
      <c r="VHI5707" s="516"/>
      <c r="VHJ5707" s="517"/>
      <c r="VHK5707" s="517"/>
      <c r="VHL5707" s="517"/>
      <c r="VHM5707" s="517"/>
      <c r="VHN5707" s="517"/>
      <c r="VHO5707" s="517"/>
      <c r="VHP5707" s="518"/>
      <c r="VHQ5707" s="516"/>
      <c r="VHR5707" s="517"/>
      <c r="VHS5707" s="517"/>
      <c r="VHT5707" s="517"/>
      <c r="VHU5707" s="517"/>
      <c r="VHV5707" s="517"/>
      <c r="VHW5707" s="517"/>
      <c r="VHX5707" s="518"/>
      <c r="VHY5707" s="516"/>
      <c r="VHZ5707" s="517"/>
      <c r="VIA5707" s="517"/>
      <c r="VIB5707" s="517"/>
      <c r="VIC5707" s="517"/>
      <c r="VID5707" s="517"/>
      <c r="VIE5707" s="517"/>
      <c r="VIF5707" s="518"/>
      <c r="VIG5707" s="516"/>
      <c r="VIH5707" s="517"/>
      <c r="VII5707" s="517"/>
      <c r="VIJ5707" s="517"/>
      <c r="VIK5707" s="517"/>
      <c r="VIL5707" s="517"/>
      <c r="VIM5707" s="517"/>
      <c r="VIN5707" s="518"/>
      <c r="VIO5707" s="516"/>
      <c r="VIP5707" s="517"/>
      <c r="VIQ5707" s="517"/>
      <c r="VIR5707" s="517"/>
      <c r="VIS5707" s="517"/>
      <c r="VIT5707" s="517"/>
      <c r="VIU5707" s="517"/>
      <c r="VIV5707" s="518"/>
      <c r="VIW5707" s="516"/>
      <c r="VIX5707" s="517"/>
      <c r="VIY5707" s="517"/>
      <c r="VIZ5707" s="517"/>
      <c r="VJA5707" s="517"/>
      <c r="VJB5707" s="517"/>
      <c r="VJC5707" s="517"/>
      <c r="VJD5707" s="518"/>
      <c r="VJE5707" s="516"/>
      <c r="VJF5707" s="517"/>
      <c r="VJG5707" s="517"/>
      <c r="VJH5707" s="517"/>
      <c r="VJI5707" s="517"/>
      <c r="VJJ5707" s="517"/>
      <c r="VJK5707" s="517"/>
      <c r="VJL5707" s="518"/>
      <c r="VJM5707" s="516"/>
      <c r="VJN5707" s="517"/>
      <c r="VJO5707" s="517"/>
      <c r="VJP5707" s="517"/>
      <c r="VJQ5707" s="517"/>
      <c r="VJR5707" s="517"/>
      <c r="VJS5707" s="517"/>
      <c r="VJT5707" s="518"/>
      <c r="VJU5707" s="516"/>
      <c r="VJV5707" s="517"/>
      <c r="VJW5707" s="517"/>
      <c r="VJX5707" s="517"/>
      <c r="VJY5707" s="517"/>
      <c r="VJZ5707" s="517"/>
      <c r="VKA5707" s="517"/>
      <c r="VKB5707" s="518"/>
      <c r="VKC5707" s="516"/>
      <c r="VKD5707" s="517"/>
      <c r="VKE5707" s="517"/>
      <c r="VKF5707" s="517"/>
      <c r="VKG5707" s="517"/>
      <c r="VKH5707" s="517"/>
      <c r="VKI5707" s="517"/>
      <c r="VKJ5707" s="518"/>
      <c r="VKK5707" s="516"/>
      <c r="VKL5707" s="517"/>
      <c r="VKM5707" s="517"/>
      <c r="VKN5707" s="517"/>
      <c r="VKO5707" s="517"/>
      <c r="VKP5707" s="517"/>
      <c r="VKQ5707" s="517"/>
      <c r="VKR5707" s="518"/>
      <c r="VKS5707" s="516"/>
      <c r="VKT5707" s="517"/>
      <c r="VKU5707" s="517"/>
      <c r="VKV5707" s="517"/>
      <c r="VKW5707" s="517"/>
      <c r="VKX5707" s="517"/>
      <c r="VKY5707" s="517"/>
      <c r="VKZ5707" s="518"/>
      <c r="VLA5707" s="516"/>
      <c r="VLB5707" s="517"/>
      <c r="VLC5707" s="517"/>
      <c r="VLD5707" s="517"/>
      <c r="VLE5707" s="517"/>
      <c r="VLF5707" s="517"/>
      <c r="VLG5707" s="517"/>
      <c r="VLH5707" s="518"/>
      <c r="VLI5707" s="516"/>
      <c r="VLJ5707" s="517"/>
      <c r="VLK5707" s="517"/>
      <c r="VLL5707" s="517"/>
      <c r="VLM5707" s="517"/>
      <c r="VLN5707" s="517"/>
      <c r="VLO5707" s="517"/>
      <c r="VLP5707" s="518"/>
      <c r="VLQ5707" s="516"/>
      <c r="VLR5707" s="517"/>
      <c r="VLS5707" s="517"/>
      <c r="VLT5707" s="517"/>
      <c r="VLU5707" s="517"/>
      <c r="VLV5707" s="517"/>
      <c r="VLW5707" s="517"/>
      <c r="VLX5707" s="518"/>
      <c r="VLY5707" s="516"/>
      <c r="VLZ5707" s="517"/>
      <c r="VMA5707" s="517"/>
      <c r="VMB5707" s="517"/>
      <c r="VMC5707" s="517"/>
      <c r="VMD5707" s="517"/>
      <c r="VME5707" s="517"/>
      <c r="VMF5707" s="518"/>
      <c r="VMG5707" s="516"/>
      <c r="VMH5707" s="517"/>
      <c r="VMI5707" s="517"/>
      <c r="VMJ5707" s="517"/>
      <c r="VMK5707" s="517"/>
      <c r="VML5707" s="517"/>
      <c r="VMM5707" s="517"/>
      <c r="VMN5707" s="518"/>
      <c r="VMO5707" s="516"/>
      <c r="VMP5707" s="517"/>
      <c r="VMQ5707" s="517"/>
      <c r="VMR5707" s="517"/>
      <c r="VMS5707" s="517"/>
      <c r="VMT5707" s="517"/>
      <c r="VMU5707" s="517"/>
      <c r="VMV5707" s="518"/>
      <c r="VMW5707" s="516"/>
      <c r="VMX5707" s="517"/>
      <c r="VMY5707" s="517"/>
      <c r="VMZ5707" s="517"/>
      <c r="VNA5707" s="517"/>
      <c r="VNB5707" s="517"/>
      <c r="VNC5707" s="517"/>
      <c r="VND5707" s="518"/>
      <c r="VNE5707" s="516"/>
      <c r="VNF5707" s="517"/>
      <c r="VNG5707" s="517"/>
      <c r="VNH5707" s="517"/>
      <c r="VNI5707" s="517"/>
      <c r="VNJ5707" s="517"/>
      <c r="VNK5707" s="517"/>
      <c r="VNL5707" s="518"/>
      <c r="VNM5707" s="516"/>
      <c r="VNN5707" s="517"/>
      <c r="VNO5707" s="517"/>
      <c r="VNP5707" s="517"/>
      <c r="VNQ5707" s="517"/>
      <c r="VNR5707" s="517"/>
      <c r="VNS5707" s="517"/>
      <c r="VNT5707" s="518"/>
      <c r="VNU5707" s="516"/>
      <c r="VNV5707" s="517"/>
      <c r="VNW5707" s="517"/>
      <c r="VNX5707" s="517"/>
      <c r="VNY5707" s="517"/>
      <c r="VNZ5707" s="517"/>
      <c r="VOA5707" s="517"/>
      <c r="VOB5707" s="518"/>
      <c r="VOC5707" s="516"/>
      <c r="VOD5707" s="517"/>
      <c r="VOE5707" s="517"/>
      <c r="VOF5707" s="517"/>
      <c r="VOG5707" s="517"/>
      <c r="VOH5707" s="517"/>
      <c r="VOI5707" s="517"/>
      <c r="VOJ5707" s="518"/>
      <c r="VOK5707" s="516"/>
      <c r="VOL5707" s="517"/>
      <c r="VOM5707" s="517"/>
      <c r="VON5707" s="517"/>
      <c r="VOO5707" s="517"/>
      <c r="VOP5707" s="517"/>
      <c r="VOQ5707" s="517"/>
      <c r="VOR5707" s="518"/>
      <c r="VOS5707" s="516"/>
      <c r="VOT5707" s="517"/>
      <c r="VOU5707" s="517"/>
      <c r="VOV5707" s="517"/>
      <c r="VOW5707" s="517"/>
      <c r="VOX5707" s="517"/>
      <c r="VOY5707" s="517"/>
      <c r="VOZ5707" s="518"/>
      <c r="VPA5707" s="516"/>
      <c r="VPB5707" s="517"/>
      <c r="VPC5707" s="517"/>
      <c r="VPD5707" s="517"/>
      <c r="VPE5707" s="517"/>
      <c r="VPF5707" s="517"/>
      <c r="VPG5707" s="517"/>
      <c r="VPH5707" s="518"/>
      <c r="VPI5707" s="516"/>
      <c r="VPJ5707" s="517"/>
      <c r="VPK5707" s="517"/>
      <c r="VPL5707" s="517"/>
      <c r="VPM5707" s="517"/>
      <c r="VPN5707" s="517"/>
      <c r="VPO5707" s="517"/>
      <c r="VPP5707" s="518"/>
      <c r="VPQ5707" s="516"/>
      <c r="VPR5707" s="517"/>
      <c r="VPS5707" s="517"/>
      <c r="VPT5707" s="517"/>
      <c r="VPU5707" s="517"/>
      <c r="VPV5707" s="517"/>
      <c r="VPW5707" s="517"/>
      <c r="VPX5707" s="518"/>
      <c r="VPY5707" s="516"/>
      <c r="VPZ5707" s="517"/>
      <c r="VQA5707" s="517"/>
      <c r="VQB5707" s="517"/>
      <c r="VQC5707" s="517"/>
      <c r="VQD5707" s="517"/>
      <c r="VQE5707" s="517"/>
      <c r="VQF5707" s="518"/>
      <c r="VQG5707" s="516"/>
      <c r="VQH5707" s="517"/>
      <c r="VQI5707" s="517"/>
      <c r="VQJ5707" s="517"/>
      <c r="VQK5707" s="517"/>
      <c r="VQL5707" s="517"/>
      <c r="VQM5707" s="517"/>
      <c r="VQN5707" s="518"/>
      <c r="VQO5707" s="516"/>
      <c r="VQP5707" s="517"/>
      <c r="VQQ5707" s="517"/>
      <c r="VQR5707" s="517"/>
      <c r="VQS5707" s="517"/>
      <c r="VQT5707" s="517"/>
      <c r="VQU5707" s="517"/>
      <c r="VQV5707" s="518"/>
      <c r="VQW5707" s="516"/>
      <c r="VQX5707" s="517"/>
      <c r="VQY5707" s="517"/>
      <c r="VQZ5707" s="517"/>
      <c r="VRA5707" s="517"/>
      <c r="VRB5707" s="517"/>
      <c r="VRC5707" s="517"/>
      <c r="VRD5707" s="518"/>
      <c r="VRE5707" s="516"/>
      <c r="VRF5707" s="517"/>
      <c r="VRG5707" s="517"/>
      <c r="VRH5707" s="517"/>
      <c r="VRI5707" s="517"/>
      <c r="VRJ5707" s="517"/>
      <c r="VRK5707" s="517"/>
      <c r="VRL5707" s="518"/>
      <c r="VRM5707" s="516"/>
      <c r="VRN5707" s="517"/>
      <c r="VRO5707" s="517"/>
      <c r="VRP5707" s="517"/>
      <c r="VRQ5707" s="517"/>
      <c r="VRR5707" s="517"/>
      <c r="VRS5707" s="517"/>
      <c r="VRT5707" s="518"/>
      <c r="VRU5707" s="516"/>
      <c r="VRV5707" s="517"/>
      <c r="VRW5707" s="517"/>
      <c r="VRX5707" s="517"/>
      <c r="VRY5707" s="517"/>
      <c r="VRZ5707" s="517"/>
      <c r="VSA5707" s="517"/>
      <c r="VSB5707" s="518"/>
      <c r="VSC5707" s="516"/>
      <c r="VSD5707" s="517"/>
      <c r="VSE5707" s="517"/>
      <c r="VSF5707" s="517"/>
      <c r="VSG5707" s="517"/>
      <c r="VSH5707" s="517"/>
      <c r="VSI5707" s="517"/>
      <c r="VSJ5707" s="518"/>
      <c r="VSK5707" s="516"/>
      <c r="VSL5707" s="517"/>
      <c r="VSM5707" s="517"/>
      <c r="VSN5707" s="517"/>
      <c r="VSO5707" s="517"/>
      <c r="VSP5707" s="517"/>
      <c r="VSQ5707" s="517"/>
      <c r="VSR5707" s="518"/>
      <c r="VSS5707" s="516"/>
      <c r="VST5707" s="517"/>
      <c r="VSU5707" s="517"/>
      <c r="VSV5707" s="517"/>
      <c r="VSW5707" s="517"/>
      <c r="VSX5707" s="517"/>
      <c r="VSY5707" s="517"/>
      <c r="VSZ5707" s="518"/>
      <c r="VTA5707" s="516"/>
      <c r="VTB5707" s="517"/>
      <c r="VTC5707" s="517"/>
      <c r="VTD5707" s="517"/>
      <c r="VTE5707" s="517"/>
      <c r="VTF5707" s="517"/>
      <c r="VTG5707" s="517"/>
      <c r="VTH5707" s="518"/>
      <c r="VTI5707" s="516"/>
      <c r="VTJ5707" s="517"/>
      <c r="VTK5707" s="517"/>
      <c r="VTL5707" s="517"/>
      <c r="VTM5707" s="517"/>
      <c r="VTN5707" s="517"/>
      <c r="VTO5707" s="517"/>
      <c r="VTP5707" s="518"/>
      <c r="VTQ5707" s="516"/>
      <c r="VTR5707" s="517"/>
      <c r="VTS5707" s="517"/>
      <c r="VTT5707" s="517"/>
      <c r="VTU5707" s="517"/>
      <c r="VTV5707" s="517"/>
      <c r="VTW5707" s="517"/>
      <c r="VTX5707" s="518"/>
      <c r="VTY5707" s="516"/>
      <c r="VTZ5707" s="517"/>
      <c r="VUA5707" s="517"/>
      <c r="VUB5707" s="517"/>
      <c r="VUC5707" s="517"/>
      <c r="VUD5707" s="517"/>
      <c r="VUE5707" s="517"/>
      <c r="VUF5707" s="518"/>
      <c r="VUG5707" s="516"/>
      <c r="VUH5707" s="517"/>
      <c r="VUI5707" s="517"/>
      <c r="VUJ5707" s="517"/>
      <c r="VUK5707" s="517"/>
      <c r="VUL5707" s="517"/>
      <c r="VUM5707" s="517"/>
      <c r="VUN5707" s="518"/>
      <c r="VUO5707" s="516"/>
      <c r="VUP5707" s="517"/>
      <c r="VUQ5707" s="517"/>
      <c r="VUR5707" s="517"/>
      <c r="VUS5707" s="517"/>
      <c r="VUT5707" s="517"/>
      <c r="VUU5707" s="517"/>
      <c r="VUV5707" s="518"/>
      <c r="VUW5707" s="516"/>
      <c r="VUX5707" s="517"/>
      <c r="VUY5707" s="517"/>
      <c r="VUZ5707" s="517"/>
      <c r="VVA5707" s="517"/>
      <c r="VVB5707" s="517"/>
      <c r="VVC5707" s="517"/>
      <c r="VVD5707" s="518"/>
      <c r="VVE5707" s="516"/>
      <c r="VVF5707" s="517"/>
      <c r="VVG5707" s="517"/>
      <c r="VVH5707" s="517"/>
      <c r="VVI5707" s="517"/>
      <c r="VVJ5707" s="517"/>
      <c r="VVK5707" s="517"/>
      <c r="VVL5707" s="518"/>
      <c r="VVM5707" s="516"/>
      <c r="VVN5707" s="517"/>
      <c r="VVO5707" s="517"/>
      <c r="VVP5707" s="517"/>
      <c r="VVQ5707" s="517"/>
      <c r="VVR5707" s="517"/>
      <c r="VVS5707" s="517"/>
      <c r="VVT5707" s="518"/>
      <c r="VVU5707" s="516"/>
      <c r="VVV5707" s="517"/>
      <c r="VVW5707" s="517"/>
      <c r="VVX5707" s="517"/>
      <c r="VVY5707" s="517"/>
      <c r="VVZ5707" s="517"/>
      <c r="VWA5707" s="517"/>
      <c r="VWB5707" s="518"/>
      <c r="VWC5707" s="516"/>
      <c r="VWD5707" s="517"/>
      <c r="VWE5707" s="517"/>
      <c r="VWF5707" s="517"/>
      <c r="VWG5707" s="517"/>
      <c r="VWH5707" s="517"/>
      <c r="VWI5707" s="517"/>
      <c r="VWJ5707" s="518"/>
      <c r="VWK5707" s="516"/>
      <c r="VWL5707" s="517"/>
      <c r="VWM5707" s="517"/>
      <c r="VWN5707" s="517"/>
      <c r="VWO5707" s="517"/>
      <c r="VWP5707" s="517"/>
      <c r="VWQ5707" s="517"/>
      <c r="VWR5707" s="518"/>
      <c r="VWS5707" s="516"/>
      <c r="VWT5707" s="517"/>
      <c r="VWU5707" s="517"/>
      <c r="VWV5707" s="517"/>
      <c r="VWW5707" s="517"/>
      <c r="VWX5707" s="517"/>
      <c r="VWY5707" s="517"/>
      <c r="VWZ5707" s="518"/>
      <c r="VXA5707" s="516"/>
      <c r="VXB5707" s="517"/>
      <c r="VXC5707" s="517"/>
      <c r="VXD5707" s="517"/>
      <c r="VXE5707" s="517"/>
      <c r="VXF5707" s="517"/>
      <c r="VXG5707" s="517"/>
      <c r="VXH5707" s="518"/>
      <c r="VXI5707" s="516"/>
      <c r="VXJ5707" s="517"/>
      <c r="VXK5707" s="517"/>
      <c r="VXL5707" s="517"/>
      <c r="VXM5707" s="517"/>
      <c r="VXN5707" s="517"/>
      <c r="VXO5707" s="517"/>
      <c r="VXP5707" s="518"/>
      <c r="VXQ5707" s="516"/>
      <c r="VXR5707" s="517"/>
      <c r="VXS5707" s="517"/>
      <c r="VXT5707" s="517"/>
      <c r="VXU5707" s="517"/>
      <c r="VXV5707" s="517"/>
      <c r="VXW5707" s="517"/>
      <c r="VXX5707" s="518"/>
      <c r="VXY5707" s="516"/>
      <c r="VXZ5707" s="517"/>
      <c r="VYA5707" s="517"/>
      <c r="VYB5707" s="517"/>
      <c r="VYC5707" s="517"/>
      <c r="VYD5707" s="517"/>
      <c r="VYE5707" s="517"/>
      <c r="VYF5707" s="518"/>
      <c r="VYG5707" s="516"/>
      <c r="VYH5707" s="517"/>
      <c r="VYI5707" s="517"/>
      <c r="VYJ5707" s="517"/>
      <c r="VYK5707" s="517"/>
      <c r="VYL5707" s="517"/>
      <c r="VYM5707" s="517"/>
      <c r="VYN5707" s="518"/>
      <c r="VYO5707" s="516"/>
      <c r="VYP5707" s="517"/>
      <c r="VYQ5707" s="517"/>
      <c r="VYR5707" s="517"/>
      <c r="VYS5707" s="517"/>
      <c r="VYT5707" s="517"/>
      <c r="VYU5707" s="517"/>
      <c r="VYV5707" s="518"/>
      <c r="VYW5707" s="516"/>
      <c r="VYX5707" s="517"/>
      <c r="VYY5707" s="517"/>
      <c r="VYZ5707" s="517"/>
      <c r="VZA5707" s="517"/>
      <c r="VZB5707" s="517"/>
      <c r="VZC5707" s="517"/>
      <c r="VZD5707" s="518"/>
      <c r="VZE5707" s="516"/>
      <c r="VZF5707" s="517"/>
      <c r="VZG5707" s="517"/>
      <c r="VZH5707" s="517"/>
      <c r="VZI5707" s="517"/>
      <c r="VZJ5707" s="517"/>
      <c r="VZK5707" s="517"/>
      <c r="VZL5707" s="518"/>
      <c r="VZM5707" s="516"/>
      <c r="VZN5707" s="517"/>
      <c r="VZO5707" s="517"/>
      <c r="VZP5707" s="517"/>
      <c r="VZQ5707" s="517"/>
      <c r="VZR5707" s="517"/>
      <c r="VZS5707" s="517"/>
      <c r="VZT5707" s="518"/>
      <c r="VZU5707" s="516"/>
      <c r="VZV5707" s="517"/>
      <c r="VZW5707" s="517"/>
      <c r="VZX5707" s="517"/>
      <c r="VZY5707" s="517"/>
      <c r="VZZ5707" s="517"/>
      <c r="WAA5707" s="517"/>
      <c r="WAB5707" s="518"/>
      <c r="WAC5707" s="516"/>
      <c r="WAD5707" s="517"/>
      <c r="WAE5707" s="517"/>
      <c r="WAF5707" s="517"/>
      <c r="WAG5707" s="517"/>
      <c r="WAH5707" s="517"/>
      <c r="WAI5707" s="517"/>
      <c r="WAJ5707" s="518"/>
      <c r="WAK5707" s="516"/>
      <c r="WAL5707" s="517"/>
      <c r="WAM5707" s="517"/>
      <c r="WAN5707" s="517"/>
      <c r="WAO5707" s="517"/>
      <c r="WAP5707" s="517"/>
      <c r="WAQ5707" s="517"/>
      <c r="WAR5707" s="518"/>
      <c r="WAS5707" s="516"/>
      <c r="WAT5707" s="517"/>
      <c r="WAU5707" s="517"/>
      <c r="WAV5707" s="517"/>
      <c r="WAW5707" s="517"/>
      <c r="WAX5707" s="517"/>
      <c r="WAY5707" s="517"/>
      <c r="WAZ5707" s="518"/>
      <c r="WBA5707" s="516"/>
      <c r="WBB5707" s="517"/>
      <c r="WBC5707" s="517"/>
      <c r="WBD5707" s="517"/>
      <c r="WBE5707" s="517"/>
      <c r="WBF5707" s="517"/>
      <c r="WBG5707" s="517"/>
      <c r="WBH5707" s="518"/>
      <c r="WBI5707" s="516"/>
      <c r="WBJ5707" s="517"/>
      <c r="WBK5707" s="517"/>
      <c r="WBL5707" s="517"/>
      <c r="WBM5707" s="517"/>
      <c r="WBN5707" s="517"/>
      <c r="WBO5707" s="517"/>
      <c r="WBP5707" s="518"/>
      <c r="WBQ5707" s="516"/>
      <c r="WBR5707" s="517"/>
      <c r="WBS5707" s="517"/>
      <c r="WBT5707" s="517"/>
      <c r="WBU5707" s="517"/>
      <c r="WBV5707" s="517"/>
      <c r="WBW5707" s="517"/>
      <c r="WBX5707" s="518"/>
      <c r="WBY5707" s="516"/>
      <c r="WBZ5707" s="517"/>
      <c r="WCA5707" s="517"/>
      <c r="WCB5707" s="517"/>
      <c r="WCC5707" s="517"/>
      <c r="WCD5707" s="517"/>
      <c r="WCE5707" s="517"/>
      <c r="WCF5707" s="518"/>
      <c r="WCG5707" s="516"/>
      <c r="WCH5707" s="517"/>
      <c r="WCI5707" s="517"/>
      <c r="WCJ5707" s="517"/>
      <c r="WCK5707" s="517"/>
      <c r="WCL5707" s="517"/>
      <c r="WCM5707" s="517"/>
      <c r="WCN5707" s="518"/>
      <c r="WCO5707" s="516"/>
      <c r="WCP5707" s="517"/>
      <c r="WCQ5707" s="517"/>
      <c r="WCR5707" s="517"/>
      <c r="WCS5707" s="517"/>
      <c r="WCT5707" s="517"/>
      <c r="WCU5707" s="517"/>
      <c r="WCV5707" s="518"/>
      <c r="WCW5707" s="516"/>
      <c r="WCX5707" s="517"/>
      <c r="WCY5707" s="517"/>
      <c r="WCZ5707" s="517"/>
      <c r="WDA5707" s="517"/>
      <c r="WDB5707" s="517"/>
      <c r="WDC5707" s="517"/>
      <c r="WDD5707" s="518"/>
      <c r="WDE5707" s="516"/>
      <c r="WDF5707" s="517"/>
      <c r="WDG5707" s="517"/>
      <c r="WDH5707" s="517"/>
      <c r="WDI5707" s="517"/>
      <c r="WDJ5707" s="517"/>
      <c r="WDK5707" s="517"/>
      <c r="WDL5707" s="518"/>
      <c r="WDM5707" s="516"/>
      <c r="WDN5707" s="517"/>
      <c r="WDO5707" s="517"/>
      <c r="WDP5707" s="517"/>
      <c r="WDQ5707" s="517"/>
      <c r="WDR5707" s="517"/>
      <c r="WDS5707" s="517"/>
      <c r="WDT5707" s="518"/>
      <c r="WDU5707" s="516"/>
      <c r="WDV5707" s="517"/>
      <c r="WDW5707" s="517"/>
      <c r="WDX5707" s="517"/>
      <c r="WDY5707" s="517"/>
      <c r="WDZ5707" s="517"/>
      <c r="WEA5707" s="517"/>
      <c r="WEB5707" s="518"/>
      <c r="WEC5707" s="516"/>
      <c r="WED5707" s="517"/>
      <c r="WEE5707" s="517"/>
      <c r="WEF5707" s="517"/>
      <c r="WEG5707" s="517"/>
      <c r="WEH5707" s="517"/>
      <c r="WEI5707" s="517"/>
      <c r="WEJ5707" s="518"/>
      <c r="WEK5707" s="516"/>
      <c r="WEL5707" s="517"/>
      <c r="WEM5707" s="517"/>
      <c r="WEN5707" s="517"/>
      <c r="WEO5707" s="517"/>
      <c r="WEP5707" s="517"/>
      <c r="WEQ5707" s="517"/>
      <c r="WER5707" s="518"/>
      <c r="WES5707" s="516"/>
      <c r="WET5707" s="517"/>
      <c r="WEU5707" s="517"/>
      <c r="WEV5707" s="517"/>
      <c r="WEW5707" s="517"/>
      <c r="WEX5707" s="517"/>
      <c r="WEY5707" s="517"/>
      <c r="WEZ5707" s="518"/>
      <c r="WFA5707" s="516"/>
      <c r="WFB5707" s="517"/>
      <c r="WFC5707" s="517"/>
      <c r="WFD5707" s="517"/>
      <c r="WFE5707" s="517"/>
      <c r="WFF5707" s="517"/>
      <c r="WFG5707" s="517"/>
      <c r="WFH5707" s="518"/>
      <c r="WFI5707" s="516"/>
      <c r="WFJ5707" s="517"/>
      <c r="WFK5707" s="517"/>
      <c r="WFL5707" s="517"/>
      <c r="WFM5707" s="517"/>
      <c r="WFN5707" s="517"/>
      <c r="WFO5707" s="517"/>
      <c r="WFP5707" s="518"/>
      <c r="WFQ5707" s="516"/>
      <c r="WFR5707" s="517"/>
      <c r="WFS5707" s="517"/>
      <c r="WFT5707" s="517"/>
      <c r="WFU5707" s="517"/>
      <c r="WFV5707" s="517"/>
      <c r="WFW5707" s="517"/>
      <c r="WFX5707" s="518"/>
      <c r="WFY5707" s="516"/>
      <c r="WFZ5707" s="517"/>
      <c r="WGA5707" s="517"/>
      <c r="WGB5707" s="517"/>
      <c r="WGC5707" s="517"/>
      <c r="WGD5707" s="517"/>
      <c r="WGE5707" s="517"/>
      <c r="WGF5707" s="518"/>
      <c r="WGG5707" s="516"/>
      <c r="WGH5707" s="517"/>
      <c r="WGI5707" s="517"/>
      <c r="WGJ5707" s="517"/>
      <c r="WGK5707" s="517"/>
      <c r="WGL5707" s="517"/>
      <c r="WGM5707" s="517"/>
      <c r="WGN5707" s="518"/>
      <c r="WGO5707" s="516"/>
      <c r="WGP5707" s="517"/>
      <c r="WGQ5707" s="517"/>
      <c r="WGR5707" s="517"/>
      <c r="WGS5707" s="517"/>
      <c r="WGT5707" s="517"/>
      <c r="WGU5707" s="517"/>
      <c r="WGV5707" s="518"/>
      <c r="WGW5707" s="516"/>
      <c r="WGX5707" s="517"/>
      <c r="WGY5707" s="517"/>
      <c r="WGZ5707" s="517"/>
      <c r="WHA5707" s="517"/>
      <c r="WHB5707" s="517"/>
      <c r="WHC5707" s="517"/>
      <c r="WHD5707" s="518"/>
      <c r="WHE5707" s="516"/>
      <c r="WHF5707" s="517"/>
      <c r="WHG5707" s="517"/>
      <c r="WHH5707" s="517"/>
      <c r="WHI5707" s="517"/>
      <c r="WHJ5707" s="517"/>
      <c r="WHK5707" s="517"/>
      <c r="WHL5707" s="518"/>
      <c r="WHM5707" s="516"/>
      <c r="WHN5707" s="517"/>
      <c r="WHO5707" s="517"/>
      <c r="WHP5707" s="517"/>
      <c r="WHQ5707" s="517"/>
      <c r="WHR5707" s="517"/>
      <c r="WHS5707" s="517"/>
      <c r="WHT5707" s="518"/>
      <c r="WHU5707" s="516"/>
      <c r="WHV5707" s="517"/>
      <c r="WHW5707" s="517"/>
      <c r="WHX5707" s="517"/>
      <c r="WHY5707" s="517"/>
      <c r="WHZ5707" s="517"/>
      <c r="WIA5707" s="517"/>
      <c r="WIB5707" s="518"/>
      <c r="WIC5707" s="516"/>
      <c r="WID5707" s="517"/>
      <c r="WIE5707" s="517"/>
      <c r="WIF5707" s="517"/>
      <c r="WIG5707" s="517"/>
      <c r="WIH5707" s="517"/>
      <c r="WII5707" s="517"/>
      <c r="WIJ5707" s="518"/>
      <c r="WIK5707" s="516"/>
      <c r="WIL5707" s="517"/>
      <c r="WIM5707" s="517"/>
      <c r="WIN5707" s="517"/>
      <c r="WIO5707" s="517"/>
      <c r="WIP5707" s="517"/>
      <c r="WIQ5707" s="517"/>
      <c r="WIR5707" s="518"/>
      <c r="WIS5707" s="516"/>
      <c r="WIT5707" s="517"/>
      <c r="WIU5707" s="517"/>
      <c r="WIV5707" s="517"/>
      <c r="WIW5707" s="517"/>
      <c r="WIX5707" s="517"/>
      <c r="WIY5707" s="517"/>
      <c r="WIZ5707" s="518"/>
      <c r="WJA5707" s="516"/>
      <c r="WJB5707" s="517"/>
      <c r="WJC5707" s="517"/>
      <c r="WJD5707" s="517"/>
      <c r="WJE5707" s="517"/>
      <c r="WJF5707" s="517"/>
      <c r="WJG5707" s="517"/>
      <c r="WJH5707" s="518"/>
      <c r="WJI5707" s="516"/>
      <c r="WJJ5707" s="517"/>
      <c r="WJK5707" s="517"/>
      <c r="WJL5707" s="517"/>
      <c r="WJM5707" s="517"/>
      <c r="WJN5707" s="517"/>
      <c r="WJO5707" s="517"/>
      <c r="WJP5707" s="518"/>
      <c r="WJQ5707" s="516"/>
      <c r="WJR5707" s="517"/>
      <c r="WJS5707" s="517"/>
      <c r="WJT5707" s="517"/>
      <c r="WJU5707" s="517"/>
      <c r="WJV5707" s="517"/>
      <c r="WJW5707" s="517"/>
      <c r="WJX5707" s="518"/>
      <c r="WJY5707" s="516"/>
      <c r="WJZ5707" s="517"/>
      <c r="WKA5707" s="517"/>
      <c r="WKB5707" s="517"/>
      <c r="WKC5707" s="517"/>
      <c r="WKD5707" s="517"/>
      <c r="WKE5707" s="517"/>
      <c r="WKF5707" s="518"/>
      <c r="WKG5707" s="516"/>
      <c r="WKH5707" s="517"/>
      <c r="WKI5707" s="517"/>
      <c r="WKJ5707" s="517"/>
      <c r="WKK5707" s="517"/>
      <c r="WKL5707" s="517"/>
      <c r="WKM5707" s="517"/>
      <c r="WKN5707" s="518"/>
      <c r="WKO5707" s="516"/>
      <c r="WKP5707" s="517"/>
      <c r="WKQ5707" s="517"/>
      <c r="WKR5707" s="517"/>
      <c r="WKS5707" s="517"/>
      <c r="WKT5707" s="517"/>
      <c r="WKU5707" s="517"/>
      <c r="WKV5707" s="518"/>
      <c r="WKW5707" s="516"/>
      <c r="WKX5707" s="517"/>
      <c r="WKY5707" s="517"/>
      <c r="WKZ5707" s="517"/>
      <c r="WLA5707" s="517"/>
      <c r="WLB5707" s="517"/>
      <c r="WLC5707" s="517"/>
      <c r="WLD5707" s="518"/>
      <c r="WLE5707" s="516"/>
      <c r="WLF5707" s="517"/>
      <c r="WLG5707" s="517"/>
      <c r="WLH5707" s="517"/>
      <c r="WLI5707" s="517"/>
      <c r="WLJ5707" s="517"/>
      <c r="WLK5707" s="517"/>
      <c r="WLL5707" s="518"/>
      <c r="WLM5707" s="516"/>
      <c r="WLN5707" s="517"/>
      <c r="WLO5707" s="517"/>
      <c r="WLP5707" s="517"/>
      <c r="WLQ5707" s="517"/>
      <c r="WLR5707" s="517"/>
      <c r="WLS5707" s="517"/>
      <c r="WLT5707" s="518"/>
      <c r="WLU5707" s="516"/>
      <c r="WLV5707" s="517"/>
      <c r="WLW5707" s="517"/>
      <c r="WLX5707" s="517"/>
      <c r="WLY5707" s="517"/>
      <c r="WLZ5707" s="517"/>
      <c r="WMA5707" s="517"/>
      <c r="WMB5707" s="518"/>
      <c r="WMC5707" s="516"/>
      <c r="WMD5707" s="517"/>
      <c r="WME5707" s="517"/>
      <c r="WMF5707" s="517"/>
      <c r="WMG5707" s="517"/>
      <c r="WMH5707" s="517"/>
      <c r="WMI5707" s="517"/>
      <c r="WMJ5707" s="518"/>
      <c r="WMK5707" s="516"/>
      <c r="WML5707" s="517"/>
      <c r="WMM5707" s="517"/>
      <c r="WMN5707" s="517"/>
      <c r="WMO5707" s="517"/>
      <c r="WMP5707" s="517"/>
      <c r="WMQ5707" s="517"/>
      <c r="WMR5707" s="518"/>
      <c r="WMS5707" s="516"/>
      <c r="WMT5707" s="517"/>
      <c r="WMU5707" s="517"/>
      <c r="WMV5707" s="517"/>
      <c r="WMW5707" s="517"/>
      <c r="WMX5707" s="517"/>
      <c r="WMY5707" s="517"/>
      <c r="WMZ5707" s="518"/>
      <c r="WNA5707" s="516"/>
      <c r="WNB5707" s="517"/>
      <c r="WNC5707" s="517"/>
      <c r="WND5707" s="517"/>
      <c r="WNE5707" s="517"/>
      <c r="WNF5707" s="517"/>
      <c r="WNG5707" s="517"/>
      <c r="WNH5707" s="518"/>
      <c r="WNI5707" s="516"/>
      <c r="WNJ5707" s="517"/>
      <c r="WNK5707" s="517"/>
      <c r="WNL5707" s="517"/>
      <c r="WNM5707" s="517"/>
      <c r="WNN5707" s="517"/>
      <c r="WNO5707" s="517"/>
      <c r="WNP5707" s="518"/>
      <c r="WNQ5707" s="516"/>
      <c r="WNR5707" s="517"/>
      <c r="WNS5707" s="517"/>
      <c r="WNT5707" s="517"/>
      <c r="WNU5707" s="517"/>
      <c r="WNV5707" s="517"/>
      <c r="WNW5707" s="517"/>
      <c r="WNX5707" s="518"/>
      <c r="WNY5707" s="516"/>
      <c r="WNZ5707" s="517"/>
      <c r="WOA5707" s="517"/>
      <c r="WOB5707" s="517"/>
      <c r="WOC5707" s="517"/>
      <c r="WOD5707" s="517"/>
      <c r="WOE5707" s="517"/>
      <c r="WOF5707" s="518"/>
      <c r="WOG5707" s="516"/>
      <c r="WOH5707" s="517"/>
      <c r="WOI5707" s="517"/>
      <c r="WOJ5707" s="517"/>
      <c r="WOK5707" s="517"/>
      <c r="WOL5707" s="517"/>
      <c r="WOM5707" s="517"/>
      <c r="WON5707" s="518"/>
      <c r="WOO5707" s="516"/>
      <c r="WOP5707" s="517"/>
      <c r="WOQ5707" s="517"/>
      <c r="WOR5707" s="517"/>
      <c r="WOS5707" s="517"/>
      <c r="WOT5707" s="517"/>
      <c r="WOU5707" s="517"/>
      <c r="WOV5707" s="518"/>
      <c r="WOW5707" s="516"/>
      <c r="WOX5707" s="517"/>
      <c r="WOY5707" s="517"/>
      <c r="WOZ5707" s="517"/>
      <c r="WPA5707" s="517"/>
      <c r="WPB5707" s="517"/>
      <c r="WPC5707" s="517"/>
      <c r="WPD5707" s="518"/>
      <c r="WPE5707" s="516"/>
      <c r="WPF5707" s="517"/>
      <c r="WPG5707" s="517"/>
      <c r="WPH5707" s="517"/>
      <c r="WPI5707" s="517"/>
      <c r="WPJ5707" s="517"/>
      <c r="WPK5707" s="517"/>
      <c r="WPL5707" s="518"/>
      <c r="WPM5707" s="516"/>
      <c r="WPN5707" s="517"/>
      <c r="WPO5707" s="517"/>
      <c r="WPP5707" s="517"/>
      <c r="WPQ5707" s="517"/>
      <c r="WPR5707" s="517"/>
      <c r="WPS5707" s="517"/>
      <c r="WPT5707" s="518"/>
      <c r="WPU5707" s="516"/>
      <c r="WPV5707" s="517"/>
      <c r="WPW5707" s="517"/>
      <c r="WPX5707" s="517"/>
      <c r="WPY5707" s="517"/>
      <c r="WPZ5707" s="517"/>
      <c r="WQA5707" s="517"/>
      <c r="WQB5707" s="518"/>
      <c r="WQC5707" s="516"/>
      <c r="WQD5707" s="517"/>
      <c r="WQE5707" s="517"/>
      <c r="WQF5707" s="517"/>
      <c r="WQG5707" s="517"/>
      <c r="WQH5707" s="517"/>
      <c r="WQI5707" s="517"/>
      <c r="WQJ5707" s="518"/>
      <c r="WQK5707" s="516"/>
      <c r="WQL5707" s="517"/>
      <c r="WQM5707" s="517"/>
      <c r="WQN5707" s="517"/>
      <c r="WQO5707" s="517"/>
      <c r="WQP5707" s="517"/>
      <c r="WQQ5707" s="517"/>
      <c r="WQR5707" s="518"/>
      <c r="WQS5707" s="516"/>
      <c r="WQT5707" s="517"/>
      <c r="WQU5707" s="517"/>
      <c r="WQV5707" s="517"/>
      <c r="WQW5707" s="517"/>
      <c r="WQX5707" s="517"/>
      <c r="WQY5707" s="517"/>
      <c r="WQZ5707" s="518"/>
      <c r="WRA5707" s="516"/>
      <c r="WRB5707" s="517"/>
      <c r="WRC5707" s="517"/>
      <c r="WRD5707" s="517"/>
      <c r="WRE5707" s="517"/>
      <c r="WRF5707" s="517"/>
      <c r="WRG5707" s="517"/>
      <c r="WRH5707" s="518"/>
      <c r="WRI5707" s="516"/>
      <c r="WRJ5707" s="517"/>
      <c r="WRK5707" s="517"/>
      <c r="WRL5707" s="517"/>
      <c r="WRM5707" s="517"/>
      <c r="WRN5707" s="517"/>
      <c r="WRO5707" s="517"/>
      <c r="WRP5707" s="518"/>
      <c r="WRQ5707" s="516"/>
      <c r="WRR5707" s="517"/>
      <c r="WRS5707" s="517"/>
      <c r="WRT5707" s="517"/>
      <c r="WRU5707" s="517"/>
      <c r="WRV5707" s="517"/>
      <c r="WRW5707" s="517"/>
      <c r="WRX5707" s="518"/>
      <c r="WRY5707" s="516"/>
      <c r="WRZ5707" s="517"/>
      <c r="WSA5707" s="517"/>
      <c r="WSB5707" s="517"/>
      <c r="WSC5707" s="517"/>
      <c r="WSD5707" s="517"/>
      <c r="WSE5707" s="517"/>
      <c r="WSF5707" s="518"/>
      <c r="WSG5707" s="516"/>
      <c r="WSH5707" s="517"/>
      <c r="WSI5707" s="517"/>
      <c r="WSJ5707" s="517"/>
      <c r="WSK5707" s="517"/>
      <c r="WSL5707" s="517"/>
      <c r="WSM5707" s="517"/>
      <c r="WSN5707" s="518"/>
      <c r="WSO5707" s="516"/>
      <c r="WSP5707" s="517"/>
      <c r="WSQ5707" s="517"/>
      <c r="WSR5707" s="517"/>
      <c r="WSS5707" s="517"/>
      <c r="WST5707" s="517"/>
      <c r="WSU5707" s="517"/>
      <c r="WSV5707" s="518"/>
      <c r="WSW5707" s="516"/>
      <c r="WSX5707" s="517"/>
      <c r="WSY5707" s="517"/>
      <c r="WSZ5707" s="517"/>
      <c r="WTA5707" s="517"/>
      <c r="WTB5707" s="517"/>
      <c r="WTC5707" s="517"/>
      <c r="WTD5707" s="518"/>
      <c r="WTE5707" s="516"/>
      <c r="WTF5707" s="517"/>
      <c r="WTG5707" s="517"/>
      <c r="WTH5707" s="517"/>
      <c r="WTI5707" s="517"/>
      <c r="WTJ5707" s="517"/>
      <c r="WTK5707" s="517"/>
      <c r="WTL5707" s="518"/>
      <c r="WTM5707" s="516"/>
      <c r="WTN5707" s="517"/>
      <c r="WTO5707" s="517"/>
      <c r="WTP5707" s="517"/>
      <c r="WTQ5707" s="517"/>
      <c r="WTR5707" s="517"/>
      <c r="WTS5707" s="517"/>
      <c r="WTT5707" s="518"/>
      <c r="WTU5707" s="516"/>
      <c r="WTV5707" s="517"/>
      <c r="WTW5707" s="517"/>
      <c r="WTX5707" s="517"/>
      <c r="WTY5707" s="517"/>
      <c r="WTZ5707" s="517"/>
      <c r="WUA5707" s="517"/>
      <c r="WUB5707" s="518"/>
      <c r="WUC5707" s="516"/>
      <c r="WUD5707" s="517"/>
      <c r="WUE5707" s="517"/>
      <c r="WUF5707" s="517"/>
      <c r="WUG5707" s="517"/>
      <c r="WUH5707" s="517"/>
      <c r="WUI5707" s="517"/>
      <c r="WUJ5707" s="518"/>
      <c r="WUK5707" s="516"/>
      <c r="WUL5707" s="517"/>
      <c r="WUM5707" s="517"/>
      <c r="WUN5707" s="517"/>
      <c r="WUO5707" s="517"/>
      <c r="WUP5707" s="517"/>
      <c r="WUQ5707" s="517"/>
      <c r="WUR5707" s="518"/>
      <c r="WUS5707" s="516"/>
      <c r="WUT5707" s="517"/>
      <c r="WUU5707" s="517"/>
      <c r="WUV5707" s="517"/>
      <c r="WUW5707" s="517"/>
      <c r="WUX5707" s="517"/>
      <c r="WUY5707" s="517"/>
      <c r="WUZ5707" s="518"/>
      <c r="WVA5707" s="516"/>
      <c r="WVB5707" s="517"/>
      <c r="WVC5707" s="517"/>
      <c r="WVD5707" s="517"/>
      <c r="WVE5707" s="517"/>
      <c r="WVF5707" s="517"/>
      <c r="WVG5707" s="517"/>
      <c r="WVH5707" s="518"/>
      <c r="WVI5707" s="516"/>
      <c r="WVJ5707" s="517"/>
      <c r="WVK5707" s="517"/>
      <c r="WVL5707" s="517"/>
      <c r="WVM5707" s="517"/>
      <c r="WVN5707" s="517"/>
      <c r="WVO5707" s="517"/>
      <c r="WVP5707" s="518"/>
      <c r="WVQ5707" s="516"/>
      <c r="WVR5707" s="517"/>
      <c r="WVS5707" s="517"/>
      <c r="WVT5707" s="517"/>
      <c r="WVU5707" s="517"/>
      <c r="WVV5707" s="517"/>
      <c r="WVW5707" s="517"/>
      <c r="WVX5707" s="518"/>
      <c r="WVY5707" s="516"/>
      <c r="WVZ5707" s="517"/>
      <c r="WWA5707" s="517"/>
      <c r="WWB5707" s="517"/>
      <c r="WWC5707" s="517"/>
      <c r="WWD5707" s="517"/>
      <c r="WWE5707" s="517"/>
      <c r="WWF5707" s="518"/>
      <c r="WWG5707" s="516"/>
      <c r="WWH5707" s="517"/>
      <c r="WWI5707" s="517"/>
      <c r="WWJ5707" s="517"/>
      <c r="WWK5707" s="517"/>
      <c r="WWL5707" s="517"/>
      <c r="WWM5707" s="517"/>
      <c r="WWN5707" s="518"/>
      <c r="WWO5707" s="516"/>
      <c r="WWP5707" s="517"/>
      <c r="WWQ5707" s="517"/>
      <c r="WWR5707" s="517"/>
      <c r="WWS5707" s="517"/>
      <c r="WWT5707" s="517"/>
      <c r="WWU5707" s="517"/>
      <c r="WWV5707" s="518"/>
      <c r="WWW5707" s="516"/>
      <c r="WWX5707" s="517"/>
      <c r="WWY5707" s="517"/>
      <c r="WWZ5707" s="517"/>
      <c r="WXA5707" s="517"/>
      <c r="WXB5707" s="517"/>
      <c r="WXC5707" s="517"/>
      <c r="WXD5707" s="518"/>
      <c r="WXE5707" s="516"/>
      <c r="WXF5707" s="517"/>
      <c r="WXG5707" s="517"/>
      <c r="WXH5707" s="517"/>
      <c r="WXI5707" s="517"/>
      <c r="WXJ5707" s="517"/>
      <c r="WXK5707" s="517"/>
      <c r="WXL5707" s="518"/>
      <c r="WXM5707" s="516"/>
      <c r="WXN5707" s="517"/>
      <c r="WXO5707" s="517"/>
      <c r="WXP5707" s="517"/>
      <c r="WXQ5707" s="517"/>
      <c r="WXR5707" s="517"/>
      <c r="WXS5707" s="517"/>
      <c r="WXT5707" s="518"/>
      <c r="WXU5707" s="516"/>
      <c r="WXV5707" s="517"/>
      <c r="WXW5707" s="517"/>
      <c r="WXX5707" s="517"/>
      <c r="WXY5707" s="517"/>
      <c r="WXZ5707" s="517"/>
      <c r="WYA5707" s="517"/>
      <c r="WYB5707" s="518"/>
      <c r="WYC5707" s="516"/>
      <c r="WYD5707" s="517"/>
      <c r="WYE5707" s="517"/>
      <c r="WYF5707" s="517"/>
      <c r="WYG5707" s="517"/>
      <c r="WYH5707" s="517"/>
      <c r="WYI5707" s="517"/>
      <c r="WYJ5707" s="518"/>
      <c r="WYK5707" s="516"/>
      <c r="WYL5707" s="517"/>
      <c r="WYM5707" s="517"/>
      <c r="WYN5707" s="517"/>
      <c r="WYO5707" s="517"/>
      <c r="WYP5707" s="517"/>
      <c r="WYQ5707" s="517"/>
      <c r="WYR5707" s="518"/>
      <c r="WYS5707" s="516"/>
      <c r="WYT5707" s="517"/>
      <c r="WYU5707" s="517"/>
      <c r="WYV5707" s="517"/>
      <c r="WYW5707" s="517"/>
      <c r="WYX5707" s="517"/>
      <c r="WYY5707" s="517"/>
      <c r="WYZ5707" s="518"/>
      <c r="WZA5707" s="516"/>
      <c r="WZB5707" s="517"/>
      <c r="WZC5707" s="517"/>
      <c r="WZD5707" s="517"/>
      <c r="WZE5707" s="517"/>
      <c r="WZF5707" s="517"/>
      <c r="WZG5707" s="517"/>
      <c r="WZH5707" s="518"/>
      <c r="WZI5707" s="516"/>
      <c r="WZJ5707" s="517"/>
      <c r="WZK5707" s="517"/>
      <c r="WZL5707" s="517"/>
      <c r="WZM5707" s="517"/>
      <c r="WZN5707" s="517"/>
      <c r="WZO5707" s="517"/>
      <c r="WZP5707" s="518"/>
      <c r="WZQ5707" s="516"/>
      <c r="WZR5707" s="517"/>
      <c r="WZS5707" s="517"/>
      <c r="WZT5707" s="517"/>
      <c r="WZU5707" s="517"/>
      <c r="WZV5707" s="517"/>
      <c r="WZW5707" s="517"/>
      <c r="WZX5707" s="518"/>
      <c r="WZY5707" s="516"/>
      <c r="WZZ5707" s="517"/>
      <c r="XAA5707" s="517"/>
      <c r="XAB5707" s="517"/>
      <c r="XAC5707" s="517"/>
      <c r="XAD5707" s="517"/>
      <c r="XAE5707" s="517"/>
      <c r="XAF5707" s="518"/>
      <c r="XAG5707" s="516"/>
      <c r="XAH5707" s="517"/>
      <c r="XAI5707" s="517"/>
      <c r="XAJ5707" s="517"/>
      <c r="XAK5707" s="517"/>
      <c r="XAL5707" s="517"/>
      <c r="XAM5707" s="517"/>
      <c r="XAN5707" s="518"/>
      <c r="XAO5707" s="516"/>
      <c r="XAP5707" s="517"/>
      <c r="XAQ5707" s="517"/>
      <c r="XAR5707" s="517"/>
      <c r="XAS5707" s="517"/>
      <c r="XAT5707" s="517"/>
      <c r="XAU5707" s="517"/>
      <c r="XAV5707" s="518"/>
      <c r="XAW5707" s="516"/>
      <c r="XAX5707" s="517"/>
      <c r="XAY5707" s="517"/>
      <c r="XAZ5707" s="517"/>
      <c r="XBA5707" s="517"/>
      <c r="XBB5707" s="517"/>
      <c r="XBC5707" s="517"/>
      <c r="XBD5707" s="518"/>
      <c r="XBE5707" s="516"/>
      <c r="XBF5707" s="517"/>
      <c r="XBG5707" s="517"/>
      <c r="XBH5707" s="517"/>
      <c r="XBI5707" s="517"/>
      <c r="XBJ5707" s="517"/>
      <c r="XBK5707" s="517"/>
      <c r="XBL5707" s="518"/>
      <c r="XBM5707" s="516"/>
      <c r="XBN5707" s="517"/>
      <c r="XBO5707" s="517"/>
      <c r="XBP5707" s="517"/>
      <c r="XBQ5707" s="517"/>
      <c r="XBR5707" s="517"/>
      <c r="XBS5707" s="517"/>
      <c r="XBT5707" s="518"/>
      <c r="XBU5707" s="516"/>
      <c r="XBV5707" s="517"/>
      <c r="XBW5707" s="517"/>
      <c r="XBX5707" s="517"/>
      <c r="XBY5707" s="517"/>
      <c r="XBZ5707" s="517"/>
      <c r="XCA5707" s="517"/>
      <c r="XCB5707" s="518"/>
      <c r="XCC5707" s="516"/>
      <c r="XCD5707" s="517"/>
      <c r="XCE5707" s="517"/>
      <c r="XCF5707" s="517"/>
      <c r="XCG5707" s="517"/>
      <c r="XCH5707" s="517"/>
      <c r="XCI5707" s="517"/>
      <c r="XCJ5707" s="518"/>
      <c r="XCK5707" s="516"/>
      <c r="XCL5707" s="517"/>
      <c r="XCM5707" s="517"/>
      <c r="XCN5707" s="517"/>
      <c r="XCO5707" s="517"/>
      <c r="XCP5707" s="517"/>
      <c r="XCQ5707" s="517"/>
      <c r="XCR5707" s="518"/>
      <c r="XCS5707" s="516"/>
      <c r="XCT5707" s="517"/>
      <c r="XCU5707" s="517"/>
      <c r="XCV5707" s="517"/>
      <c r="XCW5707" s="517"/>
      <c r="XCX5707" s="517"/>
      <c r="XCY5707" s="517"/>
      <c r="XCZ5707" s="518"/>
      <c r="XDA5707" s="516"/>
      <c r="XDB5707" s="517"/>
      <c r="XDC5707" s="517"/>
      <c r="XDD5707" s="517"/>
      <c r="XDE5707" s="517"/>
      <c r="XDF5707" s="517"/>
      <c r="XDG5707" s="517"/>
      <c r="XDH5707" s="518"/>
      <c r="XDI5707" s="516"/>
      <c r="XDJ5707" s="517"/>
      <c r="XDK5707" s="517"/>
      <c r="XDL5707" s="517"/>
      <c r="XDM5707" s="517"/>
      <c r="XDN5707" s="517"/>
      <c r="XDO5707" s="517"/>
      <c r="XDP5707" s="518"/>
      <c r="XDQ5707" s="516"/>
      <c r="XDR5707" s="517"/>
      <c r="XDS5707" s="517"/>
      <c r="XDT5707" s="517"/>
      <c r="XDU5707" s="517"/>
      <c r="XDV5707" s="517"/>
      <c r="XDW5707" s="517"/>
      <c r="XDX5707" s="518"/>
      <c r="XDY5707" s="516"/>
      <c r="XDZ5707" s="517"/>
      <c r="XEA5707" s="517"/>
      <c r="XEB5707" s="517"/>
      <c r="XEC5707" s="517"/>
      <c r="XED5707" s="517"/>
      <c r="XEE5707" s="517"/>
      <c r="XEF5707" s="518"/>
      <c r="XEG5707" s="516"/>
      <c r="XEH5707" s="517"/>
      <c r="XEI5707" s="517"/>
      <c r="XEJ5707" s="517"/>
      <c r="XEK5707" s="517"/>
      <c r="XEL5707" s="517"/>
      <c r="XEM5707" s="517"/>
      <c r="XEN5707" s="518"/>
      <c r="XEO5707" s="516"/>
      <c r="XEP5707" s="517"/>
      <c r="XEQ5707" s="517"/>
      <c r="XER5707" s="517"/>
      <c r="XES5707" s="517"/>
      <c r="XET5707" s="517"/>
      <c r="XEU5707" s="517"/>
      <c r="XEV5707" s="518"/>
      <c r="XEW5707" s="516"/>
      <c r="XEX5707" s="517"/>
      <c r="XEY5707" s="517"/>
      <c r="XEZ5707" s="517"/>
      <c r="XFA5707" s="517"/>
      <c r="XFB5707" s="517"/>
      <c r="XFC5707" s="517"/>
      <c r="XFD5707" s="518"/>
    </row>
    <row r="5708" spans="1:16384" s="446" customFormat="1" ht="27" x14ac:dyDescent="0.25">
      <c r="A5708" s="212">
        <v>5112</v>
      </c>
      <c r="B5708" s="212" t="s">
        <v>5416</v>
      </c>
      <c r="C5708" s="212" t="s">
        <v>1101</v>
      </c>
      <c r="D5708" s="212" t="s">
        <v>13</v>
      </c>
      <c r="E5708" s="212" t="s">
        <v>14</v>
      </c>
      <c r="F5708" s="212">
        <v>67400</v>
      </c>
      <c r="G5708" s="212">
        <v>67400</v>
      </c>
      <c r="H5708" s="212">
        <v>1</v>
      </c>
      <c r="I5708" s="449"/>
    </row>
    <row r="5709" spans="1:16384" ht="15" customHeight="1" x14ac:dyDescent="0.25">
      <c r="A5709" s="531" t="s">
        <v>5481</v>
      </c>
      <c r="B5709" s="532"/>
      <c r="C5709" s="532"/>
      <c r="D5709" s="532"/>
      <c r="E5709" s="532"/>
      <c r="F5709" s="532"/>
      <c r="G5709" s="532"/>
      <c r="H5709" s="533"/>
      <c r="I5709" s="23"/>
      <c r="P5709"/>
      <c r="Q5709"/>
      <c r="R5709"/>
      <c r="S5709"/>
      <c r="T5709"/>
      <c r="U5709"/>
      <c r="V5709"/>
      <c r="W5709"/>
      <c r="X5709"/>
    </row>
    <row r="5710" spans="1:16384" ht="15" customHeight="1" x14ac:dyDescent="0.25">
      <c r="A5710" s="519" t="s">
        <v>41</v>
      </c>
      <c r="B5710" s="520"/>
      <c r="C5710" s="520"/>
      <c r="D5710" s="520"/>
      <c r="E5710" s="520"/>
      <c r="F5710" s="520"/>
      <c r="G5710" s="520"/>
      <c r="H5710" s="521"/>
      <c r="I5710" s="23"/>
      <c r="P5710"/>
      <c r="Q5710"/>
      <c r="R5710"/>
      <c r="S5710"/>
      <c r="T5710"/>
      <c r="U5710"/>
      <c r="V5710"/>
      <c r="W5710"/>
      <c r="X5710"/>
    </row>
    <row r="5711" spans="1:16384" x14ac:dyDescent="0.25">
      <c r="A5711" s="516" t="s">
        <v>8</v>
      </c>
      <c r="B5711" s="517"/>
      <c r="C5711" s="517"/>
      <c r="D5711" s="517"/>
      <c r="E5711" s="517"/>
      <c r="F5711" s="517"/>
      <c r="G5711" s="517"/>
      <c r="H5711" s="518"/>
      <c r="I5711" s="23"/>
      <c r="P5711"/>
      <c r="Q5711"/>
      <c r="R5711"/>
      <c r="S5711"/>
      <c r="T5711"/>
      <c r="U5711"/>
      <c r="V5711"/>
      <c r="W5711"/>
      <c r="X5711"/>
    </row>
    <row r="5712" spans="1:16384" s="446" customFormat="1" x14ac:dyDescent="0.25">
      <c r="A5712" s="451">
        <v>5122</v>
      </c>
      <c r="B5712" s="451" t="s">
        <v>4748</v>
      </c>
      <c r="C5712" s="451" t="s">
        <v>2220</v>
      </c>
      <c r="D5712" s="451" t="s">
        <v>256</v>
      </c>
      <c r="E5712" s="451" t="s">
        <v>10</v>
      </c>
      <c r="F5712" s="451">
        <v>239850</v>
      </c>
      <c r="G5712" s="451">
        <f>+F5712*H5712</f>
        <v>479700</v>
      </c>
      <c r="H5712" s="451">
        <v>2</v>
      </c>
      <c r="I5712" s="449"/>
    </row>
    <row r="5713" spans="1:24" s="446" customFormat="1" x14ac:dyDescent="0.25">
      <c r="A5713" s="451">
        <v>5122</v>
      </c>
      <c r="B5713" s="451" t="s">
        <v>4749</v>
      </c>
      <c r="C5713" s="451" t="s">
        <v>2329</v>
      </c>
      <c r="D5713" s="451" t="s">
        <v>256</v>
      </c>
      <c r="E5713" s="451" t="s">
        <v>10</v>
      </c>
      <c r="F5713" s="451">
        <v>25000</v>
      </c>
      <c r="G5713" s="451">
        <f t="shared" ref="G5713:G5716" si="100">+F5713*H5713</f>
        <v>375000</v>
      </c>
      <c r="H5713" s="451">
        <v>15</v>
      </c>
      <c r="I5713" s="449"/>
    </row>
    <row r="5714" spans="1:24" s="446" customFormat="1" x14ac:dyDescent="0.25">
      <c r="A5714" s="451">
        <v>5122</v>
      </c>
      <c r="B5714" s="451" t="s">
        <v>4750</v>
      </c>
      <c r="C5714" s="451" t="s">
        <v>2222</v>
      </c>
      <c r="D5714" s="451" t="s">
        <v>256</v>
      </c>
      <c r="E5714" s="451" t="s">
        <v>862</v>
      </c>
      <c r="F5714" s="451">
        <v>6000</v>
      </c>
      <c r="G5714" s="451">
        <f t="shared" si="100"/>
        <v>735000</v>
      </c>
      <c r="H5714" s="451">
        <v>122.5</v>
      </c>
      <c r="I5714" s="449"/>
    </row>
    <row r="5715" spans="1:24" s="446" customFormat="1" x14ac:dyDescent="0.25">
      <c r="A5715" s="451">
        <v>5122</v>
      </c>
      <c r="B5715" s="451" t="s">
        <v>4751</v>
      </c>
      <c r="C5715" s="451" t="s">
        <v>3446</v>
      </c>
      <c r="D5715" s="451" t="s">
        <v>256</v>
      </c>
      <c r="E5715" s="451" t="s">
        <v>10</v>
      </c>
      <c r="F5715" s="451">
        <v>30000</v>
      </c>
      <c r="G5715" s="451">
        <f t="shared" si="100"/>
        <v>300000</v>
      </c>
      <c r="H5715" s="451">
        <v>10</v>
      </c>
      <c r="I5715" s="449"/>
    </row>
    <row r="5716" spans="1:24" s="446" customFormat="1" x14ac:dyDescent="0.25">
      <c r="A5716" s="451">
        <v>5122</v>
      </c>
      <c r="B5716" s="451" t="s">
        <v>4752</v>
      </c>
      <c r="C5716" s="451" t="s">
        <v>3451</v>
      </c>
      <c r="D5716" s="451" t="s">
        <v>256</v>
      </c>
      <c r="E5716" s="451" t="s">
        <v>10</v>
      </c>
      <c r="F5716" s="451">
        <v>150000</v>
      </c>
      <c r="G5716" s="451">
        <f t="shared" si="100"/>
        <v>300000</v>
      </c>
      <c r="H5716" s="451">
        <v>2</v>
      </c>
      <c r="I5716" s="449"/>
    </row>
    <row r="5717" spans="1:24" x14ac:dyDescent="0.25">
      <c r="A5717" s="451">
        <v>4269</v>
      </c>
      <c r="B5717" s="451" t="s">
        <v>4580</v>
      </c>
      <c r="C5717" s="451" t="s">
        <v>659</v>
      </c>
      <c r="D5717" s="451" t="s">
        <v>256</v>
      </c>
      <c r="E5717" s="451" t="s">
        <v>10</v>
      </c>
      <c r="F5717" s="451">
        <v>1250</v>
      </c>
      <c r="G5717" s="451">
        <f>+F5717*H5717</f>
        <v>250000</v>
      </c>
      <c r="H5717" s="451">
        <v>200</v>
      </c>
      <c r="I5717" s="23"/>
      <c r="P5717"/>
      <c r="Q5717"/>
      <c r="R5717"/>
      <c r="S5717"/>
      <c r="T5717"/>
      <c r="U5717"/>
      <c r="V5717"/>
      <c r="W5717"/>
      <c r="X5717"/>
    </row>
    <row r="5718" spans="1:24" x14ac:dyDescent="0.25">
      <c r="A5718" s="249">
        <v>4264</v>
      </c>
      <c r="B5718" s="451" t="s">
        <v>4546</v>
      </c>
      <c r="C5718" s="451" t="s">
        <v>234</v>
      </c>
      <c r="D5718" s="451" t="s">
        <v>256</v>
      </c>
      <c r="E5718" s="451" t="s">
        <v>11</v>
      </c>
      <c r="F5718" s="451">
        <v>480</v>
      </c>
      <c r="G5718" s="451">
        <f>+F5718*H5718</f>
        <v>5414400</v>
      </c>
      <c r="H5718" s="451">
        <v>11280</v>
      </c>
      <c r="I5718" s="23"/>
      <c r="P5718"/>
      <c r="Q5718"/>
      <c r="R5718"/>
      <c r="S5718"/>
      <c r="T5718"/>
      <c r="U5718"/>
      <c r="V5718"/>
      <c r="W5718"/>
      <c r="X5718"/>
    </row>
    <row r="5719" spans="1:24" x14ac:dyDescent="0.25">
      <c r="A5719" s="249">
        <v>4267</v>
      </c>
      <c r="B5719" s="249" t="s">
        <v>4348</v>
      </c>
      <c r="C5719" s="249" t="s">
        <v>549</v>
      </c>
      <c r="D5719" s="249" t="s">
        <v>256</v>
      </c>
      <c r="E5719" s="249" t="s">
        <v>11</v>
      </c>
      <c r="F5719" s="249">
        <v>200</v>
      </c>
      <c r="G5719" s="249">
        <f>+F5719*H5719</f>
        <v>33000</v>
      </c>
      <c r="H5719" s="249">
        <v>165</v>
      </c>
      <c r="I5719" s="23"/>
      <c r="P5719"/>
      <c r="Q5719"/>
      <c r="R5719"/>
      <c r="S5719"/>
      <c r="T5719"/>
      <c r="U5719"/>
      <c r="V5719"/>
      <c r="W5719"/>
      <c r="X5719"/>
    </row>
    <row r="5720" spans="1:24" x14ac:dyDescent="0.25">
      <c r="A5720" s="249">
        <v>4267</v>
      </c>
      <c r="B5720" s="249" t="s">
        <v>4349</v>
      </c>
      <c r="C5720" s="249" t="s">
        <v>549</v>
      </c>
      <c r="D5720" s="249" t="s">
        <v>256</v>
      </c>
      <c r="E5720" s="249" t="s">
        <v>11</v>
      </c>
      <c r="F5720" s="249">
        <v>93</v>
      </c>
      <c r="G5720" s="249">
        <f>+F5720*H5720</f>
        <v>49476</v>
      </c>
      <c r="H5720" s="249">
        <v>532</v>
      </c>
      <c r="I5720" s="23"/>
      <c r="P5720"/>
      <c r="Q5720"/>
      <c r="R5720"/>
      <c r="S5720"/>
      <c r="T5720"/>
      <c r="U5720"/>
      <c r="V5720"/>
      <c r="W5720"/>
      <c r="X5720"/>
    </row>
    <row r="5721" spans="1:24" x14ac:dyDescent="0.25">
      <c r="A5721" s="249">
        <v>4261</v>
      </c>
      <c r="B5721" s="249" t="s">
        <v>1386</v>
      </c>
      <c r="C5721" s="249" t="s">
        <v>1387</v>
      </c>
      <c r="D5721" s="249" t="s">
        <v>9</v>
      </c>
      <c r="E5721" s="249" t="s">
        <v>551</v>
      </c>
      <c r="F5721" s="249">
        <v>2500</v>
      </c>
      <c r="G5721" s="249">
        <f>+F5721*H5721</f>
        <v>10000</v>
      </c>
      <c r="H5721" s="249">
        <v>4</v>
      </c>
      <c r="I5721" s="23"/>
      <c r="P5721"/>
      <c r="Q5721"/>
      <c r="R5721"/>
      <c r="S5721"/>
      <c r="T5721"/>
      <c r="U5721"/>
      <c r="V5721"/>
      <c r="W5721"/>
      <c r="X5721"/>
    </row>
    <row r="5722" spans="1:24" ht="27" x14ac:dyDescent="0.25">
      <c r="A5722" s="249">
        <v>4261</v>
      </c>
      <c r="B5722" s="249" t="s">
        <v>1388</v>
      </c>
      <c r="C5722" s="249" t="s">
        <v>1389</v>
      </c>
      <c r="D5722" s="249" t="s">
        <v>9</v>
      </c>
      <c r="E5722" s="249" t="s">
        <v>10</v>
      </c>
      <c r="F5722" s="249">
        <v>300</v>
      </c>
      <c r="G5722" s="249">
        <f t="shared" ref="G5722:G5755" si="101">+F5722*H5722</f>
        <v>24000</v>
      </c>
      <c r="H5722" s="249">
        <v>80</v>
      </c>
      <c r="I5722" s="23"/>
      <c r="P5722"/>
      <c r="Q5722"/>
      <c r="R5722"/>
      <c r="S5722"/>
      <c r="T5722"/>
      <c r="U5722"/>
      <c r="V5722"/>
      <c r="W5722"/>
      <c r="X5722"/>
    </row>
    <row r="5723" spans="1:24" x14ac:dyDescent="0.25">
      <c r="A5723" s="249">
        <v>4261</v>
      </c>
      <c r="B5723" s="249" t="s">
        <v>1390</v>
      </c>
      <c r="C5723" s="249" t="s">
        <v>575</v>
      </c>
      <c r="D5723" s="249" t="s">
        <v>9</v>
      </c>
      <c r="E5723" s="249" t="s">
        <v>10</v>
      </c>
      <c r="F5723" s="249">
        <v>150</v>
      </c>
      <c r="G5723" s="249">
        <f t="shared" si="101"/>
        <v>7500</v>
      </c>
      <c r="H5723" s="249">
        <v>50</v>
      </c>
      <c r="I5723" s="23"/>
      <c r="P5723"/>
      <c r="Q5723"/>
      <c r="R5723"/>
      <c r="S5723"/>
      <c r="T5723"/>
      <c r="U5723"/>
      <c r="V5723"/>
      <c r="W5723"/>
      <c r="X5723"/>
    </row>
    <row r="5724" spans="1:24" x14ac:dyDescent="0.25">
      <c r="A5724" s="249">
        <v>4261</v>
      </c>
      <c r="B5724" s="249" t="s">
        <v>1391</v>
      </c>
      <c r="C5724" s="249" t="s">
        <v>617</v>
      </c>
      <c r="D5724" s="249" t="s">
        <v>9</v>
      </c>
      <c r="E5724" s="249" t="s">
        <v>10</v>
      </c>
      <c r="F5724" s="249">
        <v>3000</v>
      </c>
      <c r="G5724" s="249">
        <f t="shared" si="101"/>
        <v>15000</v>
      </c>
      <c r="H5724" s="249">
        <v>5</v>
      </c>
      <c r="I5724" s="23"/>
      <c r="P5724"/>
      <c r="Q5724"/>
      <c r="R5724"/>
      <c r="S5724"/>
      <c r="T5724"/>
      <c r="U5724"/>
      <c r="V5724"/>
      <c r="W5724"/>
      <c r="X5724"/>
    </row>
    <row r="5725" spans="1:24" ht="27" x14ac:dyDescent="0.25">
      <c r="A5725" s="249">
        <v>4261</v>
      </c>
      <c r="B5725" s="249" t="s">
        <v>1392</v>
      </c>
      <c r="C5725" s="249" t="s">
        <v>1393</v>
      </c>
      <c r="D5725" s="249" t="s">
        <v>9</v>
      </c>
      <c r="E5725" s="249" t="s">
        <v>550</v>
      </c>
      <c r="F5725" s="249">
        <v>200</v>
      </c>
      <c r="G5725" s="249">
        <f t="shared" si="101"/>
        <v>10000</v>
      </c>
      <c r="H5725" s="249">
        <v>50</v>
      </c>
      <c r="I5725" s="23"/>
      <c r="P5725"/>
      <c r="Q5725"/>
      <c r="R5725"/>
      <c r="S5725"/>
      <c r="T5725"/>
      <c r="U5725"/>
      <c r="V5725"/>
      <c r="W5725"/>
      <c r="X5725"/>
    </row>
    <row r="5726" spans="1:24" x14ac:dyDescent="0.25">
      <c r="A5726" s="249">
        <v>4261</v>
      </c>
      <c r="B5726" s="249" t="s">
        <v>1394</v>
      </c>
      <c r="C5726" s="249" t="s">
        <v>563</v>
      </c>
      <c r="D5726" s="249" t="s">
        <v>9</v>
      </c>
      <c r="E5726" s="249" t="s">
        <v>10</v>
      </c>
      <c r="F5726" s="249">
        <v>120</v>
      </c>
      <c r="G5726" s="249">
        <f t="shared" si="101"/>
        <v>4800</v>
      </c>
      <c r="H5726" s="249">
        <v>40</v>
      </c>
      <c r="I5726" s="23"/>
      <c r="P5726"/>
      <c r="Q5726"/>
      <c r="R5726"/>
      <c r="S5726"/>
      <c r="T5726"/>
      <c r="U5726"/>
      <c r="V5726"/>
      <c r="W5726"/>
      <c r="X5726"/>
    </row>
    <row r="5727" spans="1:24" ht="27" x14ac:dyDescent="0.25">
      <c r="A5727" s="249">
        <v>4261</v>
      </c>
      <c r="B5727" s="249" t="s">
        <v>1395</v>
      </c>
      <c r="C5727" s="249" t="s">
        <v>559</v>
      </c>
      <c r="D5727" s="249" t="s">
        <v>9</v>
      </c>
      <c r="E5727" s="249" t="s">
        <v>10</v>
      </c>
      <c r="F5727" s="249">
        <v>70</v>
      </c>
      <c r="G5727" s="249">
        <f t="shared" si="101"/>
        <v>24500</v>
      </c>
      <c r="H5727" s="249">
        <v>350</v>
      </c>
      <c r="I5727" s="23"/>
      <c r="P5727"/>
      <c r="Q5727"/>
      <c r="R5727"/>
      <c r="S5727"/>
      <c r="T5727"/>
      <c r="U5727"/>
      <c r="V5727"/>
      <c r="W5727"/>
      <c r="X5727"/>
    </row>
    <row r="5728" spans="1:24" x14ac:dyDescent="0.25">
      <c r="A5728" s="249">
        <v>4261</v>
      </c>
      <c r="B5728" s="249" t="s">
        <v>1396</v>
      </c>
      <c r="C5728" s="249" t="s">
        <v>606</v>
      </c>
      <c r="D5728" s="249" t="s">
        <v>9</v>
      </c>
      <c r="E5728" s="249" t="s">
        <v>10</v>
      </c>
      <c r="F5728" s="249">
        <v>6000</v>
      </c>
      <c r="G5728" s="249">
        <f t="shared" si="101"/>
        <v>30000</v>
      </c>
      <c r="H5728" s="249">
        <v>5</v>
      </c>
      <c r="I5728" s="23"/>
      <c r="P5728"/>
      <c r="Q5728"/>
      <c r="R5728"/>
      <c r="S5728"/>
      <c r="T5728"/>
      <c r="U5728"/>
      <c r="V5728"/>
      <c r="W5728"/>
      <c r="X5728"/>
    </row>
    <row r="5729" spans="1:24" x14ac:dyDescent="0.25">
      <c r="A5729" s="249">
        <v>4261</v>
      </c>
      <c r="B5729" s="249" t="s">
        <v>1397</v>
      </c>
      <c r="C5729" s="249" t="s">
        <v>1383</v>
      </c>
      <c r="D5729" s="249" t="s">
        <v>9</v>
      </c>
      <c r="E5729" s="249" t="s">
        <v>10</v>
      </c>
      <c r="F5729" s="249">
        <v>5000</v>
      </c>
      <c r="G5729" s="249">
        <f t="shared" si="101"/>
        <v>50000</v>
      </c>
      <c r="H5729" s="249">
        <v>10</v>
      </c>
      <c r="I5729" s="23"/>
      <c r="P5729"/>
      <c r="Q5729"/>
      <c r="R5729"/>
      <c r="S5729"/>
      <c r="T5729"/>
      <c r="U5729"/>
      <c r="V5729"/>
      <c r="W5729"/>
      <c r="X5729"/>
    </row>
    <row r="5730" spans="1:24" x14ac:dyDescent="0.25">
      <c r="A5730" s="249">
        <v>4261</v>
      </c>
      <c r="B5730" s="249" t="s">
        <v>1398</v>
      </c>
      <c r="C5730" s="249" t="s">
        <v>561</v>
      </c>
      <c r="D5730" s="249" t="s">
        <v>9</v>
      </c>
      <c r="E5730" s="249" t="s">
        <v>551</v>
      </c>
      <c r="F5730" s="249">
        <v>1000</v>
      </c>
      <c r="G5730" s="249">
        <f t="shared" si="101"/>
        <v>30000</v>
      </c>
      <c r="H5730" s="249">
        <v>30</v>
      </c>
      <c r="I5730" s="23"/>
      <c r="P5730"/>
      <c r="Q5730"/>
      <c r="R5730"/>
      <c r="S5730"/>
      <c r="T5730"/>
      <c r="U5730"/>
      <c r="V5730"/>
      <c r="W5730"/>
      <c r="X5730"/>
    </row>
    <row r="5731" spans="1:24" x14ac:dyDescent="0.25">
      <c r="A5731" s="249">
        <v>4261</v>
      </c>
      <c r="B5731" s="249" t="s">
        <v>1399</v>
      </c>
      <c r="C5731" s="249" t="s">
        <v>593</v>
      </c>
      <c r="D5731" s="249" t="s">
        <v>9</v>
      </c>
      <c r="E5731" s="249" t="s">
        <v>10</v>
      </c>
      <c r="F5731" s="249">
        <v>1000</v>
      </c>
      <c r="G5731" s="249">
        <f t="shared" si="101"/>
        <v>20000</v>
      </c>
      <c r="H5731" s="249">
        <v>20</v>
      </c>
      <c r="I5731" s="23"/>
      <c r="P5731"/>
      <c r="Q5731"/>
      <c r="R5731"/>
      <c r="S5731"/>
      <c r="T5731"/>
      <c r="U5731"/>
      <c r="V5731"/>
      <c r="W5731"/>
      <c r="X5731"/>
    </row>
    <row r="5732" spans="1:24" x14ac:dyDescent="0.25">
      <c r="A5732" s="249">
        <v>4261</v>
      </c>
      <c r="B5732" s="249" t="s">
        <v>1400</v>
      </c>
      <c r="C5732" s="249" t="s">
        <v>653</v>
      </c>
      <c r="D5732" s="249" t="s">
        <v>9</v>
      </c>
      <c r="E5732" s="249" t="s">
        <v>10</v>
      </c>
      <c r="F5732" s="249">
        <v>120</v>
      </c>
      <c r="G5732" s="249">
        <f t="shared" si="101"/>
        <v>6000</v>
      </c>
      <c r="H5732" s="249">
        <v>50</v>
      </c>
      <c r="I5732" s="23"/>
      <c r="P5732"/>
      <c r="Q5732"/>
      <c r="R5732"/>
      <c r="S5732"/>
      <c r="T5732"/>
      <c r="U5732"/>
      <c r="V5732"/>
      <c r="W5732"/>
      <c r="X5732"/>
    </row>
    <row r="5733" spans="1:24" ht="40.5" x14ac:dyDescent="0.25">
      <c r="A5733" s="249">
        <v>4261</v>
      </c>
      <c r="B5733" s="249" t="s">
        <v>1401</v>
      </c>
      <c r="C5733" s="249" t="s">
        <v>777</v>
      </c>
      <c r="D5733" s="249" t="s">
        <v>9</v>
      </c>
      <c r="E5733" s="249" t="s">
        <v>10</v>
      </c>
      <c r="F5733" s="249">
        <v>700</v>
      </c>
      <c r="G5733" s="249">
        <f t="shared" si="101"/>
        <v>28000</v>
      </c>
      <c r="H5733" s="249">
        <v>40</v>
      </c>
      <c r="I5733" s="23"/>
      <c r="P5733"/>
      <c r="Q5733"/>
      <c r="R5733"/>
      <c r="S5733"/>
      <c r="T5733"/>
      <c r="U5733"/>
      <c r="V5733"/>
      <c r="W5733"/>
      <c r="X5733"/>
    </row>
    <row r="5734" spans="1:24" ht="27" x14ac:dyDescent="0.25">
      <c r="A5734" s="249">
        <v>4261</v>
      </c>
      <c r="B5734" s="249" t="s">
        <v>1402</v>
      </c>
      <c r="C5734" s="249" t="s">
        <v>1403</v>
      </c>
      <c r="D5734" s="249" t="s">
        <v>9</v>
      </c>
      <c r="E5734" s="249" t="s">
        <v>10</v>
      </c>
      <c r="F5734" s="249">
        <v>3500</v>
      </c>
      <c r="G5734" s="249">
        <f t="shared" si="101"/>
        <v>35000</v>
      </c>
      <c r="H5734" s="249">
        <v>10</v>
      </c>
      <c r="I5734" s="23"/>
      <c r="P5734"/>
      <c r="Q5734"/>
      <c r="R5734"/>
      <c r="S5734"/>
      <c r="T5734"/>
      <c r="U5734"/>
      <c r="V5734"/>
      <c r="W5734"/>
      <c r="X5734"/>
    </row>
    <row r="5735" spans="1:24" x14ac:dyDescent="0.25">
      <c r="A5735" s="249">
        <v>4261</v>
      </c>
      <c r="B5735" s="249" t="s">
        <v>1404</v>
      </c>
      <c r="C5735" s="249" t="s">
        <v>600</v>
      </c>
      <c r="D5735" s="249" t="s">
        <v>9</v>
      </c>
      <c r="E5735" s="249" t="s">
        <v>10</v>
      </c>
      <c r="F5735" s="249">
        <v>10000</v>
      </c>
      <c r="G5735" s="249">
        <f t="shared" si="101"/>
        <v>50000</v>
      </c>
      <c r="H5735" s="249">
        <v>5</v>
      </c>
      <c r="I5735" s="23"/>
      <c r="P5735"/>
      <c r="Q5735"/>
      <c r="R5735"/>
      <c r="S5735"/>
      <c r="T5735"/>
      <c r="U5735"/>
      <c r="V5735"/>
      <c r="W5735"/>
      <c r="X5735"/>
    </row>
    <row r="5736" spans="1:24" x14ac:dyDescent="0.25">
      <c r="A5736" s="249">
        <v>4261</v>
      </c>
      <c r="B5736" s="249" t="s">
        <v>1405</v>
      </c>
      <c r="C5736" s="249" t="s">
        <v>581</v>
      </c>
      <c r="D5736" s="249" t="s">
        <v>9</v>
      </c>
      <c r="E5736" s="249" t="s">
        <v>10</v>
      </c>
      <c r="F5736" s="249">
        <v>600</v>
      </c>
      <c r="G5736" s="249">
        <f t="shared" si="101"/>
        <v>42000</v>
      </c>
      <c r="H5736" s="249">
        <v>70</v>
      </c>
      <c r="I5736" s="23"/>
      <c r="P5736"/>
      <c r="Q5736"/>
      <c r="R5736"/>
      <c r="S5736"/>
      <c r="T5736"/>
      <c r="U5736"/>
      <c r="V5736"/>
      <c r="W5736"/>
      <c r="X5736"/>
    </row>
    <row r="5737" spans="1:24" x14ac:dyDescent="0.25">
      <c r="A5737" s="249">
        <v>4261</v>
      </c>
      <c r="B5737" s="249" t="s">
        <v>1406</v>
      </c>
      <c r="C5737" s="249" t="s">
        <v>583</v>
      </c>
      <c r="D5737" s="249" t="s">
        <v>9</v>
      </c>
      <c r="E5737" s="249" t="s">
        <v>10</v>
      </c>
      <c r="F5737" s="249">
        <v>1300</v>
      </c>
      <c r="G5737" s="249">
        <f t="shared" si="101"/>
        <v>26000</v>
      </c>
      <c r="H5737" s="249">
        <v>20</v>
      </c>
      <c r="I5737" s="23"/>
      <c r="P5737"/>
      <c r="Q5737"/>
      <c r="R5737"/>
      <c r="S5737"/>
      <c r="T5737"/>
      <c r="U5737"/>
      <c r="V5737"/>
      <c r="W5737"/>
      <c r="X5737"/>
    </row>
    <row r="5738" spans="1:24" x14ac:dyDescent="0.25">
      <c r="A5738" s="249">
        <v>4261</v>
      </c>
      <c r="B5738" s="249" t="s">
        <v>1407</v>
      </c>
      <c r="C5738" s="249" t="s">
        <v>644</v>
      </c>
      <c r="D5738" s="249" t="s">
        <v>9</v>
      </c>
      <c r="E5738" s="249" t="s">
        <v>10</v>
      </c>
      <c r="F5738" s="249">
        <v>100</v>
      </c>
      <c r="G5738" s="249">
        <f t="shared" si="101"/>
        <v>4000</v>
      </c>
      <c r="H5738" s="249">
        <v>40</v>
      </c>
      <c r="I5738" s="23"/>
      <c r="P5738"/>
      <c r="Q5738"/>
      <c r="R5738"/>
      <c r="S5738"/>
      <c r="T5738"/>
      <c r="U5738"/>
      <c r="V5738"/>
      <c r="W5738"/>
      <c r="X5738"/>
    </row>
    <row r="5739" spans="1:24" ht="27" x14ac:dyDescent="0.25">
      <c r="A5739" s="249">
        <v>4261</v>
      </c>
      <c r="B5739" s="249" t="s">
        <v>1408</v>
      </c>
      <c r="C5739" s="249" t="s">
        <v>597</v>
      </c>
      <c r="D5739" s="249" t="s">
        <v>9</v>
      </c>
      <c r="E5739" s="249" t="s">
        <v>10</v>
      </c>
      <c r="F5739" s="249">
        <v>9</v>
      </c>
      <c r="G5739" s="249">
        <f t="shared" si="101"/>
        <v>45000</v>
      </c>
      <c r="H5739" s="249">
        <v>5000</v>
      </c>
      <c r="I5739" s="23"/>
      <c r="P5739"/>
      <c r="Q5739"/>
      <c r="R5739"/>
      <c r="S5739"/>
      <c r="T5739"/>
      <c r="U5739"/>
      <c r="V5739"/>
      <c r="W5739"/>
      <c r="X5739"/>
    </row>
    <row r="5740" spans="1:24" x14ac:dyDescent="0.25">
      <c r="A5740" s="249">
        <v>4261</v>
      </c>
      <c r="B5740" s="249" t="s">
        <v>1409</v>
      </c>
      <c r="C5740" s="249" t="s">
        <v>608</v>
      </c>
      <c r="D5740" s="249" t="s">
        <v>9</v>
      </c>
      <c r="E5740" s="249" t="s">
        <v>10</v>
      </c>
      <c r="F5740" s="249">
        <v>400</v>
      </c>
      <c r="G5740" s="249">
        <f t="shared" si="101"/>
        <v>200000</v>
      </c>
      <c r="H5740" s="249">
        <v>500</v>
      </c>
      <c r="I5740" s="23"/>
      <c r="P5740"/>
      <c r="Q5740"/>
      <c r="R5740"/>
      <c r="S5740"/>
      <c r="T5740"/>
      <c r="U5740"/>
      <c r="V5740"/>
      <c r="W5740"/>
      <c r="X5740"/>
    </row>
    <row r="5741" spans="1:24" x14ac:dyDescent="0.25">
      <c r="A5741" s="249">
        <v>4261</v>
      </c>
      <c r="B5741" s="249" t="s">
        <v>1410</v>
      </c>
      <c r="C5741" s="249" t="s">
        <v>619</v>
      </c>
      <c r="D5741" s="249" t="s">
        <v>9</v>
      </c>
      <c r="E5741" s="249" t="s">
        <v>10</v>
      </c>
      <c r="F5741" s="249">
        <v>15</v>
      </c>
      <c r="G5741" s="249">
        <f t="shared" si="101"/>
        <v>2250</v>
      </c>
      <c r="H5741" s="249">
        <v>150</v>
      </c>
      <c r="I5741" s="23"/>
      <c r="P5741"/>
      <c r="Q5741"/>
      <c r="R5741"/>
      <c r="S5741"/>
      <c r="T5741"/>
      <c r="U5741"/>
      <c r="V5741"/>
      <c r="W5741"/>
      <c r="X5741"/>
    </row>
    <row r="5742" spans="1:24" x14ac:dyDescent="0.25">
      <c r="A5742" s="249">
        <v>4261</v>
      </c>
      <c r="B5742" s="249" t="s">
        <v>1411</v>
      </c>
      <c r="C5742" s="249" t="s">
        <v>615</v>
      </c>
      <c r="D5742" s="249" t="s">
        <v>9</v>
      </c>
      <c r="E5742" s="249" t="s">
        <v>10</v>
      </c>
      <c r="F5742" s="249">
        <v>80</v>
      </c>
      <c r="G5742" s="249">
        <f t="shared" si="101"/>
        <v>3200</v>
      </c>
      <c r="H5742" s="249">
        <v>40</v>
      </c>
      <c r="I5742" s="23"/>
      <c r="P5742"/>
      <c r="Q5742"/>
      <c r="R5742"/>
      <c r="S5742"/>
      <c r="T5742"/>
      <c r="U5742"/>
      <c r="V5742"/>
      <c r="W5742"/>
      <c r="X5742"/>
    </row>
    <row r="5743" spans="1:24" x14ac:dyDescent="0.25">
      <c r="A5743" s="249">
        <v>4261</v>
      </c>
      <c r="B5743" s="249" t="s">
        <v>1412</v>
      </c>
      <c r="C5743" s="249" t="s">
        <v>641</v>
      </c>
      <c r="D5743" s="249" t="s">
        <v>9</v>
      </c>
      <c r="E5743" s="249" t="s">
        <v>10</v>
      </c>
      <c r="F5743" s="249">
        <v>200</v>
      </c>
      <c r="G5743" s="249">
        <f t="shared" si="101"/>
        <v>100000</v>
      </c>
      <c r="H5743" s="249">
        <v>500</v>
      </c>
      <c r="I5743" s="23"/>
      <c r="P5743"/>
      <c r="Q5743"/>
      <c r="R5743"/>
      <c r="S5743"/>
      <c r="T5743"/>
      <c r="U5743"/>
      <c r="V5743"/>
      <c r="W5743"/>
      <c r="X5743"/>
    </row>
    <row r="5744" spans="1:24" x14ac:dyDescent="0.25">
      <c r="A5744" s="249">
        <v>4261</v>
      </c>
      <c r="B5744" s="249" t="s">
        <v>1413</v>
      </c>
      <c r="C5744" s="249" t="s">
        <v>569</v>
      </c>
      <c r="D5744" s="249" t="s">
        <v>9</v>
      </c>
      <c r="E5744" s="249" t="s">
        <v>10</v>
      </c>
      <c r="F5744" s="249">
        <v>1500</v>
      </c>
      <c r="G5744" s="249">
        <f t="shared" si="101"/>
        <v>37500</v>
      </c>
      <c r="H5744" s="249">
        <v>25</v>
      </c>
      <c r="I5744" s="23"/>
      <c r="P5744"/>
      <c r="Q5744"/>
      <c r="R5744"/>
      <c r="S5744"/>
      <c r="T5744"/>
      <c r="U5744"/>
      <c r="V5744"/>
      <c r="W5744"/>
      <c r="X5744"/>
    </row>
    <row r="5745" spans="1:24" ht="27" x14ac:dyDescent="0.25">
      <c r="A5745" s="249">
        <v>4261</v>
      </c>
      <c r="B5745" s="249" t="s">
        <v>1414</v>
      </c>
      <c r="C5745" s="249" t="s">
        <v>623</v>
      </c>
      <c r="D5745" s="249" t="s">
        <v>9</v>
      </c>
      <c r="E5745" s="249" t="s">
        <v>10</v>
      </c>
      <c r="F5745" s="249">
        <v>3500</v>
      </c>
      <c r="G5745" s="249">
        <f t="shared" si="101"/>
        <v>35000</v>
      </c>
      <c r="H5745" s="249">
        <v>10</v>
      </c>
      <c r="I5745" s="23"/>
      <c r="P5745"/>
      <c r="Q5745"/>
      <c r="R5745"/>
      <c r="S5745"/>
      <c r="T5745"/>
      <c r="U5745"/>
      <c r="V5745"/>
      <c r="W5745"/>
      <c r="X5745"/>
    </row>
    <row r="5746" spans="1:24" x14ac:dyDescent="0.25">
      <c r="A5746" s="249">
        <v>4261</v>
      </c>
      <c r="B5746" s="249" t="s">
        <v>1415</v>
      </c>
      <c r="C5746" s="249" t="s">
        <v>1416</v>
      </c>
      <c r="D5746" s="249" t="s">
        <v>9</v>
      </c>
      <c r="E5746" s="249" t="s">
        <v>10</v>
      </c>
      <c r="F5746" s="249">
        <v>200</v>
      </c>
      <c r="G5746" s="249">
        <f t="shared" si="101"/>
        <v>16000</v>
      </c>
      <c r="H5746" s="249">
        <v>80</v>
      </c>
      <c r="I5746" s="23"/>
      <c r="P5746"/>
      <c r="Q5746"/>
      <c r="R5746"/>
      <c r="S5746"/>
      <c r="T5746"/>
      <c r="U5746"/>
      <c r="V5746"/>
      <c r="W5746"/>
      <c r="X5746"/>
    </row>
    <row r="5747" spans="1:24" ht="27" x14ac:dyDescent="0.25">
      <c r="A5747" s="249">
        <v>4261</v>
      </c>
      <c r="B5747" s="249" t="s">
        <v>1417</v>
      </c>
      <c r="C5747" s="249" t="s">
        <v>1418</v>
      </c>
      <c r="D5747" s="249" t="s">
        <v>9</v>
      </c>
      <c r="E5747" s="249" t="s">
        <v>10</v>
      </c>
      <c r="F5747" s="249">
        <v>150</v>
      </c>
      <c r="G5747" s="249">
        <f t="shared" si="101"/>
        <v>45000</v>
      </c>
      <c r="H5747" s="249">
        <v>300</v>
      </c>
      <c r="I5747" s="23"/>
      <c r="P5747"/>
      <c r="Q5747"/>
      <c r="R5747"/>
      <c r="S5747"/>
      <c r="T5747"/>
      <c r="U5747"/>
      <c r="V5747"/>
      <c r="W5747"/>
      <c r="X5747"/>
    </row>
    <row r="5748" spans="1:24" x14ac:dyDescent="0.25">
      <c r="A5748" s="249">
        <v>4261</v>
      </c>
      <c r="B5748" s="249" t="s">
        <v>1419</v>
      </c>
      <c r="C5748" s="249" t="s">
        <v>591</v>
      </c>
      <c r="D5748" s="249" t="s">
        <v>9</v>
      </c>
      <c r="E5748" s="249" t="s">
        <v>10</v>
      </c>
      <c r="F5748" s="249">
        <v>500</v>
      </c>
      <c r="G5748" s="249">
        <f t="shared" si="101"/>
        <v>10000</v>
      </c>
      <c r="H5748" s="249">
        <v>20</v>
      </c>
      <c r="I5748" s="23"/>
      <c r="P5748"/>
      <c r="Q5748"/>
      <c r="R5748"/>
      <c r="S5748"/>
      <c r="T5748"/>
      <c r="U5748"/>
      <c r="V5748"/>
      <c r="W5748"/>
      <c r="X5748"/>
    </row>
    <row r="5749" spans="1:24" x14ac:dyDescent="0.25">
      <c r="A5749" s="249">
        <v>4261</v>
      </c>
      <c r="B5749" s="249" t="s">
        <v>1420</v>
      </c>
      <c r="C5749" s="249" t="s">
        <v>621</v>
      </c>
      <c r="D5749" s="249" t="s">
        <v>9</v>
      </c>
      <c r="E5749" s="249" t="s">
        <v>551</v>
      </c>
      <c r="F5749" s="249">
        <v>1000</v>
      </c>
      <c r="G5749" s="249">
        <f t="shared" si="101"/>
        <v>1200000</v>
      </c>
      <c r="H5749" s="249">
        <v>1200</v>
      </c>
      <c r="I5749" s="23"/>
      <c r="P5749"/>
      <c r="Q5749"/>
      <c r="R5749"/>
      <c r="S5749"/>
      <c r="T5749"/>
      <c r="U5749"/>
      <c r="V5749"/>
      <c r="W5749"/>
      <c r="X5749"/>
    </row>
    <row r="5750" spans="1:24" x14ac:dyDescent="0.25">
      <c r="A5750" s="249">
        <v>4261</v>
      </c>
      <c r="B5750" s="249" t="s">
        <v>1421</v>
      </c>
      <c r="C5750" s="249" t="s">
        <v>1422</v>
      </c>
      <c r="D5750" s="249" t="s">
        <v>9</v>
      </c>
      <c r="E5750" s="249" t="s">
        <v>10</v>
      </c>
      <c r="F5750" s="249">
        <v>1500</v>
      </c>
      <c r="G5750" s="249">
        <f t="shared" si="101"/>
        <v>45000</v>
      </c>
      <c r="H5750" s="249">
        <v>30</v>
      </c>
      <c r="I5750" s="23"/>
      <c r="P5750"/>
      <c r="Q5750"/>
      <c r="R5750"/>
      <c r="S5750"/>
      <c r="T5750"/>
      <c r="U5750"/>
      <c r="V5750"/>
      <c r="W5750"/>
      <c r="X5750"/>
    </row>
    <row r="5751" spans="1:24" x14ac:dyDescent="0.25">
      <c r="A5751" s="249">
        <v>4261</v>
      </c>
      <c r="B5751" s="249" t="s">
        <v>1423</v>
      </c>
      <c r="C5751" s="249" t="s">
        <v>557</v>
      </c>
      <c r="D5751" s="249" t="s">
        <v>9</v>
      </c>
      <c r="E5751" s="249" t="s">
        <v>10</v>
      </c>
      <c r="F5751" s="249">
        <v>200</v>
      </c>
      <c r="G5751" s="249">
        <f t="shared" si="101"/>
        <v>20000</v>
      </c>
      <c r="H5751" s="249">
        <v>100</v>
      </c>
      <c r="I5751" s="23"/>
      <c r="P5751"/>
      <c r="Q5751"/>
      <c r="R5751"/>
      <c r="S5751"/>
      <c r="T5751"/>
      <c r="U5751"/>
      <c r="V5751"/>
      <c r="W5751"/>
      <c r="X5751"/>
    </row>
    <row r="5752" spans="1:24" ht="27" x14ac:dyDescent="0.25">
      <c r="A5752" s="249">
        <v>4261</v>
      </c>
      <c r="B5752" s="249" t="s">
        <v>1424</v>
      </c>
      <c r="C5752" s="249" t="s">
        <v>1425</v>
      </c>
      <c r="D5752" s="249" t="s">
        <v>9</v>
      </c>
      <c r="E5752" s="249" t="s">
        <v>550</v>
      </c>
      <c r="F5752" s="249">
        <v>150</v>
      </c>
      <c r="G5752" s="249">
        <f t="shared" si="101"/>
        <v>1500</v>
      </c>
      <c r="H5752" s="249">
        <v>10</v>
      </c>
      <c r="I5752" s="23"/>
      <c r="P5752"/>
      <c r="Q5752"/>
      <c r="R5752"/>
      <c r="S5752"/>
      <c r="T5752"/>
      <c r="U5752"/>
      <c r="V5752"/>
      <c r="W5752"/>
      <c r="X5752"/>
    </row>
    <row r="5753" spans="1:24" x14ac:dyDescent="0.25">
      <c r="A5753" s="249">
        <v>4261</v>
      </c>
      <c r="B5753" s="249" t="s">
        <v>1426</v>
      </c>
      <c r="C5753" s="249" t="s">
        <v>613</v>
      </c>
      <c r="D5753" s="249" t="s">
        <v>9</v>
      </c>
      <c r="E5753" s="249" t="s">
        <v>10</v>
      </c>
      <c r="F5753" s="249">
        <v>100</v>
      </c>
      <c r="G5753" s="249">
        <f t="shared" si="101"/>
        <v>10000</v>
      </c>
      <c r="H5753" s="249">
        <v>100</v>
      </c>
      <c r="I5753" s="23"/>
      <c r="P5753"/>
      <c r="Q5753"/>
      <c r="R5753"/>
      <c r="S5753"/>
      <c r="T5753"/>
      <c r="U5753"/>
      <c r="V5753"/>
      <c r="W5753"/>
      <c r="X5753"/>
    </row>
    <row r="5754" spans="1:24" x14ac:dyDescent="0.25">
      <c r="A5754" s="249">
        <v>4261</v>
      </c>
      <c r="B5754" s="249" t="s">
        <v>1427</v>
      </c>
      <c r="C5754" s="249" t="s">
        <v>1416</v>
      </c>
      <c r="D5754" s="249" t="s">
        <v>9</v>
      </c>
      <c r="E5754" s="249" t="s">
        <v>10</v>
      </c>
      <c r="F5754" s="249">
        <v>200</v>
      </c>
      <c r="G5754" s="249">
        <f t="shared" si="101"/>
        <v>14000</v>
      </c>
      <c r="H5754" s="249">
        <v>70</v>
      </c>
      <c r="I5754" s="23"/>
      <c r="P5754"/>
      <c r="Q5754"/>
      <c r="R5754"/>
      <c r="S5754"/>
      <c r="T5754"/>
      <c r="U5754"/>
      <c r="V5754"/>
      <c r="W5754"/>
      <c r="X5754"/>
    </row>
    <row r="5755" spans="1:24" x14ac:dyDescent="0.25">
      <c r="A5755" s="249">
        <v>4261</v>
      </c>
      <c r="B5755" s="249" t="s">
        <v>1428</v>
      </c>
      <c r="C5755" s="249" t="s">
        <v>573</v>
      </c>
      <c r="D5755" s="249" t="s">
        <v>9</v>
      </c>
      <c r="E5755" s="249" t="s">
        <v>10</v>
      </c>
      <c r="F5755" s="249">
        <v>700</v>
      </c>
      <c r="G5755" s="249">
        <f t="shared" si="101"/>
        <v>84000</v>
      </c>
      <c r="H5755" s="249">
        <v>120</v>
      </c>
      <c r="I5755" s="23"/>
      <c r="P5755"/>
      <c r="Q5755"/>
      <c r="R5755"/>
      <c r="S5755"/>
      <c r="T5755"/>
      <c r="U5755"/>
      <c r="V5755"/>
      <c r="W5755"/>
      <c r="X5755"/>
    </row>
    <row r="5756" spans="1:24" x14ac:dyDescent="0.25">
      <c r="A5756" s="249">
        <v>4267</v>
      </c>
      <c r="B5756" s="249" t="s">
        <v>3218</v>
      </c>
      <c r="C5756" s="249" t="s">
        <v>549</v>
      </c>
      <c r="D5756" s="249" t="s">
        <v>9</v>
      </c>
      <c r="E5756" s="249" t="s">
        <v>11</v>
      </c>
      <c r="F5756" s="249">
        <v>150</v>
      </c>
      <c r="G5756" s="249">
        <f>+F5756*H5756</f>
        <v>33000</v>
      </c>
      <c r="H5756" s="249">
        <v>220</v>
      </c>
      <c r="I5756" s="23"/>
      <c r="P5756"/>
      <c r="Q5756"/>
      <c r="R5756"/>
      <c r="S5756"/>
      <c r="T5756"/>
      <c r="U5756"/>
      <c r="V5756"/>
      <c r="W5756"/>
      <c r="X5756"/>
    </row>
    <row r="5757" spans="1:24" x14ac:dyDescent="0.25">
      <c r="A5757" s="249">
        <v>4267</v>
      </c>
      <c r="B5757" s="249" t="s">
        <v>3219</v>
      </c>
      <c r="C5757" s="249" t="s">
        <v>549</v>
      </c>
      <c r="D5757" s="249" t="s">
        <v>9</v>
      </c>
      <c r="E5757" s="249" t="s">
        <v>11</v>
      </c>
      <c r="F5757" s="249">
        <v>50</v>
      </c>
      <c r="G5757" s="249">
        <f>+F5757*H5757</f>
        <v>50000</v>
      </c>
      <c r="H5757" s="249">
        <v>1000</v>
      </c>
      <c r="I5757" s="23"/>
      <c r="P5757"/>
      <c r="Q5757"/>
      <c r="R5757"/>
      <c r="S5757"/>
      <c r="T5757"/>
      <c r="U5757"/>
      <c r="V5757"/>
      <c r="W5757"/>
      <c r="X5757"/>
    </row>
    <row r="5758" spans="1:24" x14ac:dyDescent="0.25">
      <c r="A5758" s="249">
        <v>4267</v>
      </c>
      <c r="B5758" s="249" t="s">
        <v>1686</v>
      </c>
      <c r="C5758" s="249" t="s">
        <v>1698</v>
      </c>
      <c r="D5758" s="249" t="s">
        <v>9</v>
      </c>
      <c r="E5758" s="249" t="s">
        <v>863</v>
      </c>
      <c r="F5758" s="249">
        <v>875</v>
      </c>
      <c r="G5758" s="249">
        <f>F5758*H5758</f>
        <v>17500</v>
      </c>
      <c r="H5758" s="249">
        <v>20</v>
      </c>
      <c r="I5758" s="23"/>
      <c r="P5758"/>
      <c r="Q5758"/>
      <c r="R5758"/>
      <c r="S5758"/>
      <c r="T5758"/>
      <c r="U5758"/>
      <c r="V5758"/>
      <c r="W5758"/>
      <c r="X5758"/>
    </row>
    <row r="5759" spans="1:24" x14ac:dyDescent="0.25">
      <c r="A5759" s="249">
        <v>4267</v>
      </c>
      <c r="B5759" s="249" t="s">
        <v>1687</v>
      </c>
      <c r="C5759" s="249" t="s">
        <v>1510</v>
      </c>
      <c r="D5759" s="249" t="s">
        <v>9</v>
      </c>
      <c r="E5759" s="249" t="s">
        <v>10</v>
      </c>
      <c r="F5759" s="249">
        <v>1000</v>
      </c>
      <c r="G5759" s="249">
        <f t="shared" ref="G5759:G5796" si="102">F5759*H5759</f>
        <v>15000</v>
      </c>
      <c r="H5759" s="249">
        <v>15</v>
      </c>
      <c r="I5759" s="23"/>
      <c r="P5759"/>
      <c r="Q5759"/>
      <c r="R5759"/>
      <c r="S5759"/>
      <c r="T5759"/>
      <c r="U5759"/>
      <c r="V5759"/>
      <c r="W5759"/>
      <c r="X5759"/>
    </row>
    <row r="5760" spans="1:24" x14ac:dyDescent="0.25">
      <c r="A5760" s="249">
        <v>4267</v>
      </c>
      <c r="B5760" s="249" t="s">
        <v>1688</v>
      </c>
      <c r="C5760" s="249" t="s">
        <v>1515</v>
      </c>
      <c r="D5760" s="249" t="s">
        <v>9</v>
      </c>
      <c r="E5760" s="249" t="s">
        <v>10</v>
      </c>
      <c r="F5760" s="249">
        <v>750</v>
      </c>
      <c r="G5760" s="249">
        <f t="shared" si="102"/>
        <v>300000</v>
      </c>
      <c r="H5760" s="249">
        <v>400</v>
      </c>
      <c r="I5760" s="23"/>
      <c r="P5760"/>
      <c r="Q5760"/>
      <c r="R5760"/>
      <c r="S5760"/>
      <c r="T5760"/>
      <c r="U5760"/>
      <c r="V5760"/>
      <c r="W5760"/>
      <c r="X5760"/>
    </row>
    <row r="5761" spans="1:24" x14ac:dyDescent="0.25">
      <c r="A5761" s="249">
        <v>4267</v>
      </c>
      <c r="B5761" s="249" t="s">
        <v>1689</v>
      </c>
      <c r="C5761" s="249" t="s">
        <v>1705</v>
      </c>
      <c r="D5761" s="249" t="s">
        <v>9</v>
      </c>
      <c r="E5761" s="249" t="s">
        <v>10</v>
      </c>
      <c r="F5761" s="249">
        <v>50</v>
      </c>
      <c r="G5761" s="249">
        <f t="shared" si="102"/>
        <v>15000</v>
      </c>
      <c r="H5761" s="249">
        <v>300</v>
      </c>
      <c r="I5761" s="23"/>
      <c r="P5761"/>
      <c r="Q5761"/>
      <c r="R5761"/>
      <c r="S5761"/>
      <c r="T5761"/>
      <c r="U5761"/>
      <c r="V5761"/>
      <c r="W5761"/>
      <c r="X5761"/>
    </row>
    <row r="5762" spans="1:24" x14ac:dyDescent="0.25">
      <c r="A5762" s="249">
        <v>4267</v>
      </c>
      <c r="B5762" s="249" t="s">
        <v>1691</v>
      </c>
      <c r="C5762" s="249" t="s">
        <v>1705</v>
      </c>
      <c r="D5762" s="249" t="s">
        <v>9</v>
      </c>
      <c r="E5762" s="249" t="s">
        <v>10</v>
      </c>
      <c r="F5762" s="249">
        <v>50</v>
      </c>
      <c r="G5762" s="249">
        <f t="shared" si="102"/>
        <v>30000</v>
      </c>
      <c r="H5762" s="249">
        <v>600</v>
      </c>
      <c r="I5762" s="23"/>
      <c r="P5762"/>
      <c r="Q5762"/>
      <c r="R5762"/>
      <c r="S5762"/>
      <c r="T5762"/>
      <c r="U5762"/>
      <c r="V5762"/>
      <c r="W5762"/>
      <c r="X5762"/>
    </row>
    <row r="5763" spans="1:24" x14ac:dyDescent="0.25">
      <c r="A5763" s="249">
        <v>4267</v>
      </c>
      <c r="B5763" s="249" t="s">
        <v>1692</v>
      </c>
      <c r="C5763" s="249" t="s">
        <v>1725</v>
      </c>
      <c r="D5763" s="249" t="s">
        <v>9</v>
      </c>
      <c r="E5763" s="249" t="s">
        <v>10</v>
      </c>
      <c r="F5763" s="249">
        <v>4000</v>
      </c>
      <c r="G5763" s="249">
        <f t="shared" si="102"/>
        <v>160000</v>
      </c>
      <c r="H5763" s="249">
        <v>40</v>
      </c>
      <c r="I5763" s="23"/>
      <c r="P5763"/>
      <c r="Q5763"/>
      <c r="R5763"/>
      <c r="S5763"/>
      <c r="T5763"/>
      <c r="U5763"/>
      <c r="V5763"/>
      <c r="W5763"/>
      <c r="X5763"/>
    </row>
    <row r="5764" spans="1:24" x14ac:dyDescent="0.25">
      <c r="A5764" s="249">
        <v>4267</v>
      </c>
      <c r="B5764" s="249" t="s">
        <v>1693</v>
      </c>
      <c r="C5764" s="249" t="s">
        <v>1734</v>
      </c>
      <c r="D5764" s="249" t="s">
        <v>9</v>
      </c>
      <c r="E5764" s="249" t="s">
        <v>10</v>
      </c>
      <c r="F5764" s="249">
        <v>10000</v>
      </c>
      <c r="G5764" s="249">
        <f t="shared" si="102"/>
        <v>50000</v>
      </c>
      <c r="H5764" s="249">
        <v>5</v>
      </c>
      <c r="I5764" s="23"/>
      <c r="P5764"/>
      <c r="Q5764"/>
      <c r="R5764"/>
      <c r="S5764"/>
      <c r="T5764"/>
      <c r="U5764"/>
      <c r="V5764"/>
      <c r="W5764"/>
      <c r="X5764"/>
    </row>
    <row r="5765" spans="1:24" x14ac:dyDescent="0.25">
      <c r="A5765" s="249">
        <v>4267</v>
      </c>
      <c r="B5765" s="249" t="s">
        <v>1694</v>
      </c>
      <c r="C5765" s="249" t="s">
        <v>1527</v>
      </c>
      <c r="D5765" s="249" t="s">
        <v>9</v>
      </c>
      <c r="E5765" s="249" t="s">
        <v>10</v>
      </c>
      <c r="F5765" s="249">
        <v>400</v>
      </c>
      <c r="G5765" s="249">
        <f t="shared" si="102"/>
        <v>12000</v>
      </c>
      <c r="H5765" s="249">
        <v>30</v>
      </c>
      <c r="I5765" s="23"/>
      <c r="P5765"/>
      <c r="Q5765"/>
      <c r="R5765"/>
      <c r="S5765"/>
      <c r="T5765"/>
      <c r="U5765"/>
      <c r="V5765"/>
      <c r="W5765"/>
      <c r="X5765"/>
    </row>
    <row r="5766" spans="1:24" x14ac:dyDescent="0.25">
      <c r="A5766" s="249">
        <v>4267</v>
      </c>
      <c r="B5766" s="249" t="s">
        <v>1695</v>
      </c>
      <c r="C5766" s="249" t="s">
        <v>1531</v>
      </c>
      <c r="D5766" s="249" t="s">
        <v>9</v>
      </c>
      <c r="E5766" s="249" t="s">
        <v>11</v>
      </c>
      <c r="F5766" s="249">
        <v>300</v>
      </c>
      <c r="G5766" s="249">
        <f t="shared" si="102"/>
        <v>60000</v>
      </c>
      <c r="H5766" s="249">
        <v>200</v>
      </c>
      <c r="I5766" s="23"/>
      <c r="P5766"/>
      <c r="Q5766"/>
      <c r="R5766"/>
      <c r="S5766"/>
      <c r="T5766"/>
      <c r="U5766"/>
      <c r="V5766"/>
      <c r="W5766"/>
      <c r="X5766"/>
    </row>
    <row r="5767" spans="1:24" ht="27" x14ac:dyDescent="0.25">
      <c r="A5767" s="249">
        <v>4267</v>
      </c>
      <c r="B5767" s="249" t="s">
        <v>1697</v>
      </c>
      <c r="C5767" s="249" t="s">
        <v>1560</v>
      </c>
      <c r="D5767" s="249" t="s">
        <v>9</v>
      </c>
      <c r="E5767" s="249" t="s">
        <v>10</v>
      </c>
      <c r="F5767" s="249">
        <v>15</v>
      </c>
      <c r="G5767" s="249">
        <f t="shared" si="102"/>
        <v>30000</v>
      </c>
      <c r="H5767" s="249">
        <v>2000</v>
      </c>
      <c r="I5767" s="23"/>
      <c r="P5767"/>
      <c r="Q5767"/>
      <c r="R5767"/>
      <c r="S5767"/>
      <c r="T5767"/>
      <c r="U5767"/>
      <c r="V5767"/>
      <c r="W5767"/>
      <c r="X5767"/>
    </row>
    <row r="5768" spans="1:24" x14ac:dyDescent="0.25">
      <c r="A5768" s="249">
        <v>4267</v>
      </c>
      <c r="B5768" s="249" t="s">
        <v>1699</v>
      </c>
      <c r="C5768" s="249" t="s">
        <v>1527</v>
      </c>
      <c r="D5768" s="249" t="s">
        <v>9</v>
      </c>
      <c r="E5768" s="249" t="s">
        <v>10</v>
      </c>
      <c r="F5768" s="249">
        <v>1074</v>
      </c>
      <c r="G5768" s="249">
        <f t="shared" si="102"/>
        <v>32220</v>
      </c>
      <c r="H5768" s="249">
        <v>30</v>
      </c>
      <c r="I5768" s="23"/>
      <c r="P5768"/>
      <c r="Q5768"/>
      <c r="R5768"/>
      <c r="S5768"/>
      <c r="T5768"/>
      <c r="U5768"/>
      <c r="V5768"/>
      <c r="W5768"/>
      <c r="X5768"/>
    </row>
    <row r="5769" spans="1:24" x14ac:dyDescent="0.25">
      <c r="A5769" s="249">
        <v>4267</v>
      </c>
      <c r="B5769" s="249" t="s">
        <v>1700</v>
      </c>
      <c r="C5769" s="249" t="s">
        <v>1731</v>
      </c>
      <c r="D5769" s="249" t="s">
        <v>9</v>
      </c>
      <c r="E5769" s="249" t="s">
        <v>10</v>
      </c>
      <c r="F5769" s="249">
        <v>8000</v>
      </c>
      <c r="G5769" s="249">
        <f t="shared" si="102"/>
        <v>96000</v>
      </c>
      <c r="H5769" s="249">
        <v>12</v>
      </c>
      <c r="I5769" s="23"/>
      <c r="P5769"/>
      <c r="Q5769"/>
      <c r="R5769"/>
      <c r="S5769"/>
      <c r="T5769"/>
      <c r="U5769"/>
      <c r="V5769"/>
      <c r="W5769"/>
      <c r="X5769"/>
    </row>
    <row r="5770" spans="1:24" x14ac:dyDescent="0.25">
      <c r="A5770" s="249">
        <v>4267</v>
      </c>
      <c r="B5770" s="249" t="s">
        <v>1701</v>
      </c>
      <c r="C5770" s="249" t="s">
        <v>1523</v>
      </c>
      <c r="D5770" s="249" t="s">
        <v>9</v>
      </c>
      <c r="E5770" s="249" t="s">
        <v>10</v>
      </c>
      <c r="F5770" s="249">
        <v>400</v>
      </c>
      <c r="G5770" s="249">
        <f t="shared" si="102"/>
        <v>200000</v>
      </c>
      <c r="H5770" s="249">
        <v>500</v>
      </c>
      <c r="I5770" s="23"/>
      <c r="P5770"/>
      <c r="Q5770"/>
      <c r="R5770"/>
      <c r="S5770"/>
      <c r="T5770"/>
      <c r="U5770"/>
      <c r="V5770"/>
      <c r="W5770"/>
      <c r="X5770"/>
    </row>
    <row r="5771" spans="1:24" x14ac:dyDescent="0.25">
      <c r="A5771" s="249">
        <v>4267</v>
      </c>
      <c r="B5771" s="249" t="s">
        <v>1702</v>
      </c>
      <c r="C5771" s="249" t="s">
        <v>1703</v>
      </c>
      <c r="D5771" s="249" t="s">
        <v>9</v>
      </c>
      <c r="E5771" s="249" t="s">
        <v>861</v>
      </c>
      <c r="F5771" s="249">
        <v>200</v>
      </c>
      <c r="G5771" s="249">
        <f t="shared" si="102"/>
        <v>20000</v>
      </c>
      <c r="H5771" s="249">
        <v>100</v>
      </c>
      <c r="I5771" s="23"/>
      <c r="P5771"/>
      <c r="Q5771"/>
      <c r="R5771"/>
      <c r="S5771"/>
      <c r="T5771"/>
      <c r="U5771"/>
      <c r="V5771"/>
      <c r="W5771"/>
      <c r="X5771"/>
    </row>
    <row r="5772" spans="1:24" x14ac:dyDescent="0.25">
      <c r="A5772" s="249">
        <v>4267</v>
      </c>
      <c r="B5772" s="249" t="s">
        <v>1704</v>
      </c>
      <c r="C5772" s="249" t="s">
        <v>815</v>
      </c>
      <c r="D5772" s="249" t="s">
        <v>9</v>
      </c>
      <c r="E5772" s="249" t="s">
        <v>10</v>
      </c>
      <c r="F5772" s="249">
        <v>5000</v>
      </c>
      <c r="G5772" s="249">
        <f t="shared" si="102"/>
        <v>200000</v>
      </c>
      <c r="H5772" s="249">
        <v>40</v>
      </c>
      <c r="I5772" s="23"/>
      <c r="P5772"/>
      <c r="Q5772"/>
      <c r="R5772"/>
      <c r="S5772"/>
      <c r="T5772"/>
      <c r="U5772"/>
      <c r="V5772"/>
      <c r="W5772"/>
      <c r="X5772"/>
    </row>
    <row r="5773" spans="1:24" x14ac:dyDescent="0.25">
      <c r="A5773" s="249">
        <v>4267</v>
      </c>
      <c r="B5773" s="249" t="s">
        <v>1706</v>
      </c>
      <c r="C5773" s="249" t="s">
        <v>1528</v>
      </c>
      <c r="D5773" s="249" t="s">
        <v>9</v>
      </c>
      <c r="E5773" s="249" t="s">
        <v>11</v>
      </c>
      <c r="F5773" s="249">
        <v>600</v>
      </c>
      <c r="G5773" s="249">
        <f t="shared" si="102"/>
        <v>6000</v>
      </c>
      <c r="H5773" s="249">
        <v>10</v>
      </c>
      <c r="I5773" s="23"/>
      <c r="P5773"/>
      <c r="Q5773"/>
      <c r="R5773"/>
      <c r="S5773"/>
      <c r="T5773"/>
      <c r="U5773"/>
      <c r="V5773"/>
      <c r="W5773"/>
      <c r="X5773"/>
    </row>
    <row r="5774" spans="1:24" x14ac:dyDescent="0.25">
      <c r="A5774" s="249">
        <v>4267</v>
      </c>
      <c r="B5774" s="249" t="s">
        <v>1707</v>
      </c>
      <c r="C5774" s="249" t="s">
        <v>822</v>
      </c>
      <c r="D5774" s="249" t="s">
        <v>9</v>
      </c>
      <c r="E5774" s="249" t="s">
        <v>10</v>
      </c>
      <c r="F5774" s="249">
        <v>300</v>
      </c>
      <c r="G5774" s="249">
        <f t="shared" si="102"/>
        <v>9000</v>
      </c>
      <c r="H5774" s="249">
        <v>30</v>
      </c>
      <c r="I5774" s="23"/>
      <c r="P5774"/>
      <c r="Q5774"/>
      <c r="R5774"/>
      <c r="S5774"/>
      <c r="T5774"/>
      <c r="U5774"/>
      <c r="V5774"/>
      <c r="W5774"/>
      <c r="X5774"/>
    </row>
    <row r="5775" spans="1:24" ht="27" x14ac:dyDescent="0.25">
      <c r="A5775" s="249">
        <v>4267</v>
      </c>
      <c r="B5775" s="249" t="s">
        <v>1708</v>
      </c>
      <c r="C5775" s="249" t="s">
        <v>35</v>
      </c>
      <c r="D5775" s="249" t="s">
        <v>9</v>
      </c>
      <c r="E5775" s="249" t="s">
        <v>10</v>
      </c>
      <c r="F5775" s="249">
        <v>650</v>
      </c>
      <c r="G5775" s="249">
        <f t="shared" si="102"/>
        <v>27950</v>
      </c>
      <c r="H5775" s="249">
        <v>43</v>
      </c>
      <c r="I5775" s="23"/>
      <c r="P5775"/>
      <c r="Q5775"/>
      <c r="R5775"/>
      <c r="S5775"/>
      <c r="T5775"/>
      <c r="U5775"/>
      <c r="V5775"/>
      <c r="W5775"/>
      <c r="X5775"/>
    </row>
    <row r="5776" spans="1:24" x14ac:dyDescent="0.25">
      <c r="A5776" s="249">
        <v>4267</v>
      </c>
      <c r="B5776" s="249" t="s">
        <v>1709</v>
      </c>
      <c r="C5776" s="249" t="s">
        <v>857</v>
      </c>
      <c r="D5776" s="249" t="s">
        <v>9</v>
      </c>
      <c r="E5776" s="249" t="s">
        <v>10</v>
      </c>
      <c r="F5776" s="249">
        <v>3500</v>
      </c>
      <c r="G5776" s="249">
        <f t="shared" si="102"/>
        <v>35000</v>
      </c>
      <c r="H5776" s="249">
        <v>10</v>
      </c>
      <c r="I5776" s="23"/>
      <c r="P5776"/>
      <c r="Q5776"/>
      <c r="R5776"/>
      <c r="S5776"/>
      <c r="T5776"/>
      <c r="U5776"/>
      <c r="V5776"/>
      <c r="W5776"/>
      <c r="X5776"/>
    </row>
    <row r="5777" spans="1:24" ht="27" x14ac:dyDescent="0.25">
      <c r="A5777" s="249">
        <v>4267</v>
      </c>
      <c r="B5777" s="249" t="s">
        <v>1711</v>
      </c>
      <c r="C5777" s="249" t="s">
        <v>1690</v>
      </c>
      <c r="D5777" s="249" t="s">
        <v>9</v>
      </c>
      <c r="E5777" s="249" t="s">
        <v>863</v>
      </c>
      <c r="F5777" s="249">
        <v>600</v>
      </c>
      <c r="G5777" s="249">
        <f t="shared" si="102"/>
        <v>60000</v>
      </c>
      <c r="H5777" s="249">
        <v>100</v>
      </c>
      <c r="I5777" s="23"/>
      <c r="P5777"/>
      <c r="Q5777"/>
      <c r="R5777"/>
      <c r="S5777"/>
      <c r="T5777"/>
      <c r="U5777"/>
      <c r="V5777"/>
      <c r="W5777"/>
      <c r="X5777"/>
    </row>
    <row r="5778" spans="1:24" x14ac:dyDescent="0.25">
      <c r="A5778" s="249">
        <v>4267</v>
      </c>
      <c r="B5778" s="249" t="s">
        <v>1712</v>
      </c>
      <c r="C5778" s="249" t="s">
        <v>1528</v>
      </c>
      <c r="D5778" s="249" t="s">
        <v>9</v>
      </c>
      <c r="E5778" s="249" t="s">
        <v>11</v>
      </c>
      <c r="F5778" s="249">
        <v>2000</v>
      </c>
      <c r="G5778" s="249">
        <f t="shared" si="102"/>
        <v>30000</v>
      </c>
      <c r="H5778" s="249">
        <v>15</v>
      </c>
      <c r="I5778" s="23"/>
      <c r="P5778"/>
      <c r="Q5778"/>
      <c r="R5778"/>
      <c r="S5778"/>
      <c r="T5778"/>
      <c r="U5778"/>
      <c r="V5778"/>
      <c r="W5778"/>
      <c r="X5778"/>
    </row>
    <row r="5779" spans="1:24" ht="27" x14ac:dyDescent="0.25">
      <c r="A5779" s="249">
        <v>4267</v>
      </c>
      <c r="B5779" s="249" t="s">
        <v>1713</v>
      </c>
      <c r="C5779" s="249" t="s">
        <v>1719</v>
      </c>
      <c r="D5779" s="249" t="s">
        <v>9</v>
      </c>
      <c r="E5779" s="249" t="s">
        <v>10</v>
      </c>
      <c r="F5779" s="249">
        <v>8000</v>
      </c>
      <c r="G5779" s="249">
        <f t="shared" si="102"/>
        <v>96000</v>
      </c>
      <c r="H5779" s="249">
        <v>12</v>
      </c>
      <c r="I5779" s="23"/>
      <c r="P5779"/>
      <c r="Q5779"/>
      <c r="R5779"/>
      <c r="S5779"/>
      <c r="T5779"/>
      <c r="U5779"/>
      <c r="V5779"/>
      <c r="W5779"/>
      <c r="X5779"/>
    </row>
    <row r="5780" spans="1:24" x14ac:dyDescent="0.25">
      <c r="A5780" s="249">
        <v>4267</v>
      </c>
      <c r="B5780" s="249" t="s">
        <v>1714</v>
      </c>
      <c r="C5780" s="249" t="s">
        <v>1832</v>
      </c>
      <c r="D5780" s="249" t="s">
        <v>9</v>
      </c>
      <c r="E5780" s="249" t="s">
        <v>10</v>
      </c>
      <c r="F5780" s="249">
        <v>700</v>
      </c>
      <c r="G5780" s="249">
        <f t="shared" si="102"/>
        <v>420000</v>
      </c>
      <c r="H5780" s="249">
        <v>600</v>
      </c>
      <c r="I5780" s="23"/>
      <c r="P5780"/>
      <c r="Q5780"/>
      <c r="R5780"/>
      <c r="S5780"/>
      <c r="T5780"/>
      <c r="U5780"/>
      <c r="V5780"/>
      <c r="W5780"/>
      <c r="X5780"/>
    </row>
    <row r="5781" spans="1:24" x14ac:dyDescent="0.25">
      <c r="A5781" s="249">
        <v>4267</v>
      </c>
      <c r="B5781" s="249" t="s">
        <v>1715</v>
      </c>
      <c r="C5781" s="249" t="s">
        <v>1528</v>
      </c>
      <c r="D5781" s="249" t="s">
        <v>9</v>
      </c>
      <c r="E5781" s="249" t="s">
        <v>11</v>
      </c>
      <c r="F5781" s="249">
        <v>1500</v>
      </c>
      <c r="G5781" s="249">
        <f t="shared" si="102"/>
        <v>60000</v>
      </c>
      <c r="H5781" s="249">
        <v>40</v>
      </c>
      <c r="I5781" s="23"/>
      <c r="P5781"/>
      <c r="Q5781"/>
      <c r="R5781"/>
      <c r="S5781"/>
      <c r="T5781"/>
      <c r="U5781"/>
      <c r="V5781"/>
      <c r="W5781"/>
      <c r="X5781"/>
    </row>
    <row r="5782" spans="1:24" x14ac:dyDescent="0.25">
      <c r="A5782" s="249">
        <v>4267</v>
      </c>
      <c r="B5782" s="249" t="s">
        <v>1716</v>
      </c>
      <c r="C5782" s="249" t="s">
        <v>1534</v>
      </c>
      <c r="D5782" s="249" t="s">
        <v>9</v>
      </c>
      <c r="E5782" s="249" t="s">
        <v>10</v>
      </c>
      <c r="F5782" s="249">
        <v>800</v>
      </c>
      <c r="G5782" s="249">
        <f t="shared" si="102"/>
        <v>120000</v>
      </c>
      <c r="H5782" s="249">
        <v>150</v>
      </c>
      <c r="I5782" s="23"/>
      <c r="P5782"/>
      <c r="Q5782"/>
      <c r="R5782"/>
      <c r="S5782"/>
      <c r="T5782"/>
      <c r="U5782"/>
      <c r="V5782"/>
      <c r="W5782"/>
      <c r="X5782"/>
    </row>
    <row r="5783" spans="1:24" x14ac:dyDescent="0.25">
      <c r="A5783" s="249">
        <v>4267</v>
      </c>
      <c r="B5783" s="249" t="s">
        <v>1717</v>
      </c>
      <c r="C5783" s="249" t="s">
        <v>1698</v>
      </c>
      <c r="D5783" s="249" t="s">
        <v>9</v>
      </c>
      <c r="E5783" s="249" t="s">
        <v>863</v>
      </c>
      <c r="F5783" s="249">
        <v>500</v>
      </c>
      <c r="G5783" s="249">
        <f t="shared" si="102"/>
        <v>10000</v>
      </c>
      <c r="H5783" s="249">
        <v>20</v>
      </c>
      <c r="I5783" s="23"/>
      <c r="P5783"/>
      <c r="Q5783"/>
      <c r="R5783"/>
      <c r="S5783"/>
      <c r="T5783"/>
      <c r="U5783"/>
      <c r="V5783"/>
      <c r="W5783"/>
      <c r="X5783"/>
    </row>
    <row r="5784" spans="1:24" x14ac:dyDescent="0.25">
      <c r="A5784" s="249">
        <v>4267</v>
      </c>
      <c r="B5784" s="249" t="s">
        <v>1718</v>
      </c>
      <c r="C5784" s="249" t="s">
        <v>846</v>
      </c>
      <c r="D5784" s="249" t="s">
        <v>9</v>
      </c>
      <c r="E5784" s="249" t="s">
        <v>11</v>
      </c>
      <c r="F5784" s="249">
        <v>780</v>
      </c>
      <c r="G5784" s="249">
        <f t="shared" si="102"/>
        <v>19500</v>
      </c>
      <c r="H5784" s="249">
        <v>25</v>
      </c>
      <c r="I5784" s="23"/>
      <c r="P5784"/>
      <c r="Q5784"/>
      <c r="R5784"/>
      <c r="S5784"/>
      <c r="T5784"/>
      <c r="U5784"/>
      <c r="V5784"/>
      <c r="W5784"/>
      <c r="X5784"/>
    </row>
    <row r="5785" spans="1:24" ht="27" x14ac:dyDescent="0.25">
      <c r="A5785" s="249">
        <v>4267</v>
      </c>
      <c r="B5785" s="249" t="s">
        <v>1720</v>
      </c>
      <c r="C5785" s="249" t="s">
        <v>1710</v>
      </c>
      <c r="D5785" s="249" t="s">
        <v>9</v>
      </c>
      <c r="E5785" s="249" t="s">
        <v>10</v>
      </c>
      <c r="F5785" s="249">
        <v>1000</v>
      </c>
      <c r="G5785" s="249">
        <f t="shared" si="102"/>
        <v>30000</v>
      </c>
      <c r="H5785" s="249">
        <v>30</v>
      </c>
      <c r="I5785" s="23"/>
      <c r="P5785"/>
      <c r="Q5785"/>
      <c r="R5785"/>
      <c r="S5785"/>
      <c r="T5785"/>
      <c r="U5785"/>
      <c r="V5785"/>
      <c r="W5785"/>
      <c r="X5785"/>
    </row>
    <row r="5786" spans="1:24" x14ac:dyDescent="0.25">
      <c r="A5786" s="249">
        <v>4267</v>
      </c>
      <c r="B5786" s="249" t="s">
        <v>1721</v>
      </c>
      <c r="C5786" s="249" t="s">
        <v>824</v>
      </c>
      <c r="D5786" s="249" t="s">
        <v>9</v>
      </c>
      <c r="E5786" s="249" t="s">
        <v>10</v>
      </c>
      <c r="F5786" s="249">
        <v>2400</v>
      </c>
      <c r="G5786" s="249">
        <f t="shared" si="102"/>
        <v>36000</v>
      </c>
      <c r="H5786" s="249">
        <v>15</v>
      </c>
      <c r="I5786" s="23"/>
      <c r="P5786"/>
      <c r="Q5786"/>
      <c r="R5786"/>
      <c r="S5786"/>
      <c r="T5786"/>
      <c r="U5786"/>
      <c r="V5786"/>
      <c r="W5786"/>
      <c r="X5786"/>
    </row>
    <row r="5787" spans="1:24" x14ac:dyDescent="0.25">
      <c r="A5787" s="249">
        <v>4267</v>
      </c>
      <c r="B5787" s="249" t="s">
        <v>1723</v>
      </c>
      <c r="C5787" s="249" t="s">
        <v>1545</v>
      </c>
      <c r="D5787" s="249" t="s">
        <v>9</v>
      </c>
      <c r="E5787" s="249" t="s">
        <v>10</v>
      </c>
      <c r="F5787" s="249">
        <v>5000</v>
      </c>
      <c r="G5787" s="249">
        <f t="shared" si="102"/>
        <v>50000</v>
      </c>
      <c r="H5787" s="249">
        <v>10</v>
      </c>
      <c r="I5787" s="23"/>
      <c r="P5787"/>
      <c r="Q5787"/>
      <c r="R5787"/>
      <c r="S5787"/>
      <c r="T5787"/>
      <c r="U5787"/>
      <c r="V5787"/>
      <c r="W5787"/>
      <c r="X5787"/>
    </row>
    <row r="5788" spans="1:24" x14ac:dyDescent="0.25">
      <c r="A5788" s="249">
        <v>4267</v>
      </c>
      <c r="B5788" s="249" t="s">
        <v>1724</v>
      </c>
      <c r="C5788" s="249" t="s">
        <v>835</v>
      </c>
      <c r="D5788" s="249" t="s">
        <v>9</v>
      </c>
      <c r="E5788" s="249" t="s">
        <v>10</v>
      </c>
      <c r="F5788" s="249">
        <v>250</v>
      </c>
      <c r="G5788" s="249">
        <f t="shared" si="102"/>
        <v>5000</v>
      </c>
      <c r="H5788" s="249">
        <v>20</v>
      </c>
      <c r="I5788" s="23"/>
      <c r="P5788"/>
      <c r="Q5788"/>
      <c r="R5788"/>
      <c r="S5788"/>
      <c r="T5788"/>
      <c r="U5788"/>
      <c r="V5788"/>
      <c r="W5788"/>
      <c r="X5788"/>
    </row>
    <row r="5789" spans="1:24" x14ac:dyDescent="0.25">
      <c r="A5789" s="249">
        <v>4267</v>
      </c>
      <c r="B5789" s="249" t="s">
        <v>1726</v>
      </c>
      <c r="C5789" s="249" t="s">
        <v>1696</v>
      </c>
      <c r="D5789" s="249" t="s">
        <v>9</v>
      </c>
      <c r="E5789" s="249" t="s">
        <v>10</v>
      </c>
      <c r="F5789" s="249">
        <v>100</v>
      </c>
      <c r="G5789" s="249">
        <f t="shared" si="102"/>
        <v>50000</v>
      </c>
      <c r="H5789" s="249">
        <v>500</v>
      </c>
      <c r="I5789" s="23"/>
      <c r="P5789"/>
      <c r="Q5789"/>
      <c r="R5789"/>
      <c r="S5789"/>
      <c r="T5789"/>
      <c r="U5789"/>
      <c r="V5789"/>
      <c r="W5789"/>
      <c r="X5789"/>
    </row>
    <row r="5790" spans="1:24" x14ac:dyDescent="0.25">
      <c r="A5790" s="249">
        <v>4267</v>
      </c>
      <c r="B5790" s="249" t="s">
        <v>1727</v>
      </c>
      <c r="C5790" s="249" t="s">
        <v>1520</v>
      </c>
      <c r="D5790" s="249" t="s">
        <v>9</v>
      </c>
      <c r="E5790" s="249" t="s">
        <v>10</v>
      </c>
      <c r="F5790" s="249">
        <v>300</v>
      </c>
      <c r="G5790" s="249">
        <f t="shared" si="102"/>
        <v>15000</v>
      </c>
      <c r="H5790" s="249">
        <v>50</v>
      </c>
      <c r="I5790" s="23"/>
      <c r="P5790"/>
      <c r="Q5790"/>
      <c r="R5790"/>
      <c r="S5790"/>
      <c r="T5790"/>
      <c r="U5790"/>
      <c r="V5790"/>
      <c r="W5790"/>
      <c r="X5790"/>
    </row>
    <row r="5791" spans="1:24" x14ac:dyDescent="0.25">
      <c r="A5791" s="249">
        <v>4267</v>
      </c>
      <c r="B5791" s="249" t="s">
        <v>1728</v>
      </c>
      <c r="C5791" s="249" t="s">
        <v>1698</v>
      </c>
      <c r="D5791" s="249" t="s">
        <v>9</v>
      </c>
      <c r="E5791" s="249" t="s">
        <v>863</v>
      </c>
      <c r="F5791" s="249">
        <v>750</v>
      </c>
      <c r="G5791" s="249">
        <f t="shared" si="102"/>
        <v>15000</v>
      </c>
      <c r="H5791" s="249">
        <v>20</v>
      </c>
      <c r="I5791" s="23"/>
      <c r="P5791"/>
      <c r="Q5791"/>
      <c r="R5791"/>
      <c r="S5791"/>
      <c r="T5791"/>
      <c r="U5791"/>
      <c r="V5791"/>
      <c r="W5791"/>
      <c r="X5791"/>
    </row>
    <row r="5792" spans="1:24" x14ac:dyDescent="0.25">
      <c r="A5792" s="249">
        <v>4267</v>
      </c>
      <c r="B5792" s="249" t="s">
        <v>1729</v>
      </c>
      <c r="C5792" s="249" t="s">
        <v>1509</v>
      </c>
      <c r="D5792" s="249" t="s">
        <v>9</v>
      </c>
      <c r="E5792" s="249" t="s">
        <v>10</v>
      </c>
      <c r="F5792" s="249">
        <v>600</v>
      </c>
      <c r="G5792" s="249">
        <f t="shared" si="102"/>
        <v>18000</v>
      </c>
      <c r="H5792" s="249">
        <v>30</v>
      </c>
      <c r="I5792" s="23"/>
      <c r="P5792"/>
      <c r="Q5792"/>
      <c r="R5792"/>
      <c r="S5792"/>
      <c r="T5792"/>
      <c r="U5792"/>
      <c r="V5792"/>
      <c r="W5792"/>
      <c r="X5792"/>
    </row>
    <row r="5793" spans="1:24" x14ac:dyDescent="0.25">
      <c r="A5793" s="249">
        <v>4267</v>
      </c>
      <c r="B5793" s="249" t="s">
        <v>1730</v>
      </c>
      <c r="C5793" s="249" t="s">
        <v>1528</v>
      </c>
      <c r="D5793" s="249" t="s">
        <v>9</v>
      </c>
      <c r="E5793" s="249" t="s">
        <v>11</v>
      </c>
      <c r="F5793" s="249">
        <v>120</v>
      </c>
      <c r="G5793" s="249">
        <f t="shared" si="102"/>
        <v>36000</v>
      </c>
      <c r="H5793" s="249">
        <v>300</v>
      </c>
      <c r="I5793" s="23"/>
      <c r="P5793"/>
      <c r="Q5793"/>
      <c r="R5793"/>
      <c r="S5793"/>
      <c r="T5793"/>
      <c r="U5793"/>
      <c r="V5793"/>
      <c r="W5793"/>
      <c r="X5793"/>
    </row>
    <row r="5794" spans="1:24" x14ac:dyDescent="0.25">
      <c r="A5794" s="249">
        <v>4267</v>
      </c>
      <c r="B5794" s="249" t="s">
        <v>1732</v>
      </c>
      <c r="C5794" s="249" t="s">
        <v>1722</v>
      </c>
      <c r="D5794" s="249" t="s">
        <v>9</v>
      </c>
      <c r="E5794" s="249" t="s">
        <v>10</v>
      </c>
      <c r="F5794" s="249">
        <v>6000</v>
      </c>
      <c r="G5794" s="249">
        <f t="shared" si="102"/>
        <v>42000</v>
      </c>
      <c r="H5794" s="249">
        <v>7</v>
      </c>
      <c r="I5794" s="23"/>
      <c r="P5794"/>
      <c r="Q5794"/>
      <c r="R5794"/>
      <c r="S5794"/>
      <c r="T5794"/>
      <c r="U5794"/>
      <c r="V5794"/>
      <c r="W5794"/>
      <c r="X5794"/>
    </row>
    <row r="5795" spans="1:24" x14ac:dyDescent="0.25">
      <c r="A5795" s="249">
        <v>4267</v>
      </c>
      <c r="B5795" s="249" t="s">
        <v>1733</v>
      </c>
      <c r="C5795" s="249" t="s">
        <v>835</v>
      </c>
      <c r="D5795" s="249" t="s">
        <v>9</v>
      </c>
      <c r="E5795" s="249" t="s">
        <v>10</v>
      </c>
      <c r="F5795" s="249">
        <v>200</v>
      </c>
      <c r="G5795" s="249">
        <f t="shared" si="102"/>
        <v>2000</v>
      </c>
      <c r="H5795" s="249">
        <v>10</v>
      </c>
      <c r="I5795" s="23"/>
      <c r="P5795"/>
      <c r="Q5795"/>
      <c r="R5795"/>
      <c r="S5795"/>
      <c r="T5795"/>
      <c r="U5795"/>
      <c r="V5795"/>
      <c r="W5795"/>
      <c r="X5795"/>
    </row>
    <row r="5796" spans="1:24" ht="27" x14ac:dyDescent="0.25">
      <c r="A5796" s="249">
        <v>4267</v>
      </c>
      <c r="B5796" s="249" t="s">
        <v>1735</v>
      </c>
      <c r="C5796" s="249" t="s">
        <v>1532</v>
      </c>
      <c r="D5796" s="249" t="s">
        <v>9</v>
      </c>
      <c r="E5796" s="249" t="s">
        <v>11</v>
      </c>
      <c r="F5796" s="249">
        <v>1346</v>
      </c>
      <c r="G5796" s="249">
        <f t="shared" si="102"/>
        <v>69992</v>
      </c>
      <c r="H5796" s="249">
        <v>52</v>
      </c>
      <c r="I5796" s="23"/>
      <c r="P5796"/>
      <c r="Q5796"/>
      <c r="R5796"/>
      <c r="S5796"/>
      <c r="T5796"/>
      <c r="U5796"/>
      <c r="V5796"/>
      <c r="W5796"/>
      <c r="X5796"/>
    </row>
    <row r="5797" spans="1:24" s="446" customFormat="1" x14ac:dyDescent="0.25">
      <c r="A5797" s="451">
        <v>5122</v>
      </c>
      <c r="B5797" s="451" t="s">
        <v>5400</v>
      </c>
      <c r="C5797" s="451" t="s">
        <v>2662</v>
      </c>
      <c r="D5797" s="451" t="s">
        <v>9</v>
      </c>
      <c r="E5797" s="451" t="s">
        <v>10</v>
      </c>
      <c r="F5797" s="451">
        <v>25000</v>
      </c>
      <c r="G5797" s="451">
        <f>H5797*F5797</f>
        <v>150000</v>
      </c>
      <c r="H5797" s="451">
        <v>6</v>
      </c>
      <c r="I5797" s="449"/>
    </row>
    <row r="5798" spans="1:24" s="446" customFormat="1" x14ac:dyDescent="0.25">
      <c r="A5798" s="451">
        <v>5122</v>
      </c>
      <c r="B5798" s="451" t="s">
        <v>5401</v>
      </c>
      <c r="C5798" s="451" t="s">
        <v>1358</v>
      </c>
      <c r="D5798" s="451" t="s">
        <v>9</v>
      </c>
      <c r="E5798" s="451" t="s">
        <v>10</v>
      </c>
      <c r="F5798" s="451">
        <v>150000</v>
      </c>
      <c r="G5798" s="451">
        <f t="shared" ref="G5798:G5801" si="103">H5798*F5798</f>
        <v>450000</v>
      </c>
      <c r="H5798" s="451">
        <v>3</v>
      </c>
      <c r="I5798" s="449"/>
    </row>
    <row r="5799" spans="1:24" s="446" customFormat="1" x14ac:dyDescent="0.25">
      <c r="A5799" s="451">
        <v>5122</v>
      </c>
      <c r="B5799" s="451" t="s">
        <v>5402</v>
      </c>
      <c r="C5799" s="451" t="s">
        <v>3812</v>
      </c>
      <c r="D5799" s="451" t="s">
        <v>9</v>
      </c>
      <c r="E5799" s="451" t="s">
        <v>10</v>
      </c>
      <c r="F5799" s="451">
        <v>180000</v>
      </c>
      <c r="G5799" s="451">
        <f t="shared" si="103"/>
        <v>180000</v>
      </c>
      <c r="H5799" s="451">
        <v>1</v>
      </c>
      <c r="I5799" s="449"/>
    </row>
    <row r="5800" spans="1:24" s="446" customFormat="1" x14ac:dyDescent="0.25">
      <c r="A5800" s="451">
        <v>5122</v>
      </c>
      <c r="B5800" s="451" t="s">
        <v>5403</v>
      </c>
      <c r="C5800" s="451" t="s">
        <v>3818</v>
      </c>
      <c r="D5800" s="451" t="s">
        <v>9</v>
      </c>
      <c r="E5800" s="451" t="s">
        <v>10</v>
      </c>
      <c r="F5800" s="451">
        <v>160000</v>
      </c>
      <c r="G5800" s="451">
        <f t="shared" si="103"/>
        <v>160000</v>
      </c>
      <c r="H5800" s="451">
        <v>1</v>
      </c>
      <c r="I5800" s="449"/>
    </row>
    <row r="5801" spans="1:24" s="446" customFormat="1" x14ac:dyDescent="0.25">
      <c r="A5801" s="451">
        <v>5122</v>
      </c>
      <c r="B5801" s="451" t="s">
        <v>5404</v>
      </c>
      <c r="C5801" s="451" t="s">
        <v>1254</v>
      </c>
      <c r="D5801" s="451" t="s">
        <v>9</v>
      </c>
      <c r="E5801" s="451" t="s">
        <v>10</v>
      </c>
      <c r="F5801" s="451">
        <v>250000</v>
      </c>
      <c r="G5801" s="451">
        <f t="shared" si="103"/>
        <v>500000</v>
      </c>
      <c r="H5801" s="451">
        <v>2</v>
      </c>
      <c r="I5801" s="449"/>
    </row>
    <row r="5802" spans="1:24" ht="15" customHeight="1" x14ac:dyDescent="0.25">
      <c r="A5802" s="516" t="s">
        <v>12</v>
      </c>
      <c r="B5802" s="517"/>
      <c r="C5802" s="517"/>
      <c r="D5802" s="517"/>
      <c r="E5802" s="517"/>
      <c r="F5802" s="517"/>
      <c r="G5802" s="517"/>
      <c r="H5802" s="518"/>
      <c r="I5802" s="23"/>
      <c r="P5802"/>
      <c r="Q5802"/>
      <c r="R5802"/>
      <c r="S5802"/>
      <c r="T5802"/>
      <c r="U5802"/>
      <c r="V5802"/>
      <c r="W5802"/>
      <c r="X5802"/>
    </row>
    <row r="5803" spans="1:24" ht="40.5" x14ac:dyDescent="0.25">
      <c r="A5803" s="249">
        <v>4241</v>
      </c>
      <c r="B5803" s="249" t="s">
        <v>3193</v>
      </c>
      <c r="C5803" s="249" t="s">
        <v>407</v>
      </c>
      <c r="D5803" s="249" t="s">
        <v>13</v>
      </c>
      <c r="E5803" s="249" t="s">
        <v>14</v>
      </c>
      <c r="F5803" s="249">
        <v>56000</v>
      </c>
      <c r="G5803" s="249">
        <v>56000</v>
      </c>
      <c r="H5803" s="249">
        <v>1</v>
      </c>
      <c r="I5803" s="23"/>
      <c r="P5803"/>
      <c r="Q5803"/>
      <c r="R5803"/>
      <c r="S5803"/>
      <c r="T5803"/>
      <c r="U5803"/>
      <c r="V5803"/>
      <c r="W5803"/>
      <c r="X5803"/>
    </row>
    <row r="5804" spans="1:24" ht="27" x14ac:dyDescent="0.25">
      <c r="A5804" s="249">
        <v>4214</v>
      </c>
      <c r="B5804" s="249" t="s">
        <v>1259</v>
      </c>
      <c r="C5804" s="249" t="s">
        <v>499</v>
      </c>
      <c r="D5804" s="249" t="s">
        <v>9</v>
      </c>
      <c r="E5804" s="249" t="s">
        <v>14</v>
      </c>
      <c r="F5804" s="249">
        <v>4093200</v>
      </c>
      <c r="G5804" s="249">
        <v>4093200</v>
      </c>
      <c r="H5804" s="249">
        <v>1</v>
      </c>
      <c r="I5804" s="23"/>
      <c r="P5804"/>
      <c r="Q5804"/>
      <c r="R5804"/>
      <c r="S5804"/>
      <c r="T5804"/>
      <c r="U5804"/>
      <c r="V5804"/>
      <c r="W5804"/>
      <c r="X5804"/>
    </row>
    <row r="5805" spans="1:24" ht="40.5" x14ac:dyDescent="0.25">
      <c r="A5805" s="240">
        <v>4213</v>
      </c>
      <c r="B5805" s="249" t="s">
        <v>1587</v>
      </c>
      <c r="C5805" s="249" t="s">
        <v>411</v>
      </c>
      <c r="D5805" s="249" t="s">
        <v>9</v>
      </c>
      <c r="E5805" s="249" t="s">
        <v>14</v>
      </c>
      <c r="F5805" s="249">
        <v>180000</v>
      </c>
      <c r="G5805" s="249">
        <v>180000</v>
      </c>
      <c r="H5805" s="249">
        <v>1</v>
      </c>
      <c r="I5805" s="23"/>
      <c r="P5805"/>
      <c r="Q5805"/>
      <c r="R5805"/>
      <c r="S5805"/>
      <c r="T5805"/>
      <c r="U5805"/>
      <c r="V5805"/>
      <c r="W5805"/>
      <c r="X5805"/>
    </row>
    <row r="5806" spans="1:24" ht="40.5" x14ac:dyDescent="0.25">
      <c r="A5806" s="222">
        <v>4214</v>
      </c>
      <c r="B5806" s="249" t="s">
        <v>688</v>
      </c>
      <c r="C5806" s="249" t="s">
        <v>411</v>
      </c>
      <c r="D5806" s="249" t="s">
        <v>9</v>
      </c>
      <c r="E5806" s="249" t="s">
        <v>14</v>
      </c>
      <c r="F5806" s="249">
        <v>0</v>
      </c>
      <c r="G5806" s="249">
        <v>0</v>
      </c>
      <c r="H5806" s="249">
        <v>1</v>
      </c>
      <c r="I5806" s="23"/>
      <c r="P5806"/>
      <c r="Q5806"/>
      <c r="R5806"/>
      <c r="S5806"/>
      <c r="T5806"/>
      <c r="U5806"/>
      <c r="V5806"/>
      <c r="W5806"/>
      <c r="X5806"/>
    </row>
    <row r="5807" spans="1:24" ht="27" x14ac:dyDescent="0.25">
      <c r="A5807" s="222">
        <v>4214</v>
      </c>
      <c r="B5807" s="222" t="s">
        <v>1160</v>
      </c>
      <c r="C5807" s="222" t="s">
        <v>518</v>
      </c>
      <c r="D5807" s="222" t="s">
        <v>13</v>
      </c>
      <c r="E5807" s="249" t="s">
        <v>14</v>
      </c>
      <c r="F5807" s="249">
        <v>4726100</v>
      </c>
      <c r="G5807" s="249">
        <v>4726100</v>
      </c>
      <c r="H5807" s="249">
        <v>1</v>
      </c>
      <c r="I5807" s="23"/>
      <c r="P5807"/>
      <c r="Q5807"/>
      <c r="R5807"/>
      <c r="S5807"/>
      <c r="T5807"/>
      <c r="U5807"/>
      <c r="V5807"/>
      <c r="W5807"/>
      <c r="X5807"/>
    </row>
    <row r="5808" spans="1:24" ht="27" x14ac:dyDescent="0.25">
      <c r="A5808" s="15">
        <v>4252</v>
      </c>
      <c r="B5808" s="249" t="s">
        <v>1163</v>
      </c>
      <c r="C5808" s="249" t="s">
        <v>496</v>
      </c>
      <c r="D5808" s="249" t="s">
        <v>15</v>
      </c>
      <c r="E5808" s="249" t="s">
        <v>14</v>
      </c>
      <c r="F5808" s="249">
        <v>755000</v>
      </c>
      <c r="G5808" s="249">
        <v>755000</v>
      </c>
      <c r="H5808" s="249">
        <v>1</v>
      </c>
      <c r="I5808" s="23"/>
      <c r="P5808"/>
      <c r="Q5808"/>
      <c r="R5808"/>
      <c r="S5808"/>
      <c r="T5808"/>
      <c r="U5808"/>
      <c r="V5808"/>
      <c r="W5808"/>
      <c r="X5808"/>
    </row>
    <row r="5809" spans="1:24" ht="54" x14ac:dyDescent="0.25">
      <c r="A5809" s="15">
        <v>4252</v>
      </c>
      <c r="B5809" s="249" t="s">
        <v>1164</v>
      </c>
      <c r="C5809" s="249" t="s">
        <v>697</v>
      </c>
      <c r="D5809" s="249" t="s">
        <v>15</v>
      </c>
      <c r="E5809" s="249" t="s">
        <v>14</v>
      </c>
      <c r="F5809" s="249">
        <v>730000</v>
      </c>
      <c r="G5809" s="249">
        <v>730000</v>
      </c>
      <c r="H5809" s="249">
        <v>1</v>
      </c>
      <c r="I5809" s="23"/>
      <c r="P5809"/>
      <c r="Q5809"/>
      <c r="R5809"/>
      <c r="S5809"/>
      <c r="T5809"/>
      <c r="U5809"/>
      <c r="V5809"/>
      <c r="W5809"/>
      <c r="X5809"/>
    </row>
    <row r="5810" spans="1:24" ht="40.5" x14ac:dyDescent="0.25">
      <c r="A5810" s="15">
        <v>4252</v>
      </c>
      <c r="B5810" s="15" t="s">
        <v>1165</v>
      </c>
      <c r="C5810" s="249" t="s">
        <v>538</v>
      </c>
      <c r="D5810" s="249" t="s">
        <v>15</v>
      </c>
      <c r="E5810" s="249" t="s">
        <v>14</v>
      </c>
      <c r="F5810" s="249">
        <v>0</v>
      </c>
      <c r="G5810" s="249">
        <v>0</v>
      </c>
      <c r="H5810" s="249">
        <v>1</v>
      </c>
      <c r="I5810" s="23"/>
      <c r="P5810"/>
      <c r="Q5810"/>
      <c r="R5810"/>
      <c r="S5810"/>
      <c r="T5810"/>
      <c r="U5810"/>
      <c r="V5810"/>
      <c r="W5810"/>
      <c r="X5810"/>
    </row>
    <row r="5811" spans="1:24" ht="27" x14ac:dyDescent="0.25">
      <c r="A5811" s="15">
        <v>4252</v>
      </c>
      <c r="B5811" s="15" t="s">
        <v>1166</v>
      </c>
      <c r="C5811" s="249" t="s">
        <v>1128</v>
      </c>
      <c r="D5811" s="249" t="s">
        <v>15</v>
      </c>
      <c r="E5811" s="249" t="s">
        <v>14</v>
      </c>
      <c r="F5811" s="249">
        <v>920000</v>
      </c>
      <c r="G5811" s="249">
        <v>920000</v>
      </c>
      <c r="H5811" s="249">
        <v>1</v>
      </c>
      <c r="I5811" s="23"/>
      <c r="P5811"/>
      <c r="Q5811"/>
      <c r="R5811"/>
      <c r="S5811"/>
      <c r="T5811"/>
      <c r="U5811"/>
      <c r="V5811"/>
      <c r="W5811"/>
      <c r="X5811"/>
    </row>
    <row r="5812" spans="1:24" ht="40.5" x14ac:dyDescent="0.25">
      <c r="A5812" s="15">
        <v>4252</v>
      </c>
      <c r="B5812" s="15" t="s">
        <v>1167</v>
      </c>
      <c r="C5812" s="249" t="s">
        <v>898</v>
      </c>
      <c r="D5812" s="249" t="s">
        <v>389</v>
      </c>
      <c r="E5812" s="249" t="s">
        <v>14</v>
      </c>
      <c r="F5812" s="249">
        <v>900000</v>
      </c>
      <c r="G5812" s="249">
        <v>900000</v>
      </c>
      <c r="H5812" s="249">
        <v>1</v>
      </c>
      <c r="I5812" s="23"/>
      <c r="P5812"/>
      <c r="Q5812"/>
      <c r="R5812"/>
      <c r="S5812"/>
      <c r="T5812"/>
      <c r="U5812"/>
      <c r="V5812"/>
      <c r="W5812"/>
      <c r="X5812"/>
    </row>
    <row r="5813" spans="1:24" x14ac:dyDescent="0.25">
      <c r="A5813" s="213">
        <v>4214</v>
      </c>
      <c r="B5813" s="213" t="s">
        <v>1168</v>
      </c>
      <c r="C5813" s="249" t="s">
        <v>1169</v>
      </c>
      <c r="D5813" s="249" t="s">
        <v>9</v>
      </c>
      <c r="E5813" s="249" t="s">
        <v>14</v>
      </c>
      <c r="F5813" s="249">
        <v>0</v>
      </c>
      <c r="G5813" s="249">
        <v>0</v>
      </c>
      <c r="H5813" s="249">
        <v>1</v>
      </c>
      <c r="I5813" s="23"/>
      <c r="P5813"/>
      <c r="Q5813"/>
      <c r="R5813"/>
      <c r="S5813"/>
      <c r="T5813"/>
      <c r="U5813"/>
      <c r="V5813"/>
      <c r="W5813"/>
      <c r="X5813"/>
    </row>
    <row r="5814" spans="1:24" ht="27" x14ac:dyDescent="0.25">
      <c r="A5814" s="213">
        <v>4252</v>
      </c>
      <c r="B5814" s="213" t="s">
        <v>1170</v>
      </c>
      <c r="C5814" s="16" t="s">
        <v>453</v>
      </c>
      <c r="D5814" s="16" t="s">
        <v>389</v>
      </c>
      <c r="E5814" s="16" t="s">
        <v>14</v>
      </c>
      <c r="F5814" s="16">
        <v>240000</v>
      </c>
      <c r="G5814" s="16">
        <v>240000</v>
      </c>
      <c r="H5814" s="16">
        <v>1</v>
      </c>
      <c r="I5814" s="23"/>
      <c r="P5814"/>
      <c r="Q5814"/>
      <c r="R5814"/>
      <c r="S5814"/>
      <c r="T5814"/>
      <c r="U5814"/>
      <c r="V5814"/>
      <c r="W5814"/>
      <c r="X5814"/>
    </row>
    <row r="5815" spans="1:24" ht="27" x14ac:dyDescent="0.25">
      <c r="A5815" s="213">
        <v>4213</v>
      </c>
      <c r="B5815" s="213" t="s">
        <v>1179</v>
      </c>
      <c r="C5815" s="16" t="s">
        <v>524</v>
      </c>
      <c r="D5815" s="16" t="s">
        <v>389</v>
      </c>
      <c r="E5815" s="16" t="s">
        <v>14</v>
      </c>
      <c r="F5815" s="16">
        <v>4940000</v>
      </c>
      <c r="G5815" s="16">
        <v>4940000</v>
      </c>
      <c r="H5815" s="16">
        <v>1</v>
      </c>
      <c r="I5815" s="23"/>
      <c r="P5815"/>
      <c r="Q5815"/>
      <c r="R5815"/>
      <c r="S5815"/>
      <c r="T5815"/>
      <c r="U5815"/>
      <c r="V5815"/>
      <c r="W5815"/>
      <c r="X5815"/>
    </row>
    <row r="5816" spans="1:24" ht="27" x14ac:dyDescent="0.25">
      <c r="A5816" s="213">
        <v>4234</v>
      </c>
      <c r="B5816" s="213" t="s">
        <v>1180</v>
      </c>
      <c r="C5816" s="16" t="s">
        <v>540</v>
      </c>
      <c r="D5816" s="16" t="s">
        <v>9</v>
      </c>
      <c r="E5816" s="16" t="s">
        <v>14</v>
      </c>
      <c r="F5816" s="16">
        <v>209988</v>
      </c>
      <c r="G5816" s="16">
        <v>209988</v>
      </c>
      <c r="H5816" s="16">
        <v>1</v>
      </c>
      <c r="I5816" s="23"/>
      <c r="P5816"/>
      <c r="Q5816"/>
      <c r="R5816"/>
      <c r="S5816"/>
      <c r="T5816"/>
      <c r="U5816"/>
      <c r="V5816"/>
      <c r="W5816"/>
      <c r="X5816"/>
    </row>
    <row r="5817" spans="1:24" ht="27" x14ac:dyDescent="0.25">
      <c r="A5817" s="213">
        <v>4234</v>
      </c>
      <c r="B5817" s="213" t="s">
        <v>1181</v>
      </c>
      <c r="C5817" s="214" t="s">
        <v>540</v>
      </c>
      <c r="D5817" s="213" t="s">
        <v>9</v>
      </c>
      <c r="E5817" s="16" t="s">
        <v>14</v>
      </c>
      <c r="F5817" s="16">
        <v>139800</v>
      </c>
      <c r="G5817" s="16">
        <v>139800</v>
      </c>
      <c r="H5817" s="16">
        <v>1</v>
      </c>
      <c r="I5817" s="23"/>
      <c r="P5817"/>
      <c r="Q5817"/>
      <c r="R5817"/>
      <c r="S5817"/>
      <c r="T5817"/>
      <c r="U5817"/>
      <c r="V5817"/>
      <c r="W5817"/>
      <c r="X5817"/>
    </row>
    <row r="5818" spans="1:24" ht="27" x14ac:dyDescent="0.25">
      <c r="A5818" s="213">
        <v>4234</v>
      </c>
      <c r="B5818" s="213" t="s">
        <v>1182</v>
      </c>
      <c r="C5818" s="214" t="s">
        <v>540</v>
      </c>
      <c r="D5818" s="213" t="s">
        <v>9</v>
      </c>
      <c r="E5818" s="16" t="s">
        <v>14</v>
      </c>
      <c r="F5818" s="16">
        <v>41000</v>
      </c>
      <c r="G5818" s="16">
        <v>41000</v>
      </c>
      <c r="H5818" s="16">
        <v>1</v>
      </c>
      <c r="I5818" s="23"/>
      <c r="P5818"/>
      <c r="Q5818"/>
      <c r="R5818"/>
      <c r="S5818"/>
      <c r="T5818"/>
      <c r="U5818"/>
      <c r="V5818"/>
      <c r="W5818"/>
      <c r="X5818"/>
    </row>
    <row r="5819" spans="1:24" ht="27" x14ac:dyDescent="0.25">
      <c r="A5819" s="213">
        <v>4213</v>
      </c>
      <c r="B5819" s="213" t="s">
        <v>1184</v>
      </c>
      <c r="C5819" s="214" t="s">
        <v>524</v>
      </c>
      <c r="D5819" s="213" t="s">
        <v>389</v>
      </c>
      <c r="E5819" s="213" t="s">
        <v>14</v>
      </c>
      <c r="F5819" s="213">
        <v>540000</v>
      </c>
      <c r="G5819" s="213">
        <v>540000</v>
      </c>
      <c r="H5819" s="213">
        <v>1</v>
      </c>
      <c r="I5819" s="23"/>
      <c r="P5819"/>
      <c r="Q5819"/>
      <c r="R5819"/>
      <c r="S5819"/>
      <c r="T5819"/>
      <c r="U5819"/>
      <c r="V5819"/>
      <c r="W5819"/>
      <c r="X5819"/>
    </row>
    <row r="5820" spans="1:24" ht="24" customHeight="1" x14ac:dyDescent="0.25">
      <c r="A5820" s="214" t="s">
        <v>710</v>
      </c>
      <c r="B5820" s="214" t="s">
        <v>2275</v>
      </c>
      <c r="C5820" s="214" t="s">
        <v>1169</v>
      </c>
      <c r="D5820" s="214" t="s">
        <v>9</v>
      </c>
      <c r="E5820" s="214" t="s">
        <v>14</v>
      </c>
      <c r="F5820" s="214">
        <v>180</v>
      </c>
      <c r="G5820" s="214">
        <v>180</v>
      </c>
      <c r="H5820" s="214">
        <v>1</v>
      </c>
      <c r="I5820" s="23"/>
      <c r="P5820"/>
      <c r="Q5820"/>
      <c r="R5820"/>
      <c r="S5820"/>
      <c r="T5820"/>
      <c r="U5820"/>
      <c r="V5820"/>
      <c r="W5820"/>
      <c r="X5820"/>
    </row>
    <row r="5821" spans="1:24" s="446" customFormat="1" ht="24" customHeight="1" x14ac:dyDescent="0.25">
      <c r="A5821" s="214">
        <v>4241</v>
      </c>
      <c r="B5821" s="214" t="s">
        <v>5392</v>
      </c>
      <c r="C5821" s="214" t="s">
        <v>1680</v>
      </c>
      <c r="D5821" s="214" t="s">
        <v>9</v>
      </c>
      <c r="E5821" s="214" t="s">
        <v>14</v>
      </c>
      <c r="F5821" s="214">
        <v>600000</v>
      </c>
      <c r="G5821" s="214">
        <v>600000</v>
      </c>
      <c r="H5821" s="214">
        <v>1</v>
      </c>
      <c r="I5821" s="449"/>
    </row>
    <row r="5822" spans="1:24" s="446" customFormat="1" ht="24" customHeight="1" x14ac:dyDescent="0.25">
      <c r="A5822" s="214">
        <v>4231</v>
      </c>
      <c r="B5822" s="214" t="s">
        <v>5393</v>
      </c>
      <c r="C5822" s="214" t="s">
        <v>3903</v>
      </c>
      <c r="D5822" s="214" t="s">
        <v>9</v>
      </c>
      <c r="E5822" s="214" t="s">
        <v>14</v>
      </c>
      <c r="F5822" s="214">
        <v>250000</v>
      </c>
      <c r="G5822" s="214">
        <v>250000</v>
      </c>
      <c r="H5822" s="214">
        <v>1</v>
      </c>
      <c r="I5822" s="449"/>
    </row>
    <row r="5823" spans="1:24" x14ac:dyDescent="0.25">
      <c r="A5823" s="516" t="s">
        <v>8</v>
      </c>
      <c r="B5823" s="517"/>
      <c r="C5823" s="517"/>
      <c r="D5823" s="517"/>
      <c r="E5823" s="517"/>
      <c r="F5823" s="517"/>
      <c r="G5823" s="517"/>
      <c r="H5823" s="518"/>
      <c r="I5823" s="23"/>
      <c r="P5823"/>
      <c r="Q5823"/>
      <c r="R5823"/>
      <c r="S5823"/>
      <c r="T5823"/>
      <c r="U5823"/>
      <c r="V5823"/>
      <c r="W5823"/>
      <c r="X5823"/>
    </row>
    <row r="5824" spans="1:24" x14ac:dyDescent="0.25">
      <c r="A5824" s="249">
        <v>4267</v>
      </c>
      <c r="B5824" s="249" t="s">
        <v>1831</v>
      </c>
      <c r="C5824" s="249" t="s">
        <v>1832</v>
      </c>
      <c r="D5824" s="249" t="s">
        <v>9</v>
      </c>
      <c r="E5824" s="249" t="s">
        <v>10</v>
      </c>
      <c r="F5824" s="249">
        <v>0</v>
      </c>
      <c r="G5824" s="249">
        <v>0</v>
      </c>
      <c r="H5824" s="249">
        <v>600</v>
      </c>
      <c r="I5824" s="23"/>
      <c r="P5824"/>
      <c r="Q5824"/>
      <c r="R5824"/>
      <c r="S5824"/>
      <c r="T5824"/>
      <c r="U5824"/>
      <c r="V5824"/>
      <c r="W5824"/>
      <c r="X5824"/>
    </row>
    <row r="5825" spans="1:24" x14ac:dyDescent="0.25">
      <c r="A5825" s="249">
        <v>4261</v>
      </c>
      <c r="B5825" s="249" t="s">
        <v>1386</v>
      </c>
      <c r="C5825" s="249" t="s">
        <v>1387</v>
      </c>
      <c r="D5825" s="249" t="s">
        <v>9</v>
      </c>
      <c r="E5825" s="249" t="s">
        <v>931</v>
      </c>
      <c r="F5825" s="249">
        <v>0</v>
      </c>
      <c r="G5825" s="249">
        <v>0</v>
      </c>
      <c r="H5825" s="249">
        <v>4</v>
      </c>
      <c r="I5825" s="23"/>
      <c r="P5825"/>
      <c r="Q5825"/>
      <c r="R5825"/>
      <c r="S5825"/>
      <c r="T5825"/>
      <c r="U5825"/>
      <c r="V5825"/>
      <c r="W5825"/>
      <c r="X5825"/>
    </row>
    <row r="5826" spans="1:24" ht="27" x14ac:dyDescent="0.25">
      <c r="A5826" s="232">
        <v>4261</v>
      </c>
      <c r="B5826" s="249" t="s">
        <v>1388</v>
      </c>
      <c r="C5826" s="249" t="s">
        <v>1389</v>
      </c>
      <c r="D5826" s="249" t="s">
        <v>9</v>
      </c>
      <c r="E5826" s="249" t="s">
        <v>10</v>
      </c>
      <c r="F5826" s="249">
        <v>0</v>
      </c>
      <c r="G5826" s="249">
        <v>0</v>
      </c>
      <c r="H5826" s="249">
        <v>80</v>
      </c>
      <c r="I5826" s="23"/>
      <c r="P5826"/>
      <c r="Q5826"/>
      <c r="R5826"/>
      <c r="S5826"/>
      <c r="T5826"/>
      <c r="U5826"/>
      <c r="V5826"/>
      <c r="W5826"/>
      <c r="X5826"/>
    </row>
    <row r="5827" spans="1:24" x14ac:dyDescent="0.25">
      <c r="A5827" s="232">
        <v>4261</v>
      </c>
      <c r="B5827" s="232" t="s">
        <v>1390</v>
      </c>
      <c r="C5827" s="232" t="s">
        <v>575</v>
      </c>
      <c r="D5827" s="232" t="s">
        <v>9</v>
      </c>
      <c r="E5827" s="232" t="s">
        <v>10</v>
      </c>
      <c r="F5827" s="232">
        <v>0</v>
      </c>
      <c r="G5827" s="232">
        <v>0</v>
      </c>
      <c r="H5827" s="232">
        <v>50</v>
      </c>
      <c r="I5827" s="23"/>
      <c r="P5827"/>
      <c r="Q5827"/>
      <c r="R5827"/>
      <c r="S5827"/>
      <c r="T5827"/>
      <c r="U5827"/>
      <c r="V5827"/>
      <c r="W5827"/>
      <c r="X5827"/>
    </row>
    <row r="5828" spans="1:24" x14ac:dyDescent="0.25">
      <c r="A5828" s="232">
        <v>4261</v>
      </c>
      <c r="B5828" s="232" t="s">
        <v>1391</v>
      </c>
      <c r="C5828" s="232" t="s">
        <v>617</v>
      </c>
      <c r="D5828" s="232" t="s">
        <v>9</v>
      </c>
      <c r="E5828" s="232" t="s">
        <v>10</v>
      </c>
      <c r="F5828" s="232">
        <v>0</v>
      </c>
      <c r="G5828" s="232">
        <v>0</v>
      </c>
      <c r="H5828" s="232">
        <v>5</v>
      </c>
      <c r="I5828" s="23"/>
      <c r="P5828"/>
      <c r="Q5828"/>
      <c r="R5828"/>
      <c r="S5828"/>
      <c r="T5828"/>
      <c r="U5828"/>
      <c r="V5828"/>
      <c r="W5828"/>
      <c r="X5828"/>
    </row>
    <row r="5829" spans="1:24" ht="27" x14ac:dyDescent="0.25">
      <c r="A5829" s="232">
        <v>4261</v>
      </c>
      <c r="B5829" s="232" t="s">
        <v>1392</v>
      </c>
      <c r="C5829" s="232" t="s">
        <v>1393</v>
      </c>
      <c r="D5829" s="232" t="s">
        <v>9</v>
      </c>
      <c r="E5829" s="232" t="s">
        <v>550</v>
      </c>
      <c r="F5829" s="232">
        <v>0</v>
      </c>
      <c r="G5829" s="232">
        <v>0</v>
      </c>
      <c r="H5829" s="232">
        <v>50</v>
      </c>
      <c r="I5829" s="23"/>
      <c r="P5829"/>
      <c r="Q5829"/>
      <c r="R5829"/>
      <c r="S5829"/>
      <c r="T5829"/>
      <c r="U5829"/>
      <c r="V5829"/>
      <c r="W5829"/>
      <c r="X5829"/>
    </row>
    <row r="5830" spans="1:24" x14ac:dyDescent="0.25">
      <c r="A5830" s="232">
        <v>4261</v>
      </c>
      <c r="B5830" s="232" t="s">
        <v>1394</v>
      </c>
      <c r="C5830" s="232" t="s">
        <v>563</v>
      </c>
      <c r="D5830" s="232" t="s">
        <v>9</v>
      </c>
      <c r="E5830" s="232" t="s">
        <v>10</v>
      </c>
      <c r="F5830" s="232">
        <v>0</v>
      </c>
      <c r="G5830" s="232">
        <v>0</v>
      </c>
      <c r="H5830" s="232">
        <v>40</v>
      </c>
      <c r="I5830" s="23"/>
      <c r="P5830"/>
      <c r="Q5830"/>
      <c r="R5830"/>
      <c r="S5830"/>
      <c r="T5830"/>
      <c r="U5830"/>
      <c r="V5830"/>
      <c r="W5830"/>
      <c r="X5830"/>
    </row>
    <row r="5831" spans="1:24" ht="27" x14ac:dyDescent="0.25">
      <c r="A5831" s="232">
        <v>4261</v>
      </c>
      <c r="B5831" s="232" t="s">
        <v>1395</v>
      </c>
      <c r="C5831" s="232" t="s">
        <v>559</v>
      </c>
      <c r="D5831" s="232" t="s">
        <v>9</v>
      </c>
      <c r="E5831" s="232" t="s">
        <v>10</v>
      </c>
      <c r="F5831" s="232">
        <v>0</v>
      </c>
      <c r="G5831" s="232">
        <v>0</v>
      </c>
      <c r="H5831" s="232">
        <v>350</v>
      </c>
      <c r="I5831" s="23"/>
      <c r="P5831"/>
      <c r="Q5831"/>
      <c r="R5831"/>
      <c r="S5831"/>
      <c r="T5831"/>
      <c r="U5831"/>
      <c r="V5831"/>
      <c r="W5831"/>
      <c r="X5831"/>
    </row>
    <row r="5832" spans="1:24" x14ac:dyDescent="0.25">
      <c r="A5832" s="232">
        <v>4261</v>
      </c>
      <c r="B5832" s="232" t="s">
        <v>1396</v>
      </c>
      <c r="C5832" s="232" t="s">
        <v>606</v>
      </c>
      <c r="D5832" s="232" t="s">
        <v>9</v>
      </c>
      <c r="E5832" s="232" t="s">
        <v>10</v>
      </c>
      <c r="F5832" s="232">
        <v>0</v>
      </c>
      <c r="G5832" s="232">
        <v>0</v>
      </c>
      <c r="H5832" s="232">
        <v>5</v>
      </c>
      <c r="I5832" s="23"/>
      <c r="P5832"/>
      <c r="Q5832"/>
      <c r="R5832"/>
      <c r="S5832"/>
      <c r="T5832"/>
      <c r="U5832"/>
      <c r="V5832"/>
      <c r="W5832"/>
      <c r="X5832"/>
    </row>
    <row r="5833" spans="1:24" x14ac:dyDescent="0.25">
      <c r="A5833" s="232">
        <v>4261</v>
      </c>
      <c r="B5833" s="232" t="s">
        <v>1397</v>
      </c>
      <c r="C5833" s="232" t="s">
        <v>1383</v>
      </c>
      <c r="D5833" s="232" t="s">
        <v>9</v>
      </c>
      <c r="E5833" s="232" t="s">
        <v>10</v>
      </c>
      <c r="F5833" s="232">
        <v>0</v>
      </c>
      <c r="G5833" s="232">
        <v>0</v>
      </c>
      <c r="H5833" s="232">
        <v>10</v>
      </c>
      <c r="I5833" s="23"/>
      <c r="P5833"/>
      <c r="Q5833"/>
      <c r="R5833"/>
      <c r="S5833"/>
      <c r="T5833"/>
      <c r="U5833"/>
      <c r="V5833"/>
      <c r="W5833"/>
      <c r="X5833"/>
    </row>
    <row r="5834" spans="1:24" x14ac:dyDescent="0.25">
      <c r="A5834" s="232">
        <v>4261</v>
      </c>
      <c r="B5834" s="232" t="s">
        <v>1398</v>
      </c>
      <c r="C5834" s="232" t="s">
        <v>561</v>
      </c>
      <c r="D5834" s="232" t="s">
        <v>9</v>
      </c>
      <c r="E5834" s="232" t="s">
        <v>551</v>
      </c>
      <c r="F5834" s="232">
        <v>0</v>
      </c>
      <c r="G5834" s="232">
        <v>0</v>
      </c>
      <c r="H5834" s="232">
        <v>30</v>
      </c>
      <c r="I5834" s="23"/>
      <c r="P5834"/>
      <c r="Q5834"/>
      <c r="R5834"/>
      <c r="S5834"/>
      <c r="T5834"/>
      <c r="U5834"/>
      <c r="V5834"/>
      <c r="W5834"/>
      <c r="X5834"/>
    </row>
    <row r="5835" spans="1:24" x14ac:dyDescent="0.25">
      <c r="A5835" s="232">
        <v>4261</v>
      </c>
      <c r="B5835" s="232" t="s">
        <v>1399</v>
      </c>
      <c r="C5835" s="232" t="s">
        <v>593</v>
      </c>
      <c r="D5835" s="232" t="s">
        <v>9</v>
      </c>
      <c r="E5835" s="232" t="s">
        <v>10</v>
      </c>
      <c r="F5835" s="232">
        <v>0</v>
      </c>
      <c r="G5835" s="232">
        <v>0</v>
      </c>
      <c r="H5835" s="232">
        <v>20</v>
      </c>
      <c r="I5835" s="23"/>
      <c r="P5835"/>
      <c r="Q5835"/>
      <c r="R5835"/>
      <c r="S5835"/>
      <c r="T5835"/>
      <c r="U5835"/>
      <c r="V5835"/>
      <c r="W5835"/>
      <c r="X5835"/>
    </row>
    <row r="5836" spans="1:24" x14ac:dyDescent="0.25">
      <c r="A5836" s="232">
        <v>4261</v>
      </c>
      <c r="B5836" s="232" t="s">
        <v>1400</v>
      </c>
      <c r="C5836" s="232" t="s">
        <v>653</v>
      </c>
      <c r="D5836" s="232" t="s">
        <v>9</v>
      </c>
      <c r="E5836" s="232" t="s">
        <v>10</v>
      </c>
      <c r="F5836" s="232">
        <v>0</v>
      </c>
      <c r="G5836" s="232">
        <v>0</v>
      </c>
      <c r="H5836" s="232">
        <v>50</v>
      </c>
      <c r="I5836" s="23"/>
      <c r="P5836"/>
      <c r="Q5836"/>
      <c r="R5836"/>
      <c r="S5836"/>
      <c r="T5836"/>
      <c r="U5836"/>
      <c r="V5836"/>
      <c r="W5836"/>
      <c r="X5836"/>
    </row>
    <row r="5837" spans="1:24" ht="40.5" x14ac:dyDescent="0.25">
      <c r="A5837" s="232">
        <v>4261</v>
      </c>
      <c r="B5837" s="232" t="s">
        <v>1401</v>
      </c>
      <c r="C5837" s="232" t="s">
        <v>777</v>
      </c>
      <c r="D5837" s="232" t="s">
        <v>9</v>
      </c>
      <c r="E5837" s="232" t="s">
        <v>10</v>
      </c>
      <c r="F5837" s="232">
        <v>0</v>
      </c>
      <c r="G5837" s="232">
        <v>0</v>
      </c>
      <c r="H5837" s="232">
        <v>40</v>
      </c>
      <c r="I5837" s="23"/>
      <c r="P5837"/>
      <c r="Q5837"/>
      <c r="R5837"/>
      <c r="S5837"/>
      <c r="T5837"/>
      <c r="U5837"/>
      <c r="V5837"/>
      <c r="W5837"/>
      <c r="X5837"/>
    </row>
    <row r="5838" spans="1:24" ht="27" x14ac:dyDescent="0.25">
      <c r="A5838" s="232">
        <v>4261</v>
      </c>
      <c r="B5838" s="232" t="s">
        <v>1402</v>
      </c>
      <c r="C5838" s="232" t="s">
        <v>1403</v>
      </c>
      <c r="D5838" s="232" t="s">
        <v>9</v>
      </c>
      <c r="E5838" s="232" t="s">
        <v>10</v>
      </c>
      <c r="F5838" s="232">
        <v>0</v>
      </c>
      <c r="G5838" s="232">
        <v>0</v>
      </c>
      <c r="H5838" s="232">
        <v>10</v>
      </c>
      <c r="I5838" s="23"/>
      <c r="P5838"/>
      <c r="Q5838"/>
      <c r="R5838"/>
      <c r="S5838"/>
      <c r="T5838"/>
      <c r="U5838"/>
      <c r="V5838"/>
      <c r="W5838"/>
      <c r="X5838"/>
    </row>
    <row r="5839" spans="1:24" x14ac:dyDescent="0.25">
      <c r="A5839" s="232">
        <v>4261</v>
      </c>
      <c r="B5839" s="232" t="s">
        <v>1404</v>
      </c>
      <c r="C5839" s="232" t="s">
        <v>600</v>
      </c>
      <c r="D5839" s="232" t="s">
        <v>9</v>
      </c>
      <c r="E5839" s="232" t="s">
        <v>10</v>
      </c>
      <c r="F5839" s="232">
        <v>0</v>
      </c>
      <c r="G5839" s="232">
        <v>0</v>
      </c>
      <c r="H5839" s="232">
        <v>5</v>
      </c>
      <c r="I5839" s="23"/>
      <c r="P5839"/>
      <c r="Q5839"/>
      <c r="R5839"/>
      <c r="S5839"/>
      <c r="T5839"/>
      <c r="U5839"/>
      <c r="V5839"/>
      <c r="W5839"/>
      <c r="X5839"/>
    </row>
    <row r="5840" spans="1:24" x14ac:dyDescent="0.25">
      <c r="A5840" s="232">
        <v>4261</v>
      </c>
      <c r="B5840" s="232" t="s">
        <v>1405</v>
      </c>
      <c r="C5840" s="232" t="s">
        <v>581</v>
      </c>
      <c r="D5840" s="232" t="s">
        <v>9</v>
      </c>
      <c r="E5840" s="232" t="s">
        <v>10</v>
      </c>
      <c r="F5840" s="232">
        <v>0</v>
      </c>
      <c r="G5840" s="232">
        <v>0</v>
      </c>
      <c r="H5840" s="232">
        <v>70</v>
      </c>
      <c r="I5840" s="23"/>
      <c r="P5840"/>
      <c r="Q5840"/>
      <c r="R5840"/>
      <c r="S5840"/>
      <c r="T5840"/>
      <c r="U5840"/>
      <c r="V5840"/>
      <c r="W5840"/>
      <c r="X5840"/>
    </row>
    <row r="5841" spans="1:24" x14ac:dyDescent="0.25">
      <c r="A5841" s="232">
        <v>4261</v>
      </c>
      <c r="B5841" s="232" t="s">
        <v>1406</v>
      </c>
      <c r="C5841" s="232" t="s">
        <v>583</v>
      </c>
      <c r="D5841" s="232" t="s">
        <v>9</v>
      </c>
      <c r="E5841" s="232" t="s">
        <v>10</v>
      </c>
      <c r="F5841" s="232">
        <v>0</v>
      </c>
      <c r="G5841" s="232">
        <v>0</v>
      </c>
      <c r="H5841" s="232">
        <v>20</v>
      </c>
      <c r="I5841" s="23"/>
      <c r="P5841"/>
      <c r="Q5841"/>
      <c r="R5841"/>
      <c r="S5841"/>
      <c r="T5841"/>
      <c r="U5841"/>
      <c r="V5841"/>
      <c r="W5841"/>
      <c r="X5841"/>
    </row>
    <row r="5842" spans="1:24" x14ac:dyDescent="0.25">
      <c r="A5842" s="232">
        <v>4261</v>
      </c>
      <c r="B5842" s="232" t="s">
        <v>1407</v>
      </c>
      <c r="C5842" s="232" t="s">
        <v>644</v>
      </c>
      <c r="D5842" s="232" t="s">
        <v>9</v>
      </c>
      <c r="E5842" s="232" t="s">
        <v>10</v>
      </c>
      <c r="F5842" s="232">
        <v>0</v>
      </c>
      <c r="G5842" s="232">
        <v>0</v>
      </c>
      <c r="H5842" s="232">
        <v>40</v>
      </c>
      <c r="I5842" s="23"/>
      <c r="P5842"/>
      <c r="Q5842"/>
      <c r="R5842"/>
      <c r="S5842"/>
      <c r="T5842"/>
      <c r="U5842"/>
      <c r="V5842"/>
      <c r="W5842"/>
      <c r="X5842"/>
    </row>
    <row r="5843" spans="1:24" ht="27" x14ac:dyDescent="0.25">
      <c r="A5843" s="232">
        <v>4261</v>
      </c>
      <c r="B5843" s="232" t="s">
        <v>1408</v>
      </c>
      <c r="C5843" s="232" t="s">
        <v>597</v>
      </c>
      <c r="D5843" s="232" t="s">
        <v>9</v>
      </c>
      <c r="E5843" s="232" t="s">
        <v>10</v>
      </c>
      <c r="F5843" s="232">
        <v>0</v>
      </c>
      <c r="G5843" s="232">
        <v>0</v>
      </c>
      <c r="H5843" s="232">
        <v>5000</v>
      </c>
      <c r="I5843" s="23"/>
      <c r="P5843"/>
      <c r="Q5843"/>
      <c r="R5843"/>
      <c r="S5843"/>
      <c r="T5843"/>
      <c r="U5843"/>
      <c r="V5843"/>
      <c r="W5843"/>
      <c r="X5843"/>
    </row>
    <row r="5844" spans="1:24" x14ac:dyDescent="0.25">
      <c r="A5844" s="232">
        <v>4261</v>
      </c>
      <c r="B5844" s="232" t="s">
        <v>1409</v>
      </c>
      <c r="C5844" s="232" t="s">
        <v>608</v>
      </c>
      <c r="D5844" s="232" t="s">
        <v>9</v>
      </c>
      <c r="E5844" s="232" t="s">
        <v>10</v>
      </c>
      <c r="F5844" s="232">
        <v>0</v>
      </c>
      <c r="G5844" s="232">
        <v>0</v>
      </c>
      <c r="H5844" s="232">
        <v>500</v>
      </c>
      <c r="I5844" s="23"/>
      <c r="P5844"/>
      <c r="Q5844"/>
      <c r="R5844"/>
      <c r="S5844"/>
      <c r="T5844"/>
      <c r="U5844"/>
      <c r="V5844"/>
      <c r="W5844"/>
      <c r="X5844"/>
    </row>
    <row r="5845" spans="1:24" x14ac:dyDescent="0.25">
      <c r="A5845" s="232">
        <v>4261</v>
      </c>
      <c r="B5845" s="232" t="s">
        <v>1410</v>
      </c>
      <c r="C5845" s="232" t="s">
        <v>619</v>
      </c>
      <c r="D5845" s="232" t="s">
        <v>9</v>
      </c>
      <c r="E5845" s="232" t="s">
        <v>10</v>
      </c>
      <c r="F5845" s="232">
        <v>0</v>
      </c>
      <c r="G5845" s="232">
        <v>0</v>
      </c>
      <c r="H5845" s="232">
        <v>150</v>
      </c>
      <c r="I5845" s="23"/>
      <c r="P5845"/>
      <c r="Q5845"/>
      <c r="R5845"/>
      <c r="S5845"/>
      <c r="T5845"/>
      <c r="U5845"/>
      <c r="V5845"/>
      <c r="W5845"/>
      <c r="X5845"/>
    </row>
    <row r="5846" spans="1:24" x14ac:dyDescent="0.25">
      <c r="A5846" s="232">
        <v>4261</v>
      </c>
      <c r="B5846" s="232" t="s">
        <v>1411</v>
      </c>
      <c r="C5846" s="232" t="s">
        <v>615</v>
      </c>
      <c r="D5846" s="232" t="s">
        <v>9</v>
      </c>
      <c r="E5846" s="232" t="s">
        <v>10</v>
      </c>
      <c r="F5846" s="232">
        <v>0</v>
      </c>
      <c r="G5846" s="232">
        <v>0</v>
      </c>
      <c r="H5846" s="232">
        <v>40</v>
      </c>
      <c r="I5846" s="23"/>
      <c r="P5846"/>
      <c r="Q5846"/>
      <c r="R5846"/>
      <c r="S5846"/>
      <c r="T5846"/>
      <c r="U5846"/>
      <c r="V5846"/>
      <c r="W5846"/>
      <c r="X5846"/>
    </row>
    <row r="5847" spans="1:24" x14ac:dyDescent="0.25">
      <c r="A5847" s="232">
        <v>4261</v>
      </c>
      <c r="B5847" s="232" t="s">
        <v>1412</v>
      </c>
      <c r="C5847" s="232" t="s">
        <v>641</v>
      </c>
      <c r="D5847" s="232" t="s">
        <v>9</v>
      </c>
      <c r="E5847" s="232" t="s">
        <v>10</v>
      </c>
      <c r="F5847" s="232">
        <v>0</v>
      </c>
      <c r="G5847" s="232">
        <v>0</v>
      </c>
      <c r="H5847" s="232">
        <v>500</v>
      </c>
      <c r="I5847" s="23"/>
      <c r="P5847"/>
      <c r="Q5847"/>
      <c r="R5847"/>
      <c r="S5847"/>
      <c r="T5847"/>
      <c r="U5847"/>
      <c r="V5847"/>
      <c r="W5847"/>
      <c r="X5847"/>
    </row>
    <row r="5848" spans="1:24" x14ac:dyDescent="0.25">
      <c r="A5848" s="232">
        <v>4261</v>
      </c>
      <c r="B5848" s="232" t="s">
        <v>1413</v>
      </c>
      <c r="C5848" s="232" t="s">
        <v>569</v>
      </c>
      <c r="D5848" s="232" t="s">
        <v>9</v>
      </c>
      <c r="E5848" s="232" t="s">
        <v>10</v>
      </c>
      <c r="F5848" s="232">
        <v>0</v>
      </c>
      <c r="G5848" s="232">
        <v>0</v>
      </c>
      <c r="H5848" s="232">
        <v>25</v>
      </c>
      <c r="I5848" s="23"/>
      <c r="P5848"/>
      <c r="Q5848"/>
      <c r="R5848"/>
      <c r="S5848"/>
      <c r="T5848"/>
      <c r="U5848"/>
      <c r="V5848"/>
      <c r="W5848"/>
      <c r="X5848"/>
    </row>
    <row r="5849" spans="1:24" ht="27" x14ac:dyDescent="0.25">
      <c r="A5849" s="232">
        <v>4261</v>
      </c>
      <c r="B5849" s="232" t="s">
        <v>1414</v>
      </c>
      <c r="C5849" s="232" t="s">
        <v>623</v>
      </c>
      <c r="D5849" s="232" t="s">
        <v>9</v>
      </c>
      <c r="E5849" s="232" t="s">
        <v>10</v>
      </c>
      <c r="F5849" s="232">
        <v>0</v>
      </c>
      <c r="G5849" s="232">
        <v>0</v>
      </c>
      <c r="H5849" s="232">
        <v>10</v>
      </c>
      <c r="I5849" s="23"/>
      <c r="P5849"/>
      <c r="Q5849"/>
      <c r="R5849"/>
      <c r="S5849"/>
      <c r="T5849"/>
      <c r="U5849"/>
      <c r="V5849"/>
      <c r="W5849"/>
      <c r="X5849"/>
    </row>
    <row r="5850" spans="1:24" x14ac:dyDescent="0.25">
      <c r="A5850" s="232">
        <v>4261</v>
      </c>
      <c r="B5850" s="232" t="s">
        <v>1415</v>
      </c>
      <c r="C5850" s="232" t="s">
        <v>1416</v>
      </c>
      <c r="D5850" s="232" t="s">
        <v>9</v>
      </c>
      <c r="E5850" s="232" t="s">
        <v>10</v>
      </c>
      <c r="F5850" s="232">
        <v>0</v>
      </c>
      <c r="G5850" s="232">
        <v>0</v>
      </c>
      <c r="H5850" s="232">
        <v>80</v>
      </c>
      <c r="I5850" s="23"/>
      <c r="P5850"/>
      <c r="Q5850"/>
      <c r="R5850"/>
      <c r="S5850"/>
      <c r="T5850"/>
      <c r="U5850"/>
      <c r="V5850"/>
      <c r="W5850"/>
      <c r="X5850"/>
    </row>
    <row r="5851" spans="1:24" ht="27" x14ac:dyDescent="0.25">
      <c r="A5851" s="232">
        <v>4261</v>
      </c>
      <c r="B5851" s="232" t="s">
        <v>1417</v>
      </c>
      <c r="C5851" s="232" t="s">
        <v>1418</v>
      </c>
      <c r="D5851" s="232" t="s">
        <v>9</v>
      </c>
      <c r="E5851" s="232" t="s">
        <v>10</v>
      </c>
      <c r="F5851" s="232">
        <v>0</v>
      </c>
      <c r="G5851" s="232">
        <v>0</v>
      </c>
      <c r="H5851" s="232">
        <v>300</v>
      </c>
      <c r="I5851" s="23"/>
      <c r="P5851"/>
      <c r="Q5851"/>
      <c r="R5851"/>
      <c r="S5851"/>
      <c r="T5851"/>
      <c r="U5851"/>
      <c r="V5851"/>
      <c r="W5851"/>
      <c r="X5851"/>
    </row>
    <row r="5852" spans="1:24" x14ac:dyDescent="0.25">
      <c r="A5852" s="232">
        <v>4261</v>
      </c>
      <c r="B5852" s="232" t="s">
        <v>1419</v>
      </c>
      <c r="C5852" s="232" t="s">
        <v>591</v>
      </c>
      <c r="D5852" s="232" t="s">
        <v>9</v>
      </c>
      <c r="E5852" s="232" t="s">
        <v>10</v>
      </c>
      <c r="F5852" s="232">
        <v>0</v>
      </c>
      <c r="G5852" s="232">
        <v>0</v>
      </c>
      <c r="H5852" s="232">
        <v>20</v>
      </c>
      <c r="I5852" s="23"/>
      <c r="P5852"/>
      <c r="Q5852"/>
      <c r="R5852"/>
      <c r="S5852"/>
      <c r="T5852"/>
      <c r="U5852"/>
      <c r="V5852"/>
      <c r="W5852"/>
      <c r="X5852"/>
    </row>
    <row r="5853" spans="1:24" x14ac:dyDescent="0.25">
      <c r="A5853" s="232">
        <v>4261</v>
      </c>
      <c r="B5853" s="232" t="s">
        <v>1420</v>
      </c>
      <c r="C5853" s="232" t="s">
        <v>621</v>
      </c>
      <c r="D5853" s="232" t="s">
        <v>9</v>
      </c>
      <c r="E5853" s="232" t="s">
        <v>551</v>
      </c>
      <c r="F5853" s="232">
        <v>0</v>
      </c>
      <c r="G5853" s="232">
        <v>0</v>
      </c>
      <c r="H5853" s="232">
        <v>1200</v>
      </c>
      <c r="I5853" s="23"/>
      <c r="P5853"/>
      <c r="Q5853"/>
      <c r="R5853"/>
      <c r="S5853"/>
      <c r="T5853"/>
      <c r="U5853"/>
      <c r="V5853"/>
      <c r="W5853"/>
      <c r="X5853"/>
    </row>
    <row r="5854" spans="1:24" x14ac:dyDescent="0.25">
      <c r="A5854" s="232">
        <v>4261</v>
      </c>
      <c r="B5854" s="232" t="s">
        <v>1421</v>
      </c>
      <c r="C5854" s="232" t="s">
        <v>1422</v>
      </c>
      <c r="D5854" s="232" t="s">
        <v>9</v>
      </c>
      <c r="E5854" s="232" t="s">
        <v>10</v>
      </c>
      <c r="F5854" s="232">
        <v>0</v>
      </c>
      <c r="G5854" s="232">
        <v>0</v>
      </c>
      <c r="H5854" s="232">
        <v>30</v>
      </c>
      <c r="I5854" s="23"/>
      <c r="P5854"/>
      <c r="Q5854"/>
      <c r="R5854"/>
      <c r="S5854"/>
      <c r="T5854"/>
      <c r="U5854"/>
      <c r="V5854"/>
      <c r="W5854"/>
      <c r="X5854"/>
    </row>
    <row r="5855" spans="1:24" x14ac:dyDescent="0.25">
      <c r="A5855" s="232">
        <v>4261</v>
      </c>
      <c r="B5855" s="232" t="s">
        <v>1423</v>
      </c>
      <c r="C5855" s="232" t="s">
        <v>557</v>
      </c>
      <c r="D5855" s="232" t="s">
        <v>9</v>
      </c>
      <c r="E5855" s="232" t="s">
        <v>10</v>
      </c>
      <c r="F5855" s="232">
        <v>0</v>
      </c>
      <c r="G5855" s="232">
        <v>0</v>
      </c>
      <c r="H5855" s="232">
        <v>100</v>
      </c>
      <c r="I5855" s="23"/>
      <c r="P5855"/>
      <c r="Q5855"/>
      <c r="R5855"/>
      <c r="S5855"/>
      <c r="T5855"/>
      <c r="U5855"/>
      <c r="V5855"/>
      <c r="W5855"/>
      <c r="X5855"/>
    </row>
    <row r="5856" spans="1:24" ht="27" x14ac:dyDescent="0.25">
      <c r="A5856" s="232">
        <v>4261</v>
      </c>
      <c r="B5856" s="232" t="s">
        <v>1424</v>
      </c>
      <c r="C5856" s="232" t="s">
        <v>1425</v>
      </c>
      <c r="D5856" s="232" t="s">
        <v>9</v>
      </c>
      <c r="E5856" s="232" t="s">
        <v>550</v>
      </c>
      <c r="F5856" s="232">
        <v>0</v>
      </c>
      <c r="G5856" s="232">
        <v>0</v>
      </c>
      <c r="H5856" s="232">
        <v>10</v>
      </c>
      <c r="I5856" s="23"/>
      <c r="P5856"/>
      <c r="Q5856"/>
      <c r="R5856"/>
      <c r="S5856"/>
      <c r="T5856"/>
      <c r="U5856"/>
      <c r="V5856"/>
      <c r="W5856"/>
      <c r="X5856"/>
    </row>
    <row r="5857" spans="1:24" x14ac:dyDescent="0.25">
      <c r="A5857" s="232">
        <v>4261</v>
      </c>
      <c r="B5857" s="232" t="s">
        <v>1426</v>
      </c>
      <c r="C5857" s="232" t="s">
        <v>613</v>
      </c>
      <c r="D5857" s="232" t="s">
        <v>9</v>
      </c>
      <c r="E5857" s="232" t="s">
        <v>10</v>
      </c>
      <c r="F5857" s="232">
        <v>0</v>
      </c>
      <c r="G5857" s="232">
        <v>0</v>
      </c>
      <c r="H5857" s="232">
        <v>100</v>
      </c>
      <c r="I5857" s="23"/>
      <c r="P5857"/>
      <c r="Q5857"/>
      <c r="R5857"/>
      <c r="S5857"/>
      <c r="T5857"/>
      <c r="U5857"/>
      <c r="V5857"/>
      <c r="W5857"/>
      <c r="X5857"/>
    </row>
    <row r="5858" spans="1:24" x14ac:dyDescent="0.25">
      <c r="A5858" s="232">
        <v>4261</v>
      </c>
      <c r="B5858" s="232" t="s">
        <v>1427</v>
      </c>
      <c r="C5858" s="232" t="s">
        <v>1416</v>
      </c>
      <c r="D5858" s="232" t="s">
        <v>9</v>
      </c>
      <c r="E5858" s="232" t="s">
        <v>10</v>
      </c>
      <c r="F5858" s="232">
        <v>0</v>
      </c>
      <c r="G5858" s="232">
        <v>0</v>
      </c>
      <c r="H5858" s="232">
        <v>70</v>
      </c>
      <c r="I5858" s="23"/>
      <c r="P5858"/>
      <c r="Q5858"/>
      <c r="R5858"/>
      <c r="S5858"/>
      <c r="T5858"/>
      <c r="U5858"/>
      <c r="V5858"/>
      <c r="W5858"/>
      <c r="X5858"/>
    </row>
    <row r="5859" spans="1:24" x14ac:dyDescent="0.25">
      <c r="A5859" s="232">
        <v>4261</v>
      </c>
      <c r="B5859" s="232" t="s">
        <v>1428</v>
      </c>
      <c r="C5859" s="232" t="s">
        <v>573</v>
      </c>
      <c r="D5859" s="232" t="s">
        <v>9</v>
      </c>
      <c r="E5859" s="232" t="s">
        <v>10</v>
      </c>
      <c r="F5859" s="232">
        <v>0</v>
      </c>
      <c r="G5859" s="232">
        <v>0</v>
      </c>
      <c r="H5859" s="232">
        <v>120</v>
      </c>
      <c r="I5859" s="23"/>
      <c r="P5859"/>
      <c r="Q5859"/>
      <c r="R5859"/>
      <c r="S5859"/>
      <c r="T5859"/>
      <c r="U5859"/>
      <c r="V5859"/>
      <c r="W5859"/>
      <c r="X5859"/>
    </row>
    <row r="5860" spans="1:24" x14ac:dyDescent="0.25">
      <c r="A5860" s="232">
        <v>4267</v>
      </c>
      <c r="B5860" s="232" t="s">
        <v>1183</v>
      </c>
      <c r="C5860" s="232" t="s">
        <v>549</v>
      </c>
      <c r="D5860" s="232" t="s">
        <v>9</v>
      </c>
      <c r="E5860" s="232" t="s">
        <v>11</v>
      </c>
      <c r="F5860" s="232">
        <v>0</v>
      </c>
      <c r="G5860" s="232">
        <v>0</v>
      </c>
      <c r="H5860" s="232">
        <v>1000</v>
      </c>
      <c r="I5860" s="23"/>
      <c r="P5860"/>
      <c r="Q5860"/>
      <c r="R5860"/>
      <c r="S5860"/>
      <c r="T5860"/>
      <c r="U5860"/>
      <c r="V5860"/>
      <c r="W5860"/>
      <c r="X5860"/>
    </row>
    <row r="5861" spans="1:24" x14ac:dyDescent="0.25">
      <c r="A5861" s="232">
        <v>4267</v>
      </c>
      <c r="B5861" s="232" t="s">
        <v>689</v>
      </c>
      <c r="C5861" s="232" t="s">
        <v>549</v>
      </c>
      <c r="D5861" s="232" t="s">
        <v>9</v>
      </c>
      <c r="E5861" s="232" t="s">
        <v>11</v>
      </c>
      <c r="F5861" s="232">
        <v>0</v>
      </c>
      <c r="G5861" s="232">
        <v>0</v>
      </c>
      <c r="H5861" s="232">
        <v>120</v>
      </c>
      <c r="I5861" s="23"/>
      <c r="P5861"/>
      <c r="Q5861"/>
      <c r="R5861"/>
      <c r="S5861"/>
      <c r="T5861"/>
      <c r="U5861"/>
      <c r="V5861"/>
      <c r="W5861"/>
      <c r="X5861"/>
    </row>
    <row r="5862" spans="1:24" x14ac:dyDescent="0.25">
      <c r="A5862" s="232">
        <v>4267</v>
      </c>
      <c r="B5862" s="232" t="s">
        <v>690</v>
      </c>
      <c r="C5862" s="232" t="s">
        <v>549</v>
      </c>
      <c r="D5862" s="232" t="s">
        <v>9</v>
      </c>
      <c r="E5862" s="232" t="s">
        <v>11</v>
      </c>
      <c r="F5862" s="232">
        <v>0</v>
      </c>
      <c r="G5862" s="232">
        <v>0</v>
      </c>
      <c r="H5862" s="232">
        <v>1000</v>
      </c>
      <c r="I5862" s="23"/>
      <c r="P5862"/>
      <c r="Q5862"/>
      <c r="R5862"/>
      <c r="S5862"/>
      <c r="T5862"/>
      <c r="U5862"/>
      <c r="V5862"/>
      <c r="W5862"/>
      <c r="X5862"/>
    </row>
    <row r="5863" spans="1:24" x14ac:dyDescent="0.25">
      <c r="A5863" s="12">
        <v>4264</v>
      </c>
      <c r="B5863" s="12" t="s">
        <v>378</v>
      </c>
      <c r="C5863" s="12" t="s">
        <v>234</v>
      </c>
      <c r="D5863" s="12" t="s">
        <v>9</v>
      </c>
      <c r="E5863" s="12" t="s">
        <v>11</v>
      </c>
      <c r="F5863" s="12">
        <v>490</v>
      </c>
      <c r="G5863" s="12">
        <f>F5863*H5863</f>
        <v>5527200</v>
      </c>
      <c r="H5863" s="12">
        <v>11280</v>
      </c>
      <c r="I5863" s="23"/>
      <c r="P5863"/>
      <c r="Q5863"/>
      <c r="R5863"/>
      <c r="S5863"/>
      <c r="T5863"/>
      <c r="U5863"/>
      <c r="V5863"/>
      <c r="W5863"/>
      <c r="X5863"/>
    </row>
    <row r="5864" spans="1:24" s="446" customFormat="1" ht="27" x14ac:dyDescent="0.25">
      <c r="A5864" s="448">
        <v>4261</v>
      </c>
      <c r="B5864" s="448" t="s">
        <v>5394</v>
      </c>
      <c r="C5864" s="448" t="s">
        <v>5395</v>
      </c>
      <c r="D5864" s="448" t="s">
        <v>9</v>
      </c>
      <c r="E5864" s="448" t="s">
        <v>1491</v>
      </c>
      <c r="F5864" s="448">
        <v>10000</v>
      </c>
      <c r="G5864" s="448">
        <f>H5864*F5864</f>
        <v>40000</v>
      </c>
      <c r="H5864" s="448">
        <v>4</v>
      </c>
      <c r="I5864" s="449"/>
    </row>
    <row r="5865" spans="1:24" s="446" customFormat="1" ht="27" x14ac:dyDescent="0.25">
      <c r="A5865" s="448">
        <v>4261</v>
      </c>
      <c r="B5865" s="448" t="s">
        <v>5396</v>
      </c>
      <c r="C5865" s="448" t="s">
        <v>5395</v>
      </c>
      <c r="D5865" s="448" t="s">
        <v>9</v>
      </c>
      <c r="E5865" s="448" t="s">
        <v>1491</v>
      </c>
      <c r="F5865" s="448">
        <v>12000</v>
      </c>
      <c r="G5865" s="448">
        <f t="shared" ref="G5865:G5867" si="104">H5865*F5865</f>
        <v>36000</v>
      </c>
      <c r="H5865" s="448">
        <v>3</v>
      </c>
      <c r="I5865" s="449"/>
    </row>
    <row r="5866" spans="1:24" s="446" customFormat="1" ht="25.5" customHeight="1" x14ac:dyDescent="0.25">
      <c r="A5866" s="448">
        <v>4261</v>
      </c>
      <c r="B5866" s="448" t="s">
        <v>5397</v>
      </c>
      <c r="C5866" s="448" t="s">
        <v>5398</v>
      </c>
      <c r="D5866" s="448" t="s">
        <v>9</v>
      </c>
      <c r="E5866" s="448" t="s">
        <v>1491</v>
      </c>
      <c r="F5866" s="448">
        <v>12000</v>
      </c>
      <c r="G5866" s="448">
        <f t="shared" si="104"/>
        <v>36000</v>
      </c>
      <c r="H5866" s="448">
        <v>3</v>
      </c>
      <c r="I5866" s="449"/>
    </row>
    <row r="5867" spans="1:24" s="446" customFormat="1" ht="26.25" customHeight="1" x14ac:dyDescent="0.25">
      <c r="A5867" s="448">
        <v>4261</v>
      </c>
      <c r="B5867" s="448" t="s">
        <v>5399</v>
      </c>
      <c r="C5867" s="448" t="s">
        <v>5398</v>
      </c>
      <c r="D5867" s="448" t="s">
        <v>9</v>
      </c>
      <c r="E5867" s="448" t="s">
        <v>1491</v>
      </c>
      <c r="F5867" s="448">
        <v>10000</v>
      </c>
      <c r="G5867" s="448">
        <f t="shared" si="104"/>
        <v>40000</v>
      </c>
      <c r="H5867" s="448">
        <v>4</v>
      </c>
      <c r="I5867" s="449"/>
    </row>
    <row r="5868" spans="1:24" s="446" customFormat="1" ht="26.25" customHeight="1" x14ac:dyDescent="0.25">
      <c r="A5868" s="448">
        <v>5122</v>
      </c>
      <c r="B5868" s="448" t="s">
        <v>5400</v>
      </c>
      <c r="C5868" s="448" t="s">
        <v>2662</v>
      </c>
      <c r="D5868" s="448" t="s">
        <v>9</v>
      </c>
      <c r="E5868" s="448" t="s">
        <v>10</v>
      </c>
      <c r="F5868" s="448">
        <v>25000</v>
      </c>
      <c r="G5868" s="448">
        <f>H5868*F5868</f>
        <v>150000</v>
      </c>
      <c r="H5868" s="448">
        <v>6</v>
      </c>
      <c r="I5868" s="449"/>
    </row>
    <row r="5869" spans="1:24" s="446" customFormat="1" ht="26.25" customHeight="1" x14ac:dyDescent="0.25">
      <c r="A5869" s="448">
        <v>5122</v>
      </c>
      <c r="B5869" s="448" t="s">
        <v>5401</v>
      </c>
      <c r="C5869" s="448" t="s">
        <v>1358</v>
      </c>
      <c r="D5869" s="448" t="s">
        <v>9</v>
      </c>
      <c r="E5869" s="448" t="s">
        <v>10</v>
      </c>
      <c r="F5869" s="448">
        <v>150000</v>
      </c>
      <c r="G5869" s="448">
        <f t="shared" ref="G5869:G5872" si="105">H5869*F5869</f>
        <v>450000</v>
      </c>
      <c r="H5869" s="448">
        <v>3</v>
      </c>
      <c r="I5869" s="449"/>
    </row>
    <row r="5870" spans="1:24" s="446" customFormat="1" ht="26.25" customHeight="1" x14ac:dyDescent="0.25">
      <c r="A5870" s="448">
        <v>5122</v>
      </c>
      <c r="B5870" s="448" t="s">
        <v>5402</v>
      </c>
      <c r="C5870" s="448" t="s">
        <v>3812</v>
      </c>
      <c r="D5870" s="448" t="s">
        <v>9</v>
      </c>
      <c r="E5870" s="448" t="s">
        <v>10</v>
      </c>
      <c r="F5870" s="448">
        <v>180000</v>
      </c>
      <c r="G5870" s="448">
        <f t="shared" si="105"/>
        <v>180000</v>
      </c>
      <c r="H5870" s="448">
        <v>1</v>
      </c>
      <c r="I5870" s="449"/>
    </row>
    <row r="5871" spans="1:24" s="446" customFormat="1" ht="26.25" customHeight="1" x14ac:dyDescent="0.25">
      <c r="A5871" s="448">
        <v>5122</v>
      </c>
      <c r="B5871" s="448" t="s">
        <v>5403</v>
      </c>
      <c r="C5871" s="448" t="s">
        <v>3818</v>
      </c>
      <c r="D5871" s="448" t="s">
        <v>9</v>
      </c>
      <c r="E5871" s="448" t="s">
        <v>10</v>
      </c>
      <c r="F5871" s="448">
        <v>160000</v>
      </c>
      <c r="G5871" s="448">
        <f t="shared" si="105"/>
        <v>160000</v>
      </c>
      <c r="H5871" s="448">
        <v>1</v>
      </c>
      <c r="I5871" s="449"/>
    </row>
    <row r="5872" spans="1:24" s="446" customFormat="1" ht="26.25" customHeight="1" x14ac:dyDescent="0.25">
      <c r="A5872" s="448">
        <v>5122</v>
      </c>
      <c r="B5872" s="448" t="s">
        <v>5404</v>
      </c>
      <c r="C5872" s="448" t="s">
        <v>1254</v>
      </c>
      <c r="D5872" s="448" t="s">
        <v>9</v>
      </c>
      <c r="E5872" s="448" t="s">
        <v>10</v>
      </c>
      <c r="F5872" s="448">
        <v>250000</v>
      </c>
      <c r="G5872" s="448">
        <f t="shared" si="105"/>
        <v>500000</v>
      </c>
      <c r="H5872" s="448">
        <v>2</v>
      </c>
      <c r="I5872" s="449"/>
    </row>
    <row r="5873" spans="1:24" ht="15" customHeight="1" x14ac:dyDescent="0.25">
      <c r="A5873" s="519" t="s">
        <v>134</v>
      </c>
      <c r="B5873" s="520"/>
      <c r="C5873" s="520"/>
      <c r="D5873" s="520"/>
      <c r="E5873" s="520"/>
      <c r="F5873" s="520"/>
      <c r="G5873" s="520"/>
      <c r="H5873" s="521"/>
      <c r="I5873" s="23"/>
      <c r="P5873"/>
      <c r="Q5873"/>
      <c r="R5873"/>
      <c r="S5873"/>
      <c r="T5873"/>
      <c r="U5873"/>
      <c r="V5873"/>
      <c r="W5873"/>
      <c r="X5873"/>
    </row>
    <row r="5874" spans="1:24" ht="15" customHeight="1" x14ac:dyDescent="0.25">
      <c r="A5874" s="516" t="s">
        <v>12</v>
      </c>
      <c r="B5874" s="517"/>
      <c r="C5874" s="517"/>
      <c r="D5874" s="517"/>
      <c r="E5874" s="517"/>
      <c r="F5874" s="517"/>
      <c r="G5874" s="517"/>
      <c r="H5874" s="518"/>
      <c r="I5874" s="23"/>
      <c r="P5874"/>
      <c r="Q5874"/>
      <c r="R5874"/>
      <c r="S5874"/>
      <c r="T5874"/>
      <c r="U5874"/>
      <c r="V5874"/>
      <c r="W5874"/>
      <c r="X5874"/>
    </row>
    <row r="5875" spans="1:24" ht="54" x14ac:dyDescent="0.25">
      <c r="A5875" s="4">
        <v>4239</v>
      </c>
      <c r="B5875" s="4" t="s">
        <v>3217</v>
      </c>
      <c r="C5875" s="4" t="s">
        <v>1375</v>
      </c>
      <c r="D5875" s="4" t="s">
        <v>9</v>
      </c>
      <c r="E5875" s="4" t="s">
        <v>14</v>
      </c>
      <c r="F5875" s="4">
        <v>500000</v>
      </c>
      <c r="G5875" s="4">
        <v>500000</v>
      </c>
      <c r="H5875" s="4">
        <v>1</v>
      </c>
      <c r="I5875" s="23"/>
      <c r="P5875"/>
      <c r="Q5875"/>
      <c r="R5875"/>
      <c r="S5875"/>
      <c r="T5875"/>
      <c r="U5875"/>
      <c r="V5875"/>
      <c r="W5875"/>
      <c r="X5875"/>
    </row>
    <row r="5876" spans="1:24" ht="15" customHeight="1" x14ac:dyDescent="0.25">
      <c r="A5876" s="519" t="s">
        <v>150</v>
      </c>
      <c r="B5876" s="520"/>
      <c r="C5876" s="520"/>
      <c r="D5876" s="520"/>
      <c r="E5876" s="520"/>
      <c r="F5876" s="520"/>
      <c r="G5876" s="520"/>
      <c r="H5876" s="521"/>
      <c r="I5876" s="23"/>
      <c r="P5876"/>
      <c r="Q5876"/>
      <c r="R5876"/>
      <c r="S5876"/>
      <c r="T5876"/>
      <c r="U5876"/>
      <c r="V5876"/>
      <c r="W5876"/>
      <c r="X5876"/>
    </row>
    <row r="5877" spans="1:24" ht="15" customHeight="1" x14ac:dyDescent="0.25">
      <c r="A5877" s="516" t="s">
        <v>12</v>
      </c>
      <c r="B5877" s="517"/>
      <c r="C5877" s="517"/>
      <c r="D5877" s="517"/>
      <c r="E5877" s="517"/>
      <c r="F5877" s="517"/>
      <c r="G5877" s="517"/>
      <c r="H5877" s="518"/>
      <c r="I5877" s="23"/>
      <c r="P5877"/>
      <c r="Q5877"/>
      <c r="R5877"/>
      <c r="S5877"/>
      <c r="T5877"/>
      <c r="U5877"/>
      <c r="V5877"/>
      <c r="W5877"/>
      <c r="X5877"/>
    </row>
    <row r="5878" spans="1:24" ht="27" x14ac:dyDescent="0.25">
      <c r="A5878" s="357">
        <v>5113</v>
      </c>
      <c r="B5878" s="357" t="s">
        <v>3226</v>
      </c>
      <c r="C5878" s="357" t="s">
        <v>17</v>
      </c>
      <c r="D5878" s="357" t="s">
        <v>15</v>
      </c>
      <c r="E5878" s="357" t="s">
        <v>14</v>
      </c>
      <c r="F5878" s="357">
        <v>450000</v>
      </c>
      <c r="G5878" s="357">
        <v>450000</v>
      </c>
      <c r="H5878" s="357">
        <v>1</v>
      </c>
      <c r="I5878" s="23"/>
      <c r="P5878"/>
      <c r="Q5878"/>
      <c r="R5878"/>
      <c r="S5878"/>
      <c r="T5878"/>
      <c r="U5878"/>
      <c r="V5878"/>
      <c r="W5878"/>
      <c r="X5878"/>
    </row>
    <row r="5879" spans="1:24" ht="27" x14ac:dyDescent="0.25">
      <c r="A5879" s="357">
        <v>5113</v>
      </c>
      <c r="B5879" s="357" t="s">
        <v>3227</v>
      </c>
      <c r="C5879" s="357" t="s">
        <v>17</v>
      </c>
      <c r="D5879" s="357" t="s">
        <v>15</v>
      </c>
      <c r="E5879" s="357" t="s">
        <v>14</v>
      </c>
      <c r="F5879" s="357">
        <v>450000</v>
      </c>
      <c r="G5879" s="357">
        <v>450000</v>
      </c>
      <c r="H5879" s="357">
        <v>1</v>
      </c>
      <c r="I5879" s="23"/>
      <c r="P5879"/>
      <c r="Q5879"/>
      <c r="R5879"/>
      <c r="S5879"/>
      <c r="T5879"/>
      <c r="U5879"/>
      <c r="V5879"/>
      <c r="W5879"/>
      <c r="X5879"/>
    </row>
    <row r="5880" spans="1:24" ht="27" x14ac:dyDescent="0.25">
      <c r="A5880" s="357">
        <v>5113</v>
      </c>
      <c r="B5880" s="357" t="s">
        <v>3228</v>
      </c>
      <c r="C5880" s="357" t="s">
        <v>17</v>
      </c>
      <c r="D5880" s="357" t="s">
        <v>15</v>
      </c>
      <c r="E5880" s="357" t="s">
        <v>14</v>
      </c>
      <c r="F5880" s="357">
        <v>450000</v>
      </c>
      <c r="G5880" s="357">
        <v>450000</v>
      </c>
      <c r="H5880" s="357">
        <v>1</v>
      </c>
      <c r="I5880" s="23"/>
      <c r="P5880"/>
      <c r="Q5880"/>
      <c r="R5880"/>
      <c r="S5880"/>
      <c r="T5880"/>
      <c r="U5880"/>
      <c r="V5880"/>
      <c r="W5880"/>
      <c r="X5880"/>
    </row>
    <row r="5881" spans="1:24" ht="27" x14ac:dyDescent="0.25">
      <c r="A5881" s="357">
        <v>5113</v>
      </c>
      <c r="B5881" s="357" t="s">
        <v>3229</v>
      </c>
      <c r="C5881" s="357" t="s">
        <v>17</v>
      </c>
      <c r="D5881" s="357" t="s">
        <v>15</v>
      </c>
      <c r="E5881" s="357" t="s">
        <v>14</v>
      </c>
      <c r="F5881" s="357">
        <v>450000</v>
      </c>
      <c r="G5881" s="357">
        <v>450000</v>
      </c>
      <c r="H5881" s="357">
        <v>1</v>
      </c>
      <c r="I5881" s="23"/>
      <c r="P5881"/>
      <c r="Q5881"/>
      <c r="R5881"/>
      <c r="S5881"/>
      <c r="T5881"/>
      <c r="U5881"/>
      <c r="V5881"/>
      <c r="W5881"/>
      <c r="X5881"/>
    </row>
    <row r="5882" spans="1:24" ht="27" x14ac:dyDescent="0.25">
      <c r="A5882" s="357">
        <v>5113</v>
      </c>
      <c r="B5882" s="357" t="s">
        <v>3230</v>
      </c>
      <c r="C5882" s="357" t="s">
        <v>17</v>
      </c>
      <c r="D5882" s="357" t="s">
        <v>15</v>
      </c>
      <c r="E5882" s="357" t="s">
        <v>14</v>
      </c>
      <c r="F5882" s="357">
        <v>400000</v>
      </c>
      <c r="G5882" s="357">
        <v>400000</v>
      </c>
      <c r="H5882" s="357">
        <v>1</v>
      </c>
      <c r="I5882" s="23"/>
      <c r="P5882"/>
      <c r="Q5882"/>
      <c r="R5882"/>
      <c r="S5882"/>
      <c r="T5882"/>
      <c r="U5882"/>
      <c r="V5882"/>
      <c r="W5882"/>
      <c r="X5882"/>
    </row>
    <row r="5883" spans="1:24" ht="27" x14ac:dyDescent="0.25">
      <c r="A5883" s="357">
        <v>5113</v>
      </c>
      <c r="B5883" s="357" t="s">
        <v>3231</v>
      </c>
      <c r="C5883" s="357" t="s">
        <v>17</v>
      </c>
      <c r="D5883" s="357" t="s">
        <v>15</v>
      </c>
      <c r="E5883" s="357" t="s">
        <v>14</v>
      </c>
      <c r="F5883" s="357">
        <v>450000</v>
      </c>
      <c r="G5883" s="357">
        <v>450000</v>
      </c>
      <c r="H5883" s="357">
        <v>1</v>
      </c>
      <c r="I5883" s="23"/>
      <c r="P5883"/>
      <c r="Q5883"/>
      <c r="R5883"/>
      <c r="S5883"/>
      <c r="T5883"/>
      <c r="U5883"/>
      <c r="V5883"/>
      <c r="W5883"/>
      <c r="X5883"/>
    </row>
    <row r="5884" spans="1:24" ht="27" x14ac:dyDescent="0.25">
      <c r="A5884" s="357">
        <v>5113</v>
      </c>
      <c r="B5884" s="357" t="s">
        <v>3232</v>
      </c>
      <c r="C5884" s="357" t="s">
        <v>17</v>
      </c>
      <c r="D5884" s="357" t="s">
        <v>15</v>
      </c>
      <c r="E5884" s="357" t="s">
        <v>14</v>
      </c>
      <c r="F5884" s="357">
        <v>400000</v>
      </c>
      <c r="G5884" s="357">
        <v>400000</v>
      </c>
      <c r="H5884" s="357">
        <v>1</v>
      </c>
      <c r="I5884" s="23"/>
      <c r="P5884"/>
      <c r="Q5884"/>
      <c r="R5884"/>
      <c r="S5884"/>
      <c r="T5884"/>
      <c r="U5884"/>
      <c r="V5884"/>
      <c r="W5884"/>
      <c r="X5884"/>
    </row>
    <row r="5885" spans="1:24" ht="27" x14ac:dyDescent="0.25">
      <c r="A5885" s="357">
        <v>5113</v>
      </c>
      <c r="B5885" s="357" t="s">
        <v>3233</v>
      </c>
      <c r="C5885" s="357" t="s">
        <v>17</v>
      </c>
      <c r="D5885" s="357" t="s">
        <v>15</v>
      </c>
      <c r="E5885" s="357" t="s">
        <v>14</v>
      </c>
      <c r="F5885" s="357">
        <v>450000</v>
      </c>
      <c r="G5885" s="357">
        <v>450000</v>
      </c>
      <c r="H5885" s="357">
        <v>1</v>
      </c>
      <c r="I5885" s="23"/>
      <c r="P5885"/>
      <c r="Q5885"/>
      <c r="R5885"/>
      <c r="S5885"/>
      <c r="T5885"/>
      <c r="U5885"/>
      <c r="V5885"/>
      <c r="W5885"/>
      <c r="X5885"/>
    </row>
    <row r="5886" spans="1:24" ht="27" x14ac:dyDescent="0.25">
      <c r="A5886" s="357">
        <v>5113</v>
      </c>
      <c r="B5886" s="357" t="s">
        <v>3234</v>
      </c>
      <c r="C5886" s="357" t="s">
        <v>17</v>
      </c>
      <c r="D5886" s="357" t="s">
        <v>15</v>
      </c>
      <c r="E5886" s="357" t="s">
        <v>14</v>
      </c>
      <c r="F5886" s="357">
        <v>450000</v>
      </c>
      <c r="G5886" s="357">
        <v>450000</v>
      </c>
      <c r="H5886" s="357">
        <v>1</v>
      </c>
      <c r="I5886" s="23"/>
      <c r="P5886"/>
      <c r="Q5886"/>
      <c r="R5886"/>
      <c r="S5886"/>
      <c r="T5886"/>
      <c r="U5886"/>
      <c r="V5886"/>
      <c r="W5886"/>
      <c r="X5886"/>
    </row>
    <row r="5887" spans="1:24" ht="27" x14ac:dyDescent="0.25">
      <c r="A5887" s="357">
        <v>5113</v>
      </c>
      <c r="B5887" s="357" t="s">
        <v>3235</v>
      </c>
      <c r="C5887" s="357" t="s">
        <v>17</v>
      </c>
      <c r="D5887" s="357" t="s">
        <v>15</v>
      </c>
      <c r="E5887" s="357" t="s">
        <v>14</v>
      </c>
      <c r="F5887" s="357">
        <v>450000</v>
      </c>
      <c r="G5887" s="357">
        <v>450000</v>
      </c>
      <c r="H5887" s="357">
        <v>1</v>
      </c>
      <c r="I5887" s="23"/>
      <c r="P5887"/>
      <c r="Q5887"/>
      <c r="R5887"/>
      <c r="S5887"/>
      <c r="T5887"/>
      <c r="U5887"/>
      <c r="V5887"/>
      <c r="W5887"/>
      <c r="X5887"/>
    </row>
    <row r="5888" spans="1:24" ht="27" x14ac:dyDescent="0.25">
      <c r="A5888" s="357">
        <v>5113</v>
      </c>
      <c r="B5888" s="357" t="s">
        <v>3236</v>
      </c>
      <c r="C5888" s="357" t="s">
        <v>17</v>
      </c>
      <c r="D5888" s="357" t="s">
        <v>15</v>
      </c>
      <c r="E5888" s="357" t="s">
        <v>14</v>
      </c>
      <c r="F5888" s="357">
        <v>450000</v>
      </c>
      <c r="G5888" s="357">
        <v>450000</v>
      </c>
      <c r="H5888" s="357">
        <v>1</v>
      </c>
      <c r="I5888" s="23"/>
      <c r="P5888"/>
      <c r="Q5888"/>
      <c r="R5888"/>
      <c r="S5888"/>
      <c r="T5888"/>
      <c r="U5888"/>
      <c r="V5888"/>
      <c r="W5888"/>
      <c r="X5888"/>
    </row>
    <row r="5889" spans="1:24" ht="27" x14ac:dyDescent="0.25">
      <c r="A5889" s="357">
        <v>5113</v>
      </c>
      <c r="B5889" s="357" t="s">
        <v>3237</v>
      </c>
      <c r="C5889" s="357" t="s">
        <v>17</v>
      </c>
      <c r="D5889" s="357" t="s">
        <v>15</v>
      </c>
      <c r="E5889" s="357" t="s">
        <v>14</v>
      </c>
      <c r="F5889" s="357">
        <v>450000</v>
      </c>
      <c r="G5889" s="357">
        <v>450000</v>
      </c>
      <c r="H5889" s="357">
        <v>1</v>
      </c>
      <c r="I5889" s="23"/>
      <c r="P5889"/>
      <c r="Q5889"/>
      <c r="R5889"/>
      <c r="S5889"/>
      <c r="T5889"/>
      <c r="U5889"/>
      <c r="V5889"/>
      <c r="W5889"/>
      <c r="X5889"/>
    </row>
    <row r="5890" spans="1:24" ht="27" x14ac:dyDescent="0.25">
      <c r="A5890" s="357">
        <v>5113</v>
      </c>
      <c r="B5890" s="357" t="s">
        <v>3238</v>
      </c>
      <c r="C5890" s="357" t="s">
        <v>17</v>
      </c>
      <c r="D5890" s="357" t="s">
        <v>15</v>
      </c>
      <c r="E5890" s="357" t="s">
        <v>14</v>
      </c>
      <c r="F5890" s="357">
        <v>450000</v>
      </c>
      <c r="G5890" s="357">
        <v>450000</v>
      </c>
      <c r="H5890" s="357">
        <v>1</v>
      </c>
      <c r="I5890" s="23"/>
      <c r="P5890"/>
      <c r="Q5890"/>
      <c r="R5890"/>
      <c r="S5890"/>
      <c r="T5890"/>
      <c r="U5890"/>
      <c r="V5890"/>
      <c r="W5890"/>
      <c r="X5890"/>
    </row>
    <row r="5891" spans="1:24" ht="27" x14ac:dyDescent="0.25">
      <c r="A5891" s="357">
        <v>5113</v>
      </c>
      <c r="B5891" s="357" t="s">
        <v>3239</v>
      </c>
      <c r="C5891" s="357" t="s">
        <v>17</v>
      </c>
      <c r="D5891" s="357" t="s">
        <v>15</v>
      </c>
      <c r="E5891" s="357" t="s">
        <v>14</v>
      </c>
      <c r="F5891" s="357">
        <v>450000</v>
      </c>
      <c r="G5891" s="357">
        <v>450000</v>
      </c>
      <c r="H5891" s="357">
        <v>1</v>
      </c>
      <c r="I5891" s="23"/>
      <c r="P5891"/>
      <c r="Q5891"/>
      <c r="R5891"/>
      <c r="S5891"/>
      <c r="T5891"/>
      <c r="U5891"/>
      <c r="V5891"/>
      <c r="W5891"/>
      <c r="X5891"/>
    </row>
    <row r="5892" spans="1:24" ht="27" x14ac:dyDescent="0.25">
      <c r="A5892" s="357">
        <v>5113</v>
      </c>
      <c r="B5892" s="357" t="s">
        <v>3240</v>
      </c>
      <c r="C5892" s="357" t="s">
        <v>17</v>
      </c>
      <c r="D5892" s="357" t="s">
        <v>15</v>
      </c>
      <c r="E5892" s="357" t="s">
        <v>14</v>
      </c>
      <c r="F5892" s="357">
        <v>450000</v>
      </c>
      <c r="G5892" s="357">
        <v>450000</v>
      </c>
      <c r="H5892" s="357">
        <v>1</v>
      </c>
      <c r="I5892" s="23"/>
      <c r="P5892"/>
      <c r="Q5892"/>
      <c r="R5892"/>
      <c r="S5892"/>
      <c r="T5892"/>
      <c r="U5892"/>
      <c r="V5892"/>
      <c r="W5892"/>
      <c r="X5892"/>
    </row>
    <row r="5893" spans="1:24" ht="27" x14ac:dyDescent="0.25">
      <c r="A5893" s="357">
        <v>5113</v>
      </c>
      <c r="B5893" s="357" t="s">
        <v>3241</v>
      </c>
      <c r="C5893" s="357" t="s">
        <v>17</v>
      </c>
      <c r="D5893" s="357" t="s">
        <v>15</v>
      </c>
      <c r="E5893" s="357" t="s">
        <v>14</v>
      </c>
      <c r="F5893" s="357">
        <v>450000</v>
      </c>
      <c r="G5893" s="357">
        <v>450000</v>
      </c>
      <c r="H5893" s="357">
        <v>1</v>
      </c>
      <c r="I5893" s="23"/>
      <c r="P5893"/>
      <c r="Q5893"/>
      <c r="R5893"/>
      <c r="S5893"/>
      <c r="T5893"/>
      <c r="U5893"/>
      <c r="V5893"/>
      <c r="W5893"/>
      <c r="X5893"/>
    </row>
    <row r="5894" spans="1:24" ht="27" x14ac:dyDescent="0.25">
      <c r="A5894" s="357">
        <v>5113</v>
      </c>
      <c r="B5894" s="357" t="s">
        <v>3242</v>
      </c>
      <c r="C5894" s="357" t="s">
        <v>17</v>
      </c>
      <c r="D5894" s="357" t="s">
        <v>15</v>
      </c>
      <c r="E5894" s="357" t="s">
        <v>14</v>
      </c>
      <c r="F5894" s="357">
        <v>450000</v>
      </c>
      <c r="G5894" s="357">
        <v>450000</v>
      </c>
      <c r="H5894" s="357">
        <v>1</v>
      </c>
      <c r="I5894" s="23"/>
      <c r="P5894"/>
      <c r="Q5894"/>
      <c r="R5894"/>
      <c r="S5894"/>
      <c r="T5894"/>
      <c r="U5894"/>
      <c r="V5894"/>
      <c r="W5894"/>
      <c r="X5894"/>
    </row>
    <row r="5895" spans="1:24" ht="27" x14ac:dyDescent="0.25">
      <c r="A5895" s="357">
        <v>5113</v>
      </c>
      <c r="B5895" s="379" t="s">
        <v>3243</v>
      </c>
      <c r="C5895" s="379" t="s">
        <v>17</v>
      </c>
      <c r="D5895" s="379" t="s">
        <v>15</v>
      </c>
      <c r="E5895" s="379" t="s">
        <v>14</v>
      </c>
      <c r="F5895" s="379">
        <v>450000</v>
      </c>
      <c r="G5895" s="379">
        <v>450000</v>
      </c>
      <c r="H5895" s="379">
        <v>1</v>
      </c>
      <c r="I5895" s="23"/>
      <c r="P5895"/>
      <c r="Q5895"/>
      <c r="R5895"/>
      <c r="S5895"/>
      <c r="T5895"/>
      <c r="U5895"/>
      <c r="V5895"/>
      <c r="W5895"/>
      <c r="X5895"/>
    </row>
    <row r="5896" spans="1:24" ht="27" x14ac:dyDescent="0.25">
      <c r="A5896" s="379">
        <v>5134</v>
      </c>
      <c r="B5896" s="412" t="s">
        <v>3660</v>
      </c>
      <c r="C5896" s="412" t="s">
        <v>400</v>
      </c>
      <c r="D5896" s="412" t="s">
        <v>389</v>
      </c>
      <c r="E5896" s="412" t="s">
        <v>14</v>
      </c>
      <c r="F5896" s="412">
        <v>384000</v>
      </c>
      <c r="G5896" s="412">
        <v>384000</v>
      </c>
      <c r="H5896" s="412">
        <v>1</v>
      </c>
      <c r="I5896" s="23"/>
      <c r="P5896"/>
      <c r="Q5896"/>
      <c r="R5896"/>
      <c r="S5896"/>
      <c r="T5896"/>
      <c r="U5896"/>
      <c r="V5896"/>
      <c r="W5896"/>
      <c r="X5896"/>
    </row>
    <row r="5897" spans="1:24" ht="27" x14ac:dyDescent="0.25">
      <c r="A5897" s="412">
        <v>5134</v>
      </c>
      <c r="B5897" s="412" t="s">
        <v>4248</v>
      </c>
      <c r="C5897" s="412" t="s">
        <v>400</v>
      </c>
      <c r="D5897" s="412" t="s">
        <v>389</v>
      </c>
      <c r="E5897" s="412" t="s">
        <v>14</v>
      </c>
      <c r="F5897" s="412">
        <v>384000</v>
      </c>
      <c r="G5897" s="412">
        <v>384000</v>
      </c>
      <c r="H5897" s="412">
        <v>1</v>
      </c>
      <c r="I5897" s="23"/>
      <c r="P5897"/>
      <c r="Q5897"/>
      <c r="R5897"/>
      <c r="S5897"/>
      <c r="T5897"/>
      <c r="U5897"/>
      <c r="V5897"/>
      <c r="W5897"/>
      <c r="X5897"/>
    </row>
    <row r="5898" spans="1:24" ht="27" x14ac:dyDescent="0.25">
      <c r="A5898" s="464">
        <v>5134</v>
      </c>
      <c r="B5898" s="464" t="s">
        <v>4924</v>
      </c>
      <c r="C5898" s="464" t="s">
        <v>400</v>
      </c>
      <c r="D5898" s="412" t="s">
        <v>13</v>
      </c>
      <c r="E5898" s="412" t="s">
        <v>14</v>
      </c>
      <c r="F5898" s="412">
        <v>384000</v>
      </c>
      <c r="G5898" s="412">
        <v>384000</v>
      </c>
      <c r="H5898" s="412">
        <v>1</v>
      </c>
      <c r="I5898" s="23"/>
      <c r="P5898"/>
      <c r="Q5898"/>
      <c r="R5898"/>
      <c r="S5898"/>
      <c r="T5898"/>
      <c r="U5898"/>
      <c r="V5898"/>
      <c r="W5898"/>
      <c r="X5898"/>
    </row>
    <row r="5899" spans="1:24" ht="15" customHeight="1" x14ac:dyDescent="0.25">
      <c r="A5899" s="519" t="s">
        <v>88</v>
      </c>
      <c r="B5899" s="520"/>
      <c r="C5899" s="520"/>
      <c r="D5899" s="520"/>
      <c r="E5899" s="520"/>
      <c r="F5899" s="520"/>
      <c r="G5899" s="520"/>
      <c r="H5899" s="521"/>
      <c r="I5899" s="23"/>
      <c r="P5899"/>
      <c r="Q5899"/>
      <c r="R5899"/>
      <c r="S5899"/>
      <c r="T5899"/>
      <c r="U5899"/>
      <c r="V5899"/>
      <c r="W5899"/>
      <c r="X5899"/>
    </row>
    <row r="5900" spans="1:24" ht="15" customHeight="1" x14ac:dyDescent="0.25">
      <c r="A5900" s="516" t="s">
        <v>16</v>
      </c>
      <c r="B5900" s="517"/>
      <c r="C5900" s="517"/>
      <c r="D5900" s="517"/>
      <c r="E5900" s="517"/>
      <c r="F5900" s="517"/>
      <c r="G5900" s="517"/>
      <c r="H5900" s="518"/>
      <c r="I5900" s="23"/>
      <c r="P5900"/>
      <c r="Q5900"/>
      <c r="R5900"/>
      <c r="S5900"/>
      <c r="T5900"/>
      <c r="U5900"/>
      <c r="V5900"/>
      <c r="W5900"/>
      <c r="X5900"/>
    </row>
    <row r="5901" spans="1:24" x14ac:dyDescent="0.25">
      <c r="A5901" s="4"/>
      <c r="B5901" s="4"/>
      <c r="C5901" s="4"/>
      <c r="D5901" s="4"/>
      <c r="E5901" s="4"/>
      <c r="F5901" s="4"/>
      <c r="G5901" s="4"/>
      <c r="H5901" s="4"/>
      <c r="I5901" s="23"/>
      <c r="P5901"/>
      <c r="Q5901"/>
      <c r="R5901"/>
      <c r="S5901"/>
      <c r="T5901"/>
      <c r="U5901"/>
      <c r="V5901"/>
      <c r="W5901"/>
      <c r="X5901"/>
    </row>
    <row r="5902" spans="1:24" ht="15" customHeight="1" x14ac:dyDescent="0.25">
      <c r="A5902" s="519" t="s">
        <v>87</v>
      </c>
      <c r="B5902" s="520"/>
      <c r="C5902" s="520"/>
      <c r="D5902" s="520"/>
      <c r="E5902" s="520"/>
      <c r="F5902" s="520"/>
      <c r="G5902" s="520"/>
      <c r="H5902" s="521"/>
      <c r="I5902" s="23"/>
      <c r="P5902"/>
      <c r="Q5902"/>
      <c r="R5902"/>
      <c r="S5902"/>
      <c r="T5902"/>
      <c r="U5902"/>
      <c r="V5902"/>
      <c r="W5902"/>
      <c r="X5902"/>
    </row>
    <row r="5903" spans="1:24" ht="15" customHeight="1" x14ac:dyDescent="0.25">
      <c r="A5903" s="516" t="s">
        <v>16</v>
      </c>
      <c r="B5903" s="517"/>
      <c r="C5903" s="517"/>
      <c r="D5903" s="517"/>
      <c r="E5903" s="517"/>
      <c r="F5903" s="517"/>
      <c r="G5903" s="517"/>
      <c r="H5903" s="518"/>
      <c r="I5903" s="23"/>
      <c r="P5903"/>
      <c r="Q5903"/>
      <c r="R5903"/>
      <c r="S5903"/>
      <c r="T5903"/>
      <c r="U5903"/>
      <c r="V5903"/>
      <c r="W5903"/>
      <c r="X5903"/>
    </row>
    <row r="5904" spans="1:24" ht="40.5" x14ac:dyDescent="0.25">
      <c r="A5904" s="300" t="s">
        <v>1987</v>
      </c>
      <c r="B5904" s="300" t="s">
        <v>2202</v>
      </c>
      <c r="C5904" s="300" t="s">
        <v>24</v>
      </c>
      <c r="D5904" s="300" t="s">
        <v>15</v>
      </c>
      <c r="E5904" s="300" t="s">
        <v>14</v>
      </c>
      <c r="F5904" s="300">
        <v>129206000</v>
      </c>
      <c r="G5904" s="300">
        <v>129206000</v>
      </c>
      <c r="H5904" s="300">
        <v>1</v>
      </c>
      <c r="I5904" s="23"/>
      <c r="P5904"/>
      <c r="Q5904"/>
      <c r="R5904"/>
      <c r="S5904"/>
      <c r="T5904"/>
      <c r="U5904"/>
      <c r="V5904"/>
      <c r="W5904"/>
      <c r="X5904"/>
    </row>
    <row r="5905" spans="1:24" ht="15" customHeight="1" x14ac:dyDescent="0.25">
      <c r="A5905" s="516" t="s">
        <v>12</v>
      </c>
      <c r="B5905" s="517"/>
      <c r="C5905" s="517"/>
      <c r="D5905" s="517"/>
      <c r="E5905" s="517"/>
      <c r="F5905" s="517"/>
      <c r="G5905" s="517"/>
      <c r="H5905" s="518"/>
      <c r="I5905" s="23"/>
      <c r="P5905"/>
      <c r="Q5905"/>
      <c r="R5905"/>
      <c r="S5905"/>
      <c r="T5905"/>
      <c r="U5905"/>
      <c r="V5905"/>
      <c r="W5905"/>
      <c r="X5905"/>
    </row>
    <row r="5906" spans="1:24" ht="27" x14ac:dyDescent="0.25">
      <c r="A5906" s="300" t="s">
        <v>1987</v>
      </c>
      <c r="B5906" s="300" t="s">
        <v>2203</v>
      </c>
      <c r="C5906" s="300" t="s">
        <v>462</v>
      </c>
      <c r="D5906" s="300" t="s">
        <v>15</v>
      </c>
      <c r="E5906" s="300" t="s">
        <v>14</v>
      </c>
      <c r="F5906" s="300">
        <v>1292000</v>
      </c>
      <c r="G5906" s="300">
        <v>1292000</v>
      </c>
      <c r="H5906" s="300">
        <v>1</v>
      </c>
      <c r="I5906" s="23"/>
      <c r="P5906"/>
      <c r="Q5906"/>
      <c r="R5906"/>
      <c r="S5906"/>
      <c r="T5906"/>
      <c r="U5906"/>
      <c r="V5906"/>
      <c r="W5906"/>
      <c r="X5906"/>
    </row>
    <row r="5907" spans="1:24" ht="15" customHeight="1" x14ac:dyDescent="0.25">
      <c r="A5907" s="519" t="s">
        <v>141</v>
      </c>
      <c r="B5907" s="520"/>
      <c r="C5907" s="520"/>
      <c r="D5907" s="520"/>
      <c r="E5907" s="520"/>
      <c r="F5907" s="520"/>
      <c r="G5907" s="520"/>
      <c r="H5907" s="521"/>
      <c r="I5907" s="23"/>
      <c r="P5907"/>
      <c r="Q5907"/>
      <c r="R5907"/>
      <c r="S5907"/>
      <c r="T5907"/>
      <c r="U5907"/>
      <c r="V5907"/>
      <c r="W5907"/>
      <c r="X5907"/>
    </row>
    <row r="5908" spans="1:24" ht="15" customHeight="1" x14ac:dyDescent="0.25">
      <c r="A5908" s="516" t="s">
        <v>16</v>
      </c>
      <c r="B5908" s="517"/>
      <c r="C5908" s="517"/>
      <c r="D5908" s="517"/>
      <c r="E5908" s="517"/>
      <c r="F5908" s="517"/>
      <c r="G5908" s="517"/>
      <c r="H5908" s="518"/>
      <c r="I5908" s="23"/>
      <c r="P5908"/>
      <c r="Q5908"/>
      <c r="R5908"/>
      <c r="S5908"/>
      <c r="T5908"/>
      <c r="U5908"/>
      <c r="V5908"/>
      <c r="W5908"/>
      <c r="X5908"/>
    </row>
    <row r="5909" spans="1:24" ht="27" x14ac:dyDescent="0.25">
      <c r="A5909" s="4">
        <v>4251</v>
      </c>
      <c r="B5909" s="4" t="s">
        <v>3416</v>
      </c>
      <c r="C5909" s="4" t="s">
        <v>462</v>
      </c>
      <c r="D5909" s="4" t="s">
        <v>15</v>
      </c>
      <c r="E5909" s="4" t="s">
        <v>14</v>
      </c>
      <c r="F5909" s="4">
        <v>1414500</v>
      </c>
      <c r="G5909" s="4">
        <v>1414500</v>
      </c>
      <c r="H5909" s="4">
        <v>1</v>
      </c>
      <c r="I5909" s="23"/>
      <c r="P5909"/>
      <c r="Q5909"/>
      <c r="R5909"/>
      <c r="S5909"/>
      <c r="T5909"/>
      <c r="U5909"/>
      <c r="V5909"/>
      <c r="W5909"/>
      <c r="X5909"/>
    </row>
    <row r="5910" spans="1:24" ht="15" customHeight="1" x14ac:dyDescent="0.25">
      <c r="A5910" s="519" t="s">
        <v>308</v>
      </c>
      <c r="B5910" s="520"/>
      <c r="C5910" s="520"/>
      <c r="D5910" s="520"/>
      <c r="E5910" s="520"/>
      <c r="F5910" s="520"/>
      <c r="G5910" s="520"/>
      <c r="H5910" s="521"/>
      <c r="I5910" s="23"/>
      <c r="P5910"/>
      <c r="Q5910"/>
      <c r="R5910"/>
      <c r="S5910"/>
      <c r="T5910"/>
      <c r="U5910"/>
      <c r="V5910"/>
      <c r="W5910"/>
      <c r="X5910"/>
    </row>
    <row r="5911" spans="1:24" ht="15" customHeight="1" x14ac:dyDescent="0.25">
      <c r="A5911" s="516" t="s">
        <v>16</v>
      </c>
      <c r="B5911" s="517"/>
      <c r="C5911" s="517"/>
      <c r="D5911" s="517"/>
      <c r="E5911" s="517"/>
      <c r="F5911" s="517"/>
      <c r="G5911" s="517"/>
      <c r="H5911" s="518"/>
      <c r="I5911" s="23"/>
      <c r="P5911"/>
      <c r="Q5911"/>
      <c r="R5911"/>
      <c r="S5911"/>
      <c r="T5911"/>
      <c r="U5911"/>
      <c r="V5911"/>
      <c r="W5911"/>
      <c r="X5911"/>
    </row>
    <row r="5912" spans="1:24" x14ac:dyDescent="0.25">
      <c r="A5912" s="169"/>
      <c r="B5912" s="169"/>
      <c r="C5912" s="169"/>
      <c r="D5912" s="169"/>
      <c r="E5912" s="169"/>
      <c r="F5912" s="169"/>
      <c r="G5912" s="169"/>
      <c r="H5912" s="169"/>
      <c r="I5912" s="23"/>
      <c r="P5912"/>
      <c r="Q5912"/>
      <c r="R5912"/>
      <c r="S5912"/>
      <c r="T5912"/>
      <c r="U5912"/>
      <c r="V5912"/>
      <c r="W5912"/>
      <c r="X5912"/>
    </row>
    <row r="5913" spans="1:24" ht="15" customHeight="1" x14ac:dyDescent="0.25">
      <c r="A5913" s="519" t="s">
        <v>107</v>
      </c>
      <c r="B5913" s="520"/>
      <c r="C5913" s="520"/>
      <c r="D5913" s="520"/>
      <c r="E5913" s="520"/>
      <c r="F5913" s="520"/>
      <c r="G5913" s="520"/>
      <c r="H5913" s="521"/>
      <c r="I5913" s="23"/>
      <c r="P5913"/>
      <c r="Q5913"/>
      <c r="R5913"/>
      <c r="S5913"/>
      <c r="T5913"/>
      <c r="U5913"/>
      <c r="V5913"/>
      <c r="W5913"/>
      <c r="X5913"/>
    </row>
    <row r="5914" spans="1:24" ht="15" customHeight="1" x14ac:dyDescent="0.25">
      <c r="A5914" s="516" t="s">
        <v>16</v>
      </c>
      <c r="B5914" s="517"/>
      <c r="C5914" s="517"/>
      <c r="D5914" s="517"/>
      <c r="E5914" s="517"/>
      <c r="F5914" s="517"/>
      <c r="G5914" s="517"/>
      <c r="H5914" s="518"/>
      <c r="I5914" s="23"/>
      <c r="P5914"/>
      <c r="Q5914"/>
      <c r="R5914"/>
      <c r="S5914"/>
      <c r="T5914"/>
      <c r="U5914"/>
      <c r="V5914"/>
      <c r="W5914"/>
      <c r="X5914"/>
    </row>
    <row r="5915" spans="1:24" ht="40.5" x14ac:dyDescent="0.25">
      <c r="A5915" s="246">
        <v>4861</v>
      </c>
      <c r="B5915" s="246" t="s">
        <v>1685</v>
      </c>
      <c r="C5915" s="246" t="s">
        <v>503</v>
      </c>
      <c r="D5915" s="246" t="s">
        <v>389</v>
      </c>
      <c r="E5915" s="400" t="s">
        <v>14</v>
      </c>
      <c r="F5915" s="400">
        <v>18508000</v>
      </c>
      <c r="G5915" s="400">
        <v>18508000</v>
      </c>
      <c r="H5915" s="400">
        <v>1</v>
      </c>
      <c r="I5915" s="23"/>
      <c r="P5915"/>
      <c r="Q5915"/>
      <c r="R5915"/>
      <c r="S5915"/>
      <c r="T5915"/>
      <c r="U5915"/>
      <c r="V5915"/>
      <c r="W5915"/>
      <c r="X5915"/>
    </row>
    <row r="5916" spans="1:24" ht="27" x14ac:dyDescent="0.25">
      <c r="A5916" s="88">
        <v>4861</v>
      </c>
      <c r="B5916" s="246" t="s">
        <v>1568</v>
      </c>
      <c r="C5916" s="333" t="s">
        <v>20</v>
      </c>
      <c r="D5916" s="333" t="s">
        <v>389</v>
      </c>
      <c r="E5916" s="333" t="s">
        <v>14</v>
      </c>
      <c r="F5916" s="333">
        <v>19600000</v>
      </c>
      <c r="G5916" s="333">
        <v>19600000</v>
      </c>
      <c r="H5916" s="333">
        <v>1</v>
      </c>
      <c r="I5916" s="23"/>
      <c r="P5916"/>
      <c r="Q5916"/>
      <c r="R5916"/>
      <c r="S5916"/>
      <c r="T5916"/>
      <c r="U5916"/>
      <c r="V5916"/>
      <c r="W5916"/>
      <c r="X5916"/>
    </row>
    <row r="5917" spans="1:24" ht="15" customHeight="1" x14ac:dyDescent="0.25">
      <c r="A5917" s="516" t="s">
        <v>12</v>
      </c>
      <c r="B5917" s="517"/>
      <c r="C5917" s="517"/>
      <c r="D5917" s="517"/>
      <c r="E5917" s="517"/>
      <c r="F5917" s="517"/>
      <c r="G5917" s="517"/>
      <c r="H5917" s="518"/>
      <c r="I5917" s="23"/>
      <c r="P5917"/>
      <c r="Q5917"/>
      <c r="R5917"/>
      <c r="S5917"/>
      <c r="T5917"/>
      <c r="U5917"/>
      <c r="V5917"/>
      <c r="W5917"/>
      <c r="X5917"/>
    </row>
    <row r="5918" spans="1:24" ht="40.5" x14ac:dyDescent="0.25">
      <c r="A5918" s="238">
        <v>4861</v>
      </c>
      <c r="B5918" s="238" t="s">
        <v>1570</v>
      </c>
      <c r="C5918" s="238" t="s">
        <v>503</v>
      </c>
      <c r="D5918" s="238" t="s">
        <v>389</v>
      </c>
      <c r="E5918" s="238" t="s">
        <v>14</v>
      </c>
      <c r="F5918" s="238">
        <v>0</v>
      </c>
      <c r="G5918" s="238">
        <v>0</v>
      </c>
      <c r="H5918" s="238">
        <v>1</v>
      </c>
      <c r="I5918" s="23"/>
      <c r="P5918"/>
      <c r="Q5918"/>
      <c r="R5918"/>
      <c r="S5918"/>
      <c r="T5918"/>
      <c r="U5918"/>
      <c r="V5918"/>
      <c r="W5918"/>
      <c r="X5918"/>
    </row>
    <row r="5919" spans="1:24" ht="27" x14ac:dyDescent="0.25">
      <c r="A5919" s="238">
        <v>4861</v>
      </c>
      <c r="B5919" s="238" t="s">
        <v>1569</v>
      </c>
      <c r="C5919" s="238" t="s">
        <v>462</v>
      </c>
      <c r="D5919" s="238" t="s">
        <v>1220</v>
      </c>
      <c r="E5919" s="238" t="s">
        <v>14</v>
      </c>
      <c r="F5919" s="238">
        <v>100000</v>
      </c>
      <c r="G5919" s="238">
        <v>100000</v>
      </c>
      <c r="H5919" s="238">
        <v>1</v>
      </c>
      <c r="I5919" s="23"/>
      <c r="P5919"/>
      <c r="Q5919"/>
      <c r="R5919"/>
      <c r="S5919"/>
      <c r="T5919"/>
      <c r="U5919"/>
      <c r="V5919"/>
      <c r="W5919"/>
      <c r="X5919"/>
    </row>
    <row r="5920" spans="1:24" ht="15" customHeight="1" x14ac:dyDescent="0.25">
      <c r="A5920" s="519" t="s">
        <v>261</v>
      </c>
      <c r="B5920" s="520"/>
      <c r="C5920" s="520"/>
      <c r="D5920" s="520"/>
      <c r="E5920" s="520"/>
      <c r="F5920" s="520"/>
      <c r="G5920" s="520"/>
      <c r="H5920" s="521"/>
      <c r="I5920" s="23"/>
      <c r="P5920"/>
      <c r="Q5920"/>
      <c r="R5920"/>
      <c r="S5920"/>
      <c r="T5920"/>
      <c r="U5920"/>
      <c r="V5920"/>
      <c r="W5920"/>
      <c r="X5920"/>
    </row>
    <row r="5921" spans="1:24" ht="15" customHeight="1" x14ac:dyDescent="0.25">
      <c r="A5921" s="516" t="s">
        <v>12</v>
      </c>
      <c r="B5921" s="517"/>
      <c r="C5921" s="517"/>
      <c r="D5921" s="517"/>
      <c r="E5921" s="517"/>
      <c r="F5921" s="517"/>
      <c r="G5921" s="517"/>
      <c r="H5921" s="518"/>
      <c r="I5921" s="23"/>
      <c r="P5921"/>
      <c r="Q5921"/>
      <c r="R5921"/>
      <c r="S5921"/>
      <c r="T5921"/>
      <c r="U5921"/>
      <c r="V5921"/>
      <c r="W5921"/>
      <c r="X5921"/>
    </row>
    <row r="5922" spans="1:24" x14ac:dyDescent="0.25">
      <c r="A5922" s="135"/>
      <c r="B5922" s="135"/>
      <c r="C5922" s="135"/>
      <c r="D5922" s="135"/>
      <c r="E5922" s="135"/>
      <c r="F5922" s="135"/>
      <c r="G5922" s="135"/>
      <c r="H5922" s="135"/>
      <c r="I5922" s="23"/>
      <c r="P5922"/>
      <c r="Q5922"/>
      <c r="R5922"/>
      <c r="S5922"/>
      <c r="T5922"/>
      <c r="U5922"/>
      <c r="V5922"/>
      <c r="W5922"/>
      <c r="X5922"/>
    </row>
    <row r="5923" spans="1:24" ht="14.25" customHeight="1" x14ac:dyDescent="0.25">
      <c r="A5923" s="519" t="s">
        <v>142</v>
      </c>
      <c r="B5923" s="520"/>
      <c r="C5923" s="520"/>
      <c r="D5923" s="520"/>
      <c r="E5923" s="520"/>
      <c r="F5923" s="520"/>
      <c r="G5923" s="520"/>
      <c r="H5923" s="521"/>
      <c r="I5923" s="23"/>
      <c r="P5923"/>
      <c r="Q5923"/>
      <c r="R5923"/>
      <c r="S5923"/>
      <c r="T5923"/>
      <c r="U5923"/>
      <c r="V5923"/>
      <c r="W5923"/>
      <c r="X5923"/>
    </row>
    <row r="5924" spans="1:24" ht="15" customHeight="1" x14ac:dyDescent="0.25">
      <c r="A5924" s="516" t="s">
        <v>12</v>
      </c>
      <c r="B5924" s="517"/>
      <c r="C5924" s="517"/>
      <c r="D5924" s="517"/>
      <c r="E5924" s="517"/>
      <c r="F5924" s="517"/>
      <c r="G5924" s="517"/>
      <c r="H5924" s="518"/>
      <c r="I5924" s="23"/>
      <c r="P5924"/>
      <c r="Q5924"/>
      <c r="R5924"/>
      <c r="S5924"/>
      <c r="T5924"/>
      <c r="U5924"/>
      <c r="V5924"/>
      <c r="W5924"/>
      <c r="X5924"/>
    </row>
    <row r="5925" spans="1:24" x14ac:dyDescent="0.25">
      <c r="A5925" s="4"/>
      <c r="B5925" s="4"/>
      <c r="C5925" s="21"/>
      <c r="D5925" s="21"/>
      <c r="E5925" s="21"/>
      <c r="F5925" s="21"/>
      <c r="G5925" s="21"/>
      <c r="H5925" s="21"/>
      <c r="I5925" s="23"/>
      <c r="P5925"/>
      <c r="Q5925"/>
      <c r="R5925"/>
      <c r="S5925"/>
      <c r="T5925"/>
      <c r="U5925"/>
      <c r="V5925"/>
      <c r="W5925"/>
      <c r="X5925"/>
    </row>
    <row r="5926" spans="1:24" ht="15" customHeight="1" x14ac:dyDescent="0.25">
      <c r="A5926" s="519" t="s">
        <v>4945</v>
      </c>
      <c r="B5926" s="520"/>
      <c r="C5926" s="520"/>
      <c r="D5926" s="520"/>
      <c r="E5926" s="520"/>
      <c r="F5926" s="520"/>
      <c r="G5926" s="520"/>
      <c r="H5926" s="521"/>
      <c r="I5926" s="23"/>
      <c r="P5926"/>
      <c r="Q5926"/>
      <c r="R5926"/>
      <c r="S5926"/>
      <c r="T5926"/>
      <c r="U5926"/>
      <c r="V5926"/>
      <c r="W5926"/>
      <c r="X5926"/>
    </row>
    <row r="5927" spans="1:24" ht="15" customHeight="1" x14ac:dyDescent="0.25">
      <c r="A5927" s="516" t="s">
        <v>12</v>
      </c>
      <c r="B5927" s="517"/>
      <c r="C5927" s="517"/>
      <c r="D5927" s="517"/>
      <c r="E5927" s="517"/>
      <c r="F5927" s="517"/>
      <c r="G5927" s="517"/>
      <c r="H5927" s="518"/>
      <c r="P5927"/>
      <c r="Q5927"/>
      <c r="R5927"/>
      <c r="S5927"/>
      <c r="T5927"/>
      <c r="U5927"/>
      <c r="V5927"/>
      <c r="W5927"/>
      <c r="X5927"/>
    </row>
    <row r="5928" spans="1:24" ht="27" x14ac:dyDescent="0.25">
      <c r="A5928" s="4">
        <v>4251</v>
      </c>
      <c r="B5928" s="4" t="s">
        <v>3418</v>
      </c>
      <c r="C5928" s="4" t="s">
        <v>462</v>
      </c>
      <c r="D5928" s="4" t="s">
        <v>1220</v>
      </c>
      <c r="E5928" s="4" t="s">
        <v>14</v>
      </c>
      <c r="F5928" s="4">
        <v>764700</v>
      </c>
      <c r="G5928" s="4">
        <v>764700</v>
      </c>
      <c r="H5928" s="4">
        <v>1</v>
      </c>
      <c r="P5928"/>
      <c r="Q5928"/>
      <c r="R5928"/>
      <c r="S5928"/>
      <c r="T5928"/>
      <c r="U5928"/>
      <c r="V5928"/>
      <c r="W5928"/>
      <c r="X5928"/>
    </row>
    <row r="5929" spans="1:24" ht="15" customHeight="1" x14ac:dyDescent="0.25">
      <c r="A5929" s="516" t="s">
        <v>16</v>
      </c>
      <c r="B5929" s="517"/>
      <c r="C5929" s="517"/>
      <c r="D5929" s="517"/>
      <c r="E5929" s="517"/>
      <c r="F5929" s="517"/>
      <c r="G5929" s="517"/>
      <c r="H5929" s="518"/>
      <c r="P5929"/>
      <c r="Q5929"/>
      <c r="R5929"/>
      <c r="S5929"/>
      <c r="T5929"/>
      <c r="U5929"/>
      <c r="V5929"/>
      <c r="W5929"/>
      <c r="X5929"/>
    </row>
    <row r="5930" spans="1:24" ht="27" x14ac:dyDescent="0.25">
      <c r="A5930" s="372">
        <v>4251</v>
      </c>
      <c r="B5930" s="372" t="s">
        <v>3545</v>
      </c>
      <c r="C5930" s="372" t="s">
        <v>478</v>
      </c>
      <c r="D5930" s="372" t="s">
        <v>389</v>
      </c>
      <c r="E5930" s="372" t="s">
        <v>14</v>
      </c>
      <c r="F5930" s="372">
        <v>38235300</v>
      </c>
      <c r="G5930" s="372">
        <v>38235300</v>
      </c>
      <c r="H5930" s="372">
        <v>1</v>
      </c>
      <c r="P5930"/>
      <c r="Q5930"/>
      <c r="R5930"/>
      <c r="S5930"/>
      <c r="T5930"/>
      <c r="U5930"/>
      <c r="V5930"/>
      <c r="W5930"/>
      <c r="X5930"/>
    </row>
    <row r="5931" spans="1:24" ht="15" customHeight="1" x14ac:dyDescent="0.25">
      <c r="A5931" s="519" t="s">
        <v>165</v>
      </c>
      <c r="B5931" s="520"/>
      <c r="C5931" s="520"/>
      <c r="D5931" s="520"/>
      <c r="E5931" s="520"/>
      <c r="F5931" s="520"/>
      <c r="G5931" s="520"/>
      <c r="H5931" s="521"/>
      <c r="I5931"/>
      <c r="P5931"/>
      <c r="Q5931"/>
      <c r="R5931"/>
      <c r="S5931"/>
      <c r="T5931"/>
      <c r="U5931"/>
      <c r="V5931"/>
      <c r="W5931"/>
      <c r="X5931"/>
    </row>
    <row r="5932" spans="1:24" ht="15" customHeight="1" x14ac:dyDescent="0.25">
      <c r="A5932" s="516" t="s">
        <v>16</v>
      </c>
      <c r="B5932" s="517"/>
      <c r="C5932" s="517"/>
      <c r="D5932" s="517"/>
      <c r="E5932" s="517"/>
      <c r="F5932" s="517"/>
      <c r="G5932" s="517"/>
      <c r="H5932" s="518"/>
      <c r="I5932"/>
      <c r="P5932"/>
      <c r="Q5932"/>
      <c r="R5932"/>
      <c r="S5932"/>
      <c r="T5932"/>
      <c r="U5932"/>
      <c r="V5932"/>
      <c r="W5932"/>
      <c r="X5932"/>
    </row>
    <row r="5933" spans="1:24" x14ac:dyDescent="0.25">
      <c r="A5933" s="33"/>
      <c r="B5933" s="33"/>
      <c r="C5933" s="33"/>
      <c r="D5933" s="13"/>
      <c r="E5933" s="13"/>
      <c r="F5933" s="33"/>
      <c r="G5933" s="33"/>
      <c r="H5933" s="4"/>
      <c r="I5933"/>
      <c r="P5933"/>
      <c r="Q5933"/>
      <c r="R5933"/>
      <c r="S5933"/>
      <c r="T5933"/>
      <c r="U5933"/>
      <c r="V5933"/>
      <c r="W5933"/>
      <c r="X5933"/>
    </row>
    <row r="5934" spans="1:24" ht="15" customHeight="1" x14ac:dyDescent="0.25">
      <c r="A5934" s="519" t="s">
        <v>143</v>
      </c>
      <c r="B5934" s="520"/>
      <c r="C5934" s="520"/>
      <c r="D5934" s="520"/>
      <c r="E5934" s="520"/>
      <c r="F5934" s="520"/>
      <c r="G5934" s="520"/>
      <c r="H5934" s="521"/>
      <c r="I5934"/>
      <c r="P5934"/>
      <c r="Q5934"/>
      <c r="R5934"/>
      <c r="S5934"/>
      <c r="T5934"/>
      <c r="U5934"/>
      <c r="V5934"/>
      <c r="W5934"/>
      <c r="X5934"/>
    </row>
    <row r="5935" spans="1:24" ht="15" customHeight="1" x14ac:dyDescent="0.25">
      <c r="A5935" s="516" t="s">
        <v>16</v>
      </c>
      <c r="B5935" s="517"/>
      <c r="C5935" s="517"/>
      <c r="D5935" s="517"/>
      <c r="E5935" s="517"/>
      <c r="F5935" s="517"/>
      <c r="G5935" s="517"/>
      <c r="H5935" s="518"/>
      <c r="I5935"/>
      <c r="P5935"/>
      <c r="Q5935"/>
      <c r="R5935"/>
      <c r="S5935"/>
      <c r="T5935"/>
      <c r="U5935"/>
      <c r="V5935"/>
      <c r="W5935"/>
      <c r="X5935"/>
    </row>
    <row r="5936" spans="1:24" x14ac:dyDescent="0.25">
      <c r="A5936" s="433">
        <v>4269</v>
      </c>
      <c r="B5936" s="433" t="s">
        <v>4534</v>
      </c>
      <c r="C5936" s="433" t="s">
        <v>1579</v>
      </c>
      <c r="D5936" s="433" t="s">
        <v>256</v>
      </c>
      <c r="E5936" s="433" t="s">
        <v>862</v>
      </c>
      <c r="F5936" s="433">
        <v>3000</v>
      </c>
      <c r="G5936" s="433">
        <f>+F5936*H5936</f>
        <v>12000000</v>
      </c>
      <c r="H5936" s="433">
        <v>4000</v>
      </c>
      <c r="I5936"/>
      <c r="P5936"/>
      <c r="Q5936"/>
      <c r="R5936"/>
      <c r="S5936"/>
      <c r="T5936"/>
      <c r="U5936"/>
      <c r="V5936"/>
      <c r="W5936"/>
      <c r="X5936"/>
    </row>
    <row r="5937" spans="1:24" ht="15" customHeight="1" x14ac:dyDescent="0.25">
      <c r="A5937" s="516" t="s">
        <v>12</v>
      </c>
      <c r="B5937" s="517"/>
      <c r="C5937" s="517"/>
      <c r="D5937" s="517"/>
      <c r="E5937" s="517"/>
      <c r="F5937" s="517"/>
      <c r="G5937" s="517"/>
      <c r="H5937" s="518"/>
      <c r="I5937"/>
      <c r="P5937"/>
      <c r="Q5937"/>
      <c r="R5937"/>
      <c r="S5937"/>
      <c r="T5937"/>
      <c r="U5937"/>
      <c r="V5937"/>
      <c r="W5937"/>
      <c r="X5937"/>
    </row>
    <row r="5938" spans="1:24" ht="27" x14ac:dyDescent="0.25">
      <c r="A5938" s="4">
        <v>4251</v>
      </c>
      <c r="B5938" s="4" t="s">
        <v>3417</v>
      </c>
      <c r="C5938" s="4" t="s">
        <v>462</v>
      </c>
      <c r="D5938" s="4" t="s">
        <v>1220</v>
      </c>
      <c r="E5938" s="4" t="s">
        <v>14</v>
      </c>
      <c r="F5938" s="4">
        <v>568600</v>
      </c>
      <c r="G5938" s="4">
        <v>568600</v>
      </c>
      <c r="H5938" s="4">
        <v>1</v>
      </c>
      <c r="I5938"/>
      <c r="P5938"/>
      <c r="Q5938"/>
      <c r="R5938"/>
      <c r="S5938"/>
      <c r="T5938"/>
      <c r="U5938"/>
      <c r="V5938"/>
      <c r="W5938"/>
      <c r="X5938"/>
    </row>
    <row r="5939" spans="1:24" ht="15" customHeight="1" x14ac:dyDescent="0.25">
      <c r="A5939" s="519" t="s">
        <v>117</v>
      </c>
      <c r="B5939" s="520"/>
      <c r="C5939" s="520"/>
      <c r="D5939" s="520"/>
      <c r="E5939" s="520"/>
      <c r="F5939" s="520"/>
      <c r="G5939" s="520"/>
      <c r="H5939" s="521"/>
      <c r="I5939"/>
      <c r="P5939"/>
      <c r="Q5939"/>
      <c r="R5939"/>
      <c r="S5939"/>
      <c r="T5939"/>
      <c r="U5939"/>
      <c r="V5939"/>
      <c r="W5939"/>
      <c r="X5939"/>
    </row>
    <row r="5940" spans="1:24" ht="15" customHeight="1" x14ac:dyDescent="0.25">
      <c r="A5940" s="516" t="s">
        <v>12</v>
      </c>
      <c r="B5940" s="517"/>
      <c r="C5940" s="517"/>
      <c r="D5940" s="517"/>
      <c r="E5940" s="517"/>
      <c r="F5940" s="517"/>
      <c r="G5940" s="517"/>
      <c r="H5940" s="518"/>
      <c r="I5940"/>
      <c r="P5940"/>
      <c r="Q5940"/>
      <c r="R5940"/>
      <c r="S5940"/>
      <c r="T5940"/>
      <c r="U5940"/>
      <c r="V5940"/>
      <c r="W5940"/>
      <c r="X5940"/>
    </row>
    <row r="5941" spans="1:24" x14ac:dyDescent="0.25">
      <c r="A5941" s="380"/>
      <c r="B5941" s="381"/>
      <c r="C5941" s="381"/>
      <c r="D5941" s="381"/>
      <c r="E5941" s="381"/>
      <c r="F5941" s="381"/>
      <c r="G5941" s="381"/>
      <c r="H5941" s="382"/>
      <c r="I5941"/>
      <c r="P5941"/>
      <c r="Q5941"/>
      <c r="R5941"/>
      <c r="S5941"/>
      <c r="T5941"/>
      <c r="U5941"/>
      <c r="V5941"/>
      <c r="W5941"/>
      <c r="X5941"/>
    </row>
    <row r="5942" spans="1:24" ht="40.5" x14ac:dyDescent="0.25">
      <c r="A5942" s="384">
        <v>4239</v>
      </c>
      <c r="B5942" s="384" t="s">
        <v>3820</v>
      </c>
      <c r="C5942" s="384" t="s">
        <v>442</v>
      </c>
      <c r="D5942" s="384" t="s">
        <v>9</v>
      </c>
      <c r="E5942" s="384" t="s">
        <v>14</v>
      </c>
      <c r="F5942" s="384">
        <v>500000</v>
      </c>
      <c r="G5942" s="384">
        <v>500000</v>
      </c>
      <c r="H5942" s="12">
        <v>1</v>
      </c>
      <c r="I5942"/>
      <c r="P5942"/>
      <c r="Q5942"/>
      <c r="R5942"/>
      <c r="S5942"/>
      <c r="T5942"/>
      <c r="U5942"/>
      <c r="V5942"/>
      <c r="W5942"/>
      <c r="X5942"/>
    </row>
    <row r="5943" spans="1:24" ht="40.5" x14ac:dyDescent="0.25">
      <c r="A5943" s="384">
        <v>4239</v>
      </c>
      <c r="B5943" s="384" t="s">
        <v>3821</v>
      </c>
      <c r="C5943" s="384" t="s">
        <v>442</v>
      </c>
      <c r="D5943" s="384" t="s">
        <v>9</v>
      </c>
      <c r="E5943" s="384" t="s">
        <v>14</v>
      </c>
      <c r="F5943" s="384">
        <v>500000</v>
      </c>
      <c r="G5943" s="384">
        <v>500000</v>
      </c>
      <c r="H5943" s="12">
        <v>1</v>
      </c>
      <c r="I5943"/>
      <c r="P5943"/>
      <c r="Q5943"/>
      <c r="R5943"/>
      <c r="S5943"/>
      <c r="T5943"/>
      <c r="U5943"/>
      <c r="V5943"/>
      <c r="W5943"/>
      <c r="X5943"/>
    </row>
    <row r="5944" spans="1:24" ht="40.5" x14ac:dyDescent="0.25">
      <c r="A5944" s="384">
        <v>4239</v>
      </c>
      <c r="B5944" s="384" t="s">
        <v>3822</v>
      </c>
      <c r="C5944" s="384" t="s">
        <v>442</v>
      </c>
      <c r="D5944" s="384" t="s">
        <v>9</v>
      </c>
      <c r="E5944" s="384" t="s">
        <v>14</v>
      </c>
      <c r="F5944" s="384">
        <v>250000</v>
      </c>
      <c r="G5944" s="384">
        <v>250000</v>
      </c>
      <c r="H5944" s="12">
        <v>1</v>
      </c>
      <c r="I5944"/>
      <c r="P5944"/>
      <c r="Q5944"/>
      <c r="R5944"/>
      <c r="S5944"/>
      <c r="T5944"/>
      <c r="U5944"/>
      <c r="V5944"/>
      <c r="W5944"/>
      <c r="X5944"/>
    </row>
    <row r="5945" spans="1:24" ht="40.5" x14ac:dyDescent="0.25">
      <c r="A5945" s="384">
        <v>4239</v>
      </c>
      <c r="B5945" s="384" t="s">
        <v>3823</v>
      </c>
      <c r="C5945" s="384" t="s">
        <v>442</v>
      </c>
      <c r="D5945" s="384" t="s">
        <v>9</v>
      </c>
      <c r="E5945" s="384" t="s">
        <v>14</v>
      </c>
      <c r="F5945" s="384">
        <v>900000</v>
      </c>
      <c r="G5945" s="384">
        <v>900000</v>
      </c>
      <c r="H5945" s="12">
        <v>1</v>
      </c>
      <c r="I5945"/>
      <c r="P5945"/>
      <c r="Q5945"/>
      <c r="R5945"/>
      <c r="S5945"/>
      <c r="T5945"/>
      <c r="U5945"/>
      <c r="V5945"/>
      <c r="W5945"/>
      <c r="X5945"/>
    </row>
    <row r="5946" spans="1:24" ht="40.5" x14ac:dyDescent="0.25">
      <c r="A5946" s="384">
        <v>4239</v>
      </c>
      <c r="B5946" s="384" t="s">
        <v>3824</v>
      </c>
      <c r="C5946" s="384" t="s">
        <v>442</v>
      </c>
      <c r="D5946" s="384" t="s">
        <v>9</v>
      </c>
      <c r="E5946" s="384" t="s">
        <v>14</v>
      </c>
      <c r="F5946" s="384">
        <v>400000</v>
      </c>
      <c r="G5946" s="384">
        <v>400000</v>
      </c>
      <c r="H5946" s="12">
        <v>1</v>
      </c>
      <c r="I5946"/>
      <c r="P5946"/>
      <c r="Q5946"/>
      <c r="R5946"/>
      <c r="S5946"/>
      <c r="T5946"/>
      <c r="U5946"/>
      <c r="V5946"/>
      <c r="W5946"/>
      <c r="X5946"/>
    </row>
    <row r="5947" spans="1:24" ht="40.5" x14ac:dyDescent="0.25">
      <c r="A5947" s="384">
        <v>4239</v>
      </c>
      <c r="B5947" s="384" t="s">
        <v>1176</v>
      </c>
      <c r="C5947" s="384" t="s">
        <v>442</v>
      </c>
      <c r="D5947" s="384" t="s">
        <v>9</v>
      </c>
      <c r="E5947" s="384" t="s">
        <v>14</v>
      </c>
      <c r="F5947" s="384">
        <v>442000</v>
      </c>
      <c r="G5947" s="384">
        <v>442000</v>
      </c>
      <c r="H5947" s="12">
        <v>1</v>
      </c>
      <c r="I5947"/>
      <c r="P5947"/>
      <c r="Q5947"/>
      <c r="R5947"/>
      <c r="S5947"/>
      <c r="T5947"/>
      <c r="U5947"/>
      <c r="V5947"/>
      <c r="W5947"/>
      <c r="X5947"/>
    </row>
    <row r="5948" spans="1:24" ht="40.5" x14ac:dyDescent="0.25">
      <c r="A5948" s="384">
        <v>4239</v>
      </c>
      <c r="B5948" s="384" t="s">
        <v>1177</v>
      </c>
      <c r="C5948" s="384" t="s">
        <v>442</v>
      </c>
      <c r="D5948" s="384" t="s">
        <v>9</v>
      </c>
      <c r="E5948" s="384" t="s">
        <v>14</v>
      </c>
      <c r="F5948" s="384">
        <v>0</v>
      </c>
      <c r="G5948" s="384">
        <v>0</v>
      </c>
      <c r="H5948" s="12">
        <v>1</v>
      </c>
      <c r="I5948"/>
      <c r="P5948"/>
      <c r="Q5948"/>
      <c r="R5948"/>
      <c r="S5948"/>
      <c r="T5948"/>
      <c r="U5948"/>
      <c r="V5948"/>
      <c r="W5948"/>
      <c r="X5948"/>
    </row>
    <row r="5949" spans="1:24" ht="40.5" x14ac:dyDescent="0.25">
      <c r="A5949" s="207">
        <v>4239</v>
      </c>
      <c r="B5949" s="333" t="s">
        <v>1178</v>
      </c>
      <c r="C5949" s="333" t="s">
        <v>442</v>
      </c>
      <c r="D5949" s="333" t="s">
        <v>9</v>
      </c>
      <c r="E5949" s="333" t="s">
        <v>14</v>
      </c>
      <c r="F5949" s="333">
        <v>700000</v>
      </c>
      <c r="G5949" s="333">
        <v>700000</v>
      </c>
      <c r="H5949" s="12">
        <v>1</v>
      </c>
      <c r="I5949"/>
      <c r="P5949"/>
      <c r="Q5949"/>
      <c r="R5949"/>
      <c r="S5949"/>
      <c r="T5949"/>
      <c r="U5949"/>
      <c r="V5949"/>
      <c r="W5949"/>
      <c r="X5949"/>
    </row>
    <row r="5950" spans="1:24" ht="15" customHeight="1" x14ac:dyDescent="0.25">
      <c r="A5950" s="519" t="s">
        <v>95</v>
      </c>
      <c r="B5950" s="520"/>
      <c r="C5950" s="520"/>
      <c r="D5950" s="520"/>
      <c r="E5950" s="520"/>
      <c r="F5950" s="520"/>
      <c r="G5950" s="520"/>
      <c r="H5950" s="521"/>
      <c r="I5950"/>
      <c r="P5950"/>
      <c r="Q5950"/>
      <c r="R5950"/>
      <c r="S5950"/>
      <c r="T5950"/>
      <c r="U5950"/>
      <c r="V5950"/>
      <c r="W5950"/>
      <c r="X5950"/>
    </row>
    <row r="5951" spans="1:24" ht="15" customHeight="1" x14ac:dyDescent="0.25">
      <c r="A5951" s="516" t="s">
        <v>12</v>
      </c>
      <c r="B5951" s="517"/>
      <c r="C5951" s="517"/>
      <c r="D5951" s="517"/>
      <c r="E5951" s="517"/>
      <c r="F5951" s="517"/>
      <c r="G5951" s="517"/>
      <c r="H5951" s="518"/>
      <c r="I5951"/>
      <c r="P5951"/>
      <c r="Q5951"/>
      <c r="R5951"/>
      <c r="S5951"/>
      <c r="T5951"/>
      <c r="U5951"/>
      <c r="V5951"/>
      <c r="W5951"/>
      <c r="X5951"/>
    </row>
    <row r="5952" spans="1:24" ht="40.5" x14ac:dyDescent="0.25">
      <c r="A5952" s="440">
        <v>4239</v>
      </c>
      <c r="B5952" s="440" t="s">
        <v>4561</v>
      </c>
      <c r="C5952" s="440" t="s">
        <v>505</v>
      </c>
      <c r="D5952" s="440" t="s">
        <v>9</v>
      </c>
      <c r="E5952" s="440" t="s">
        <v>14</v>
      </c>
      <c r="F5952" s="440">
        <v>100000</v>
      </c>
      <c r="G5952" s="440">
        <v>100000</v>
      </c>
      <c r="H5952" s="12">
        <v>1</v>
      </c>
      <c r="I5952"/>
      <c r="P5952"/>
      <c r="Q5952"/>
      <c r="R5952"/>
      <c r="S5952"/>
      <c r="T5952"/>
      <c r="U5952"/>
      <c r="V5952"/>
      <c r="W5952"/>
      <c r="X5952"/>
    </row>
    <row r="5953" spans="1:24" ht="40.5" x14ac:dyDescent="0.25">
      <c r="A5953" s="440">
        <v>4239</v>
      </c>
      <c r="B5953" s="440" t="s">
        <v>4562</v>
      </c>
      <c r="C5953" s="440" t="s">
        <v>505</v>
      </c>
      <c r="D5953" s="440" t="s">
        <v>9</v>
      </c>
      <c r="E5953" s="440" t="s">
        <v>14</v>
      </c>
      <c r="F5953" s="440">
        <v>450000</v>
      </c>
      <c r="G5953" s="440">
        <v>450000</v>
      </c>
      <c r="H5953" s="12">
        <v>1</v>
      </c>
      <c r="I5953"/>
      <c r="P5953"/>
      <c r="Q5953"/>
      <c r="R5953"/>
      <c r="S5953"/>
      <c r="T5953"/>
      <c r="U5953"/>
      <c r="V5953"/>
      <c r="W5953"/>
      <c r="X5953"/>
    </row>
    <row r="5954" spans="1:24" ht="40.5" x14ac:dyDescent="0.25">
      <c r="A5954" s="440">
        <v>4239</v>
      </c>
      <c r="B5954" s="440" t="s">
        <v>4563</v>
      </c>
      <c r="C5954" s="440" t="s">
        <v>505</v>
      </c>
      <c r="D5954" s="440" t="s">
        <v>9</v>
      </c>
      <c r="E5954" s="440" t="s">
        <v>14</v>
      </c>
      <c r="F5954" s="440">
        <v>150000</v>
      </c>
      <c r="G5954" s="440">
        <v>150000</v>
      </c>
      <c r="H5954" s="12">
        <v>1</v>
      </c>
      <c r="I5954"/>
      <c r="P5954"/>
      <c r="Q5954"/>
      <c r="R5954"/>
      <c r="S5954"/>
      <c r="T5954"/>
      <c r="U5954"/>
      <c r="V5954"/>
      <c r="W5954"/>
      <c r="X5954"/>
    </row>
    <row r="5955" spans="1:24" ht="40.5" x14ac:dyDescent="0.25">
      <c r="A5955" s="440">
        <v>4239</v>
      </c>
      <c r="B5955" s="440" t="s">
        <v>4564</v>
      </c>
      <c r="C5955" s="440" t="s">
        <v>505</v>
      </c>
      <c r="D5955" s="440" t="s">
        <v>9</v>
      </c>
      <c r="E5955" s="440" t="s">
        <v>14</v>
      </c>
      <c r="F5955" s="440">
        <v>250000</v>
      </c>
      <c r="G5955" s="440">
        <v>250000</v>
      </c>
      <c r="H5955" s="12">
        <v>1</v>
      </c>
      <c r="I5955"/>
      <c r="P5955"/>
      <c r="Q5955"/>
      <c r="R5955"/>
      <c r="S5955"/>
      <c r="T5955"/>
      <c r="U5955"/>
      <c r="V5955"/>
      <c r="W5955"/>
      <c r="X5955"/>
    </row>
    <row r="5956" spans="1:24" ht="40.5" x14ac:dyDescent="0.25">
      <c r="A5956" s="440">
        <v>4239</v>
      </c>
      <c r="B5956" s="440" t="s">
        <v>4565</v>
      </c>
      <c r="C5956" s="440" t="s">
        <v>505</v>
      </c>
      <c r="D5956" s="440" t="s">
        <v>9</v>
      </c>
      <c r="E5956" s="440" t="s">
        <v>14</v>
      </c>
      <c r="F5956" s="440">
        <v>400000</v>
      </c>
      <c r="G5956" s="440">
        <v>400000</v>
      </c>
      <c r="H5956" s="12">
        <v>1</v>
      </c>
      <c r="I5956"/>
      <c r="P5956"/>
      <c r="Q5956"/>
      <c r="R5956"/>
      <c r="S5956"/>
      <c r="T5956"/>
      <c r="U5956"/>
      <c r="V5956"/>
      <c r="W5956"/>
      <c r="X5956"/>
    </row>
    <row r="5957" spans="1:24" ht="40.5" x14ac:dyDescent="0.25">
      <c r="A5957" s="440">
        <v>4239</v>
      </c>
      <c r="B5957" s="440" t="s">
        <v>4566</v>
      </c>
      <c r="C5957" s="440" t="s">
        <v>505</v>
      </c>
      <c r="D5957" s="440" t="s">
        <v>9</v>
      </c>
      <c r="E5957" s="440" t="s">
        <v>14</v>
      </c>
      <c r="F5957" s="440">
        <v>300000</v>
      </c>
      <c r="G5957" s="440">
        <v>300000</v>
      </c>
      <c r="H5957" s="12">
        <v>1</v>
      </c>
      <c r="I5957"/>
      <c r="P5957"/>
      <c r="Q5957"/>
      <c r="R5957"/>
      <c r="S5957"/>
      <c r="T5957"/>
      <c r="U5957"/>
      <c r="V5957"/>
      <c r="W5957"/>
      <c r="X5957"/>
    </row>
    <row r="5958" spans="1:24" ht="40.5" x14ac:dyDescent="0.25">
      <c r="A5958" s="440">
        <v>4239</v>
      </c>
      <c r="B5958" s="440" t="s">
        <v>4567</v>
      </c>
      <c r="C5958" s="440" t="s">
        <v>505</v>
      </c>
      <c r="D5958" s="440" t="s">
        <v>9</v>
      </c>
      <c r="E5958" s="440" t="s">
        <v>14</v>
      </c>
      <c r="F5958" s="440">
        <v>1100000</v>
      </c>
      <c r="G5958" s="440">
        <v>1100000</v>
      </c>
      <c r="H5958" s="12">
        <v>1</v>
      </c>
      <c r="I5958"/>
      <c r="P5958"/>
      <c r="Q5958"/>
      <c r="R5958"/>
      <c r="S5958"/>
      <c r="T5958"/>
      <c r="U5958"/>
      <c r="V5958"/>
      <c r="W5958"/>
      <c r="X5958"/>
    </row>
    <row r="5959" spans="1:24" ht="40.5" x14ac:dyDescent="0.25">
      <c r="A5959" s="440">
        <v>4239</v>
      </c>
      <c r="B5959" s="440" t="s">
        <v>4568</v>
      </c>
      <c r="C5959" s="440" t="s">
        <v>505</v>
      </c>
      <c r="D5959" s="440" t="s">
        <v>9</v>
      </c>
      <c r="E5959" s="440" t="s">
        <v>14</v>
      </c>
      <c r="F5959" s="440">
        <v>600000</v>
      </c>
      <c r="G5959" s="440">
        <v>600000</v>
      </c>
      <c r="H5959" s="12">
        <v>1</v>
      </c>
      <c r="I5959"/>
      <c r="P5959"/>
      <c r="Q5959"/>
      <c r="R5959"/>
      <c r="S5959"/>
      <c r="T5959"/>
      <c r="U5959"/>
      <c r="V5959"/>
      <c r="W5959"/>
      <c r="X5959"/>
    </row>
    <row r="5960" spans="1:24" ht="40.5" x14ac:dyDescent="0.25">
      <c r="A5960" s="440">
        <v>4239</v>
      </c>
      <c r="B5960" s="440" t="s">
        <v>4569</v>
      </c>
      <c r="C5960" s="440" t="s">
        <v>505</v>
      </c>
      <c r="D5960" s="440" t="s">
        <v>9</v>
      </c>
      <c r="E5960" s="440" t="s">
        <v>14</v>
      </c>
      <c r="F5960" s="440">
        <v>200000</v>
      </c>
      <c r="G5960" s="440">
        <v>200000</v>
      </c>
      <c r="H5960" s="12">
        <v>1</v>
      </c>
      <c r="I5960"/>
      <c r="P5960"/>
      <c r="Q5960"/>
      <c r="R5960"/>
      <c r="S5960"/>
      <c r="T5960"/>
      <c r="U5960"/>
      <c r="V5960"/>
      <c r="W5960"/>
      <c r="X5960"/>
    </row>
    <row r="5961" spans="1:24" ht="40.5" x14ac:dyDescent="0.25">
      <c r="A5961" s="440">
        <v>4239</v>
      </c>
      <c r="B5961" s="440" t="s">
        <v>4570</v>
      </c>
      <c r="C5961" s="440" t="s">
        <v>505</v>
      </c>
      <c r="D5961" s="440" t="s">
        <v>9</v>
      </c>
      <c r="E5961" s="440" t="s">
        <v>14</v>
      </c>
      <c r="F5961" s="440">
        <v>1000000</v>
      </c>
      <c r="G5961" s="440">
        <v>1000000</v>
      </c>
      <c r="H5961" s="12">
        <v>1</v>
      </c>
      <c r="I5961"/>
      <c r="P5961"/>
      <c r="Q5961"/>
      <c r="R5961"/>
      <c r="S5961"/>
      <c r="T5961"/>
      <c r="U5961"/>
      <c r="V5961"/>
      <c r="W5961"/>
      <c r="X5961"/>
    </row>
    <row r="5962" spans="1:24" ht="40.5" x14ac:dyDescent="0.25">
      <c r="A5962" s="440">
        <v>4239</v>
      </c>
      <c r="B5962" s="440" t="s">
        <v>3419</v>
      </c>
      <c r="C5962" s="440" t="s">
        <v>505</v>
      </c>
      <c r="D5962" s="440" t="s">
        <v>9</v>
      </c>
      <c r="E5962" s="440" t="s">
        <v>14</v>
      </c>
      <c r="F5962" s="440">
        <v>250000</v>
      </c>
      <c r="G5962" s="440">
        <v>250000</v>
      </c>
      <c r="H5962" s="12">
        <v>1</v>
      </c>
      <c r="I5962"/>
      <c r="P5962"/>
      <c r="Q5962"/>
      <c r="R5962"/>
      <c r="S5962"/>
      <c r="T5962"/>
      <c r="U5962"/>
      <c r="V5962"/>
      <c r="W5962"/>
      <c r="X5962"/>
    </row>
    <row r="5963" spans="1:24" ht="40.5" x14ac:dyDescent="0.25">
      <c r="A5963" s="440">
        <v>4239</v>
      </c>
      <c r="B5963" s="440" t="s">
        <v>3420</v>
      </c>
      <c r="C5963" s="440" t="s">
        <v>505</v>
      </c>
      <c r="D5963" s="440" t="s">
        <v>9</v>
      </c>
      <c r="E5963" s="440" t="s">
        <v>14</v>
      </c>
      <c r="F5963" s="440">
        <v>300000</v>
      </c>
      <c r="G5963" s="440">
        <v>300000</v>
      </c>
      <c r="H5963" s="12">
        <v>1</v>
      </c>
      <c r="I5963"/>
      <c r="P5963"/>
      <c r="Q5963"/>
      <c r="R5963"/>
      <c r="S5963"/>
      <c r="T5963"/>
      <c r="U5963"/>
      <c r="V5963"/>
      <c r="W5963"/>
      <c r="X5963"/>
    </row>
    <row r="5964" spans="1:24" ht="40.5" x14ac:dyDescent="0.25">
      <c r="A5964" s="440">
        <v>4239</v>
      </c>
      <c r="B5964" s="440" t="s">
        <v>3421</v>
      </c>
      <c r="C5964" s="440" t="s">
        <v>505</v>
      </c>
      <c r="D5964" s="440" t="s">
        <v>9</v>
      </c>
      <c r="E5964" s="440" t="s">
        <v>14</v>
      </c>
      <c r="F5964" s="440">
        <v>150000</v>
      </c>
      <c r="G5964" s="440">
        <v>150000</v>
      </c>
      <c r="H5964" s="12">
        <v>1</v>
      </c>
      <c r="I5964"/>
      <c r="P5964"/>
      <c r="Q5964"/>
      <c r="R5964"/>
      <c r="S5964"/>
      <c r="T5964"/>
      <c r="U5964"/>
      <c r="V5964"/>
      <c r="W5964"/>
      <c r="X5964"/>
    </row>
    <row r="5965" spans="1:24" ht="40.5" x14ac:dyDescent="0.25">
      <c r="A5965" s="440">
        <v>4239</v>
      </c>
      <c r="B5965" s="440" t="s">
        <v>3422</v>
      </c>
      <c r="C5965" s="440" t="s">
        <v>505</v>
      </c>
      <c r="D5965" s="440" t="s">
        <v>9</v>
      </c>
      <c r="E5965" s="440" t="s">
        <v>14</v>
      </c>
      <c r="F5965" s="440">
        <v>700000</v>
      </c>
      <c r="G5965" s="440">
        <v>700000</v>
      </c>
      <c r="H5965" s="12">
        <v>1</v>
      </c>
      <c r="I5965"/>
      <c r="P5965"/>
      <c r="Q5965"/>
      <c r="R5965"/>
      <c r="S5965"/>
      <c r="T5965"/>
      <c r="U5965"/>
      <c r="V5965"/>
      <c r="W5965"/>
      <c r="X5965"/>
    </row>
    <row r="5966" spans="1:24" ht="40.5" x14ac:dyDescent="0.25">
      <c r="A5966" s="440">
        <v>4239</v>
      </c>
      <c r="B5966" s="440" t="s">
        <v>3423</v>
      </c>
      <c r="C5966" s="440" t="s">
        <v>505</v>
      </c>
      <c r="D5966" s="440" t="s">
        <v>9</v>
      </c>
      <c r="E5966" s="440" t="s">
        <v>14</v>
      </c>
      <c r="F5966" s="440">
        <v>600000</v>
      </c>
      <c r="G5966" s="440">
        <v>600000</v>
      </c>
      <c r="H5966" s="12">
        <v>1</v>
      </c>
      <c r="I5966"/>
      <c r="P5966"/>
      <c r="Q5966"/>
      <c r="R5966"/>
      <c r="S5966"/>
      <c r="T5966"/>
      <c r="U5966"/>
      <c r="V5966"/>
      <c r="W5966"/>
      <c r="X5966"/>
    </row>
    <row r="5967" spans="1:24" ht="40.5" x14ac:dyDescent="0.25">
      <c r="A5967" s="440">
        <v>4239</v>
      </c>
      <c r="B5967" s="440" t="s">
        <v>3424</v>
      </c>
      <c r="C5967" s="440" t="s">
        <v>505</v>
      </c>
      <c r="D5967" s="440" t="s">
        <v>9</v>
      </c>
      <c r="E5967" s="440" t="s">
        <v>14</v>
      </c>
      <c r="F5967" s="440">
        <v>1380000</v>
      </c>
      <c r="G5967" s="440">
        <v>1380000</v>
      </c>
      <c r="H5967" s="12">
        <v>1</v>
      </c>
      <c r="I5967"/>
      <c r="P5967"/>
      <c r="Q5967"/>
      <c r="R5967"/>
      <c r="S5967"/>
      <c r="T5967"/>
      <c r="U5967"/>
      <c r="V5967"/>
      <c r="W5967"/>
      <c r="X5967"/>
    </row>
    <row r="5968" spans="1:24" ht="40.5" x14ac:dyDescent="0.25">
      <c r="A5968" s="440">
        <v>4239</v>
      </c>
      <c r="B5968" s="440" t="s">
        <v>3425</v>
      </c>
      <c r="C5968" s="440" t="s">
        <v>505</v>
      </c>
      <c r="D5968" s="440" t="s">
        <v>9</v>
      </c>
      <c r="E5968" s="440" t="s">
        <v>14</v>
      </c>
      <c r="F5968" s="440">
        <v>230000</v>
      </c>
      <c r="G5968" s="440">
        <v>230000</v>
      </c>
      <c r="H5968" s="12">
        <v>1</v>
      </c>
      <c r="I5968"/>
      <c r="P5968"/>
      <c r="Q5968"/>
      <c r="R5968"/>
      <c r="S5968"/>
      <c r="T5968"/>
      <c r="U5968"/>
      <c r="V5968"/>
      <c r="W5968"/>
      <c r="X5968"/>
    </row>
    <row r="5969" spans="1:24" ht="40.5" x14ac:dyDescent="0.25">
      <c r="A5969" s="373">
        <v>4239</v>
      </c>
      <c r="B5969" s="373" t="s">
        <v>3426</v>
      </c>
      <c r="C5969" s="373" t="s">
        <v>505</v>
      </c>
      <c r="D5969" s="373" t="s">
        <v>9</v>
      </c>
      <c r="E5969" s="373" t="s">
        <v>14</v>
      </c>
      <c r="F5969" s="373">
        <v>120000</v>
      </c>
      <c r="G5969" s="373">
        <v>120000</v>
      </c>
      <c r="H5969" s="439">
        <v>1</v>
      </c>
      <c r="I5969"/>
      <c r="P5969"/>
      <c r="Q5969"/>
      <c r="R5969"/>
      <c r="S5969"/>
      <c r="T5969"/>
      <c r="U5969"/>
      <c r="V5969"/>
      <c r="W5969"/>
      <c r="X5969"/>
    </row>
    <row r="5970" spans="1:24" ht="40.5" x14ac:dyDescent="0.25">
      <c r="A5970" s="373">
        <v>4239</v>
      </c>
      <c r="B5970" s="373" t="s">
        <v>3427</v>
      </c>
      <c r="C5970" s="373" t="s">
        <v>505</v>
      </c>
      <c r="D5970" s="373" t="s">
        <v>9</v>
      </c>
      <c r="E5970" s="373" t="s">
        <v>14</v>
      </c>
      <c r="F5970" s="373">
        <v>250000</v>
      </c>
      <c r="G5970" s="373">
        <v>250000</v>
      </c>
      <c r="H5970" s="439">
        <v>1</v>
      </c>
      <c r="I5970"/>
      <c r="P5970"/>
      <c r="Q5970"/>
      <c r="R5970"/>
      <c r="S5970"/>
      <c r="T5970"/>
      <c r="U5970"/>
      <c r="V5970"/>
      <c r="W5970"/>
      <c r="X5970"/>
    </row>
    <row r="5971" spans="1:24" ht="40.5" x14ac:dyDescent="0.25">
      <c r="A5971" s="373">
        <v>4239</v>
      </c>
      <c r="B5971" s="373" t="s">
        <v>3428</v>
      </c>
      <c r="C5971" s="373" t="s">
        <v>505</v>
      </c>
      <c r="D5971" s="373" t="s">
        <v>9</v>
      </c>
      <c r="E5971" s="373" t="s">
        <v>14</v>
      </c>
      <c r="F5971" s="373">
        <v>400000</v>
      </c>
      <c r="G5971" s="373">
        <v>400000</v>
      </c>
      <c r="H5971" s="439">
        <v>1</v>
      </c>
      <c r="I5971"/>
      <c r="P5971"/>
      <c r="Q5971"/>
      <c r="R5971"/>
      <c r="S5971"/>
      <c r="T5971"/>
      <c r="U5971"/>
      <c r="V5971"/>
      <c r="W5971"/>
      <c r="X5971"/>
    </row>
    <row r="5972" spans="1:24" ht="40.5" x14ac:dyDescent="0.25">
      <c r="A5972" s="373">
        <v>4239</v>
      </c>
      <c r="B5972" s="373" t="s">
        <v>3429</v>
      </c>
      <c r="C5972" s="373" t="s">
        <v>505</v>
      </c>
      <c r="D5972" s="373" t="s">
        <v>9</v>
      </c>
      <c r="E5972" s="373" t="s">
        <v>14</v>
      </c>
      <c r="F5972" s="373">
        <v>230000</v>
      </c>
      <c r="G5972" s="373">
        <v>230000</v>
      </c>
      <c r="H5972" s="439">
        <v>1</v>
      </c>
      <c r="I5972"/>
      <c r="P5972"/>
      <c r="Q5972"/>
      <c r="R5972"/>
      <c r="S5972"/>
      <c r="T5972"/>
      <c r="U5972"/>
      <c r="V5972"/>
      <c r="W5972"/>
      <c r="X5972"/>
    </row>
    <row r="5973" spans="1:24" ht="40.5" x14ac:dyDescent="0.25">
      <c r="A5973" s="373">
        <v>4239</v>
      </c>
      <c r="B5973" s="373" t="s">
        <v>3430</v>
      </c>
      <c r="C5973" s="373" t="s">
        <v>505</v>
      </c>
      <c r="D5973" s="373" t="s">
        <v>9</v>
      </c>
      <c r="E5973" s="373" t="s">
        <v>14</v>
      </c>
      <c r="F5973" s="373">
        <v>300000</v>
      </c>
      <c r="G5973" s="373">
        <v>300000</v>
      </c>
      <c r="H5973" s="439">
        <v>1</v>
      </c>
      <c r="I5973"/>
      <c r="P5973"/>
      <c r="Q5973"/>
      <c r="R5973"/>
      <c r="S5973"/>
      <c r="T5973"/>
      <c r="U5973"/>
      <c r="V5973"/>
      <c r="W5973"/>
      <c r="X5973"/>
    </row>
    <row r="5974" spans="1:24" ht="40.5" x14ac:dyDescent="0.25">
      <c r="A5974" s="333">
        <v>4239</v>
      </c>
      <c r="B5974" s="373" t="s">
        <v>1171</v>
      </c>
      <c r="C5974" s="373" t="s">
        <v>505</v>
      </c>
      <c r="D5974" s="373" t="s">
        <v>9</v>
      </c>
      <c r="E5974" s="373" t="s">
        <v>14</v>
      </c>
      <c r="F5974" s="373">
        <v>203000</v>
      </c>
      <c r="G5974" s="373">
        <v>203000</v>
      </c>
      <c r="H5974" s="439">
        <v>1</v>
      </c>
      <c r="I5974"/>
      <c r="P5974"/>
      <c r="Q5974"/>
      <c r="R5974"/>
      <c r="S5974"/>
      <c r="T5974"/>
      <c r="U5974"/>
      <c r="V5974"/>
      <c r="W5974"/>
      <c r="X5974"/>
    </row>
    <row r="5975" spans="1:24" ht="40.5" x14ac:dyDescent="0.25">
      <c r="A5975" s="333">
        <v>4239</v>
      </c>
      <c r="B5975" s="333" t="s">
        <v>1172</v>
      </c>
      <c r="C5975" s="333" t="s">
        <v>505</v>
      </c>
      <c r="D5975" s="333" t="s">
        <v>9</v>
      </c>
      <c r="E5975" s="333" t="s">
        <v>14</v>
      </c>
      <c r="F5975" s="333">
        <v>199000</v>
      </c>
      <c r="G5975" s="333">
        <v>199000</v>
      </c>
      <c r="H5975" s="12">
        <v>1</v>
      </c>
      <c r="I5975"/>
      <c r="P5975"/>
      <c r="Q5975"/>
      <c r="R5975"/>
      <c r="S5975"/>
      <c r="T5975"/>
      <c r="U5975"/>
      <c r="V5975"/>
      <c r="W5975"/>
      <c r="X5975"/>
    </row>
    <row r="5976" spans="1:24" ht="40.5" x14ac:dyDescent="0.25">
      <c r="A5976" s="333">
        <v>4239</v>
      </c>
      <c r="B5976" s="333" t="s">
        <v>1173</v>
      </c>
      <c r="C5976" s="333" t="s">
        <v>505</v>
      </c>
      <c r="D5976" s="333" t="s">
        <v>9</v>
      </c>
      <c r="E5976" s="333" t="s">
        <v>14</v>
      </c>
      <c r="F5976" s="333">
        <v>1350000</v>
      </c>
      <c r="G5976" s="333">
        <v>1350000</v>
      </c>
      <c r="H5976" s="12">
        <v>1</v>
      </c>
      <c r="I5976"/>
      <c r="P5976"/>
      <c r="Q5976"/>
      <c r="R5976"/>
      <c r="S5976"/>
      <c r="T5976"/>
      <c r="U5976"/>
      <c r="V5976"/>
      <c r="W5976"/>
      <c r="X5976"/>
    </row>
    <row r="5977" spans="1:24" ht="40.5" x14ac:dyDescent="0.25">
      <c r="A5977" s="333">
        <v>4239</v>
      </c>
      <c r="B5977" s="333" t="s">
        <v>1174</v>
      </c>
      <c r="C5977" s="333" t="s">
        <v>505</v>
      </c>
      <c r="D5977" s="333" t="s">
        <v>9</v>
      </c>
      <c r="E5977" s="333" t="s">
        <v>14</v>
      </c>
      <c r="F5977" s="333">
        <v>241000</v>
      </c>
      <c r="G5977" s="333">
        <v>241000</v>
      </c>
      <c r="H5977" s="12">
        <v>1</v>
      </c>
      <c r="I5977"/>
      <c r="P5977"/>
      <c r="Q5977"/>
      <c r="R5977"/>
      <c r="S5977"/>
      <c r="T5977"/>
      <c r="U5977"/>
      <c r="V5977"/>
      <c r="W5977"/>
      <c r="X5977"/>
    </row>
    <row r="5978" spans="1:24" ht="40.5" x14ac:dyDescent="0.25">
      <c r="A5978" s="207">
        <v>4239</v>
      </c>
      <c r="B5978" s="333" t="s">
        <v>1171</v>
      </c>
      <c r="C5978" s="333" t="s">
        <v>505</v>
      </c>
      <c r="D5978" s="333" t="s">
        <v>9</v>
      </c>
      <c r="E5978" s="333" t="s">
        <v>14</v>
      </c>
      <c r="F5978" s="333">
        <v>0</v>
      </c>
      <c r="G5978" s="333">
        <v>0</v>
      </c>
      <c r="H5978" s="12">
        <v>1</v>
      </c>
      <c r="I5978"/>
      <c r="P5978"/>
      <c r="Q5978"/>
      <c r="R5978"/>
      <c r="S5978"/>
      <c r="T5978"/>
      <c r="U5978"/>
      <c r="V5978"/>
      <c r="W5978"/>
      <c r="X5978"/>
    </row>
    <row r="5979" spans="1:24" ht="40.5" x14ac:dyDescent="0.25">
      <c r="A5979" s="207">
        <v>4239</v>
      </c>
      <c r="B5979" s="207" t="s">
        <v>1172</v>
      </c>
      <c r="C5979" s="207" t="s">
        <v>505</v>
      </c>
      <c r="D5979" s="207" t="s">
        <v>9</v>
      </c>
      <c r="E5979" s="207" t="s">
        <v>14</v>
      </c>
      <c r="F5979" s="207">
        <v>0</v>
      </c>
      <c r="G5979" s="207">
        <v>0</v>
      </c>
      <c r="H5979" s="12">
        <v>1</v>
      </c>
      <c r="I5979"/>
      <c r="P5979"/>
      <c r="Q5979"/>
      <c r="R5979"/>
      <c r="S5979"/>
      <c r="T5979"/>
      <c r="U5979"/>
      <c r="V5979"/>
      <c r="W5979"/>
      <c r="X5979"/>
    </row>
    <row r="5980" spans="1:24" ht="40.5" x14ac:dyDescent="0.25">
      <c r="A5980" s="207">
        <v>4239</v>
      </c>
      <c r="B5980" s="207" t="s">
        <v>1173</v>
      </c>
      <c r="C5980" s="207" t="s">
        <v>505</v>
      </c>
      <c r="D5980" s="207" t="s">
        <v>9</v>
      </c>
      <c r="E5980" s="207" t="s">
        <v>14</v>
      </c>
      <c r="F5980" s="207">
        <v>0</v>
      </c>
      <c r="G5980" s="207">
        <v>0</v>
      </c>
      <c r="H5980" s="12">
        <v>1</v>
      </c>
      <c r="I5980"/>
      <c r="P5980"/>
      <c r="Q5980"/>
      <c r="R5980"/>
      <c r="S5980"/>
      <c r="T5980"/>
      <c r="U5980"/>
      <c r="V5980"/>
      <c r="W5980"/>
      <c r="X5980"/>
    </row>
    <row r="5981" spans="1:24" ht="40.5" x14ac:dyDescent="0.25">
      <c r="A5981" s="207">
        <v>4239</v>
      </c>
      <c r="B5981" s="207" t="s">
        <v>1174</v>
      </c>
      <c r="C5981" s="207" t="s">
        <v>505</v>
      </c>
      <c r="D5981" s="207" t="s">
        <v>9</v>
      </c>
      <c r="E5981" s="207" t="s">
        <v>14</v>
      </c>
      <c r="F5981" s="207">
        <v>0</v>
      </c>
      <c r="G5981" s="207">
        <v>0</v>
      </c>
      <c r="H5981" s="12">
        <v>1</v>
      </c>
      <c r="I5981"/>
      <c r="P5981"/>
      <c r="Q5981"/>
      <c r="R5981"/>
      <c r="S5981"/>
      <c r="T5981"/>
      <c r="U5981"/>
      <c r="V5981"/>
      <c r="W5981"/>
      <c r="X5981"/>
    </row>
    <row r="5982" spans="1:24" ht="40.5" x14ac:dyDescent="0.25">
      <c r="A5982" s="207">
        <v>4239</v>
      </c>
      <c r="B5982" s="207" t="s">
        <v>1175</v>
      </c>
      <c r="C5982" s="207" t="s">
        <v>505</v>
      </c>
      <c r="D5982" s="207" t="s">
        <v>9</v>
      </c>
      <c r="E5982" s="207" t="s">
        <v>14</v>
      </c>
      <c r="F5982" s="207">
        <v>0</v>
      </c>
      <c r="G5982" s="207">
        <v>0</v>
      </c>
      <c r="H5982" s="12">
        <v>1</v>
      </c>
      <c r="I5982"/>
      <c r="P5982"/>
      <c r="Q5982"/>
      <c r="R5982"/>
      <c r="S5982"/>
      <c r="T5982"/>
      <c r="U5982"/>
      <c r="V5982"/>
      <c r="W5982"/>
      <c r="X5982"/>
    </row>
    <row r="5983" spans="1:24" x14ac:dyDescent="0.25">
      <c r="A5983" s="4"/>
      <c r="B5983" s="4"/>
      <c r="C5983" s="4"/>
      <c r="D5983" s="4"/>
      <c r="E5983" s="4"/>
      <c r="F5983" s="4"/>
      <c r="G5983" s="4"/>
      <c r="H5983" s="4"/>
      <c r="I5983"/>
      <c r="P5983"/>
      <c r="Q5983"/>
      <c r="R5983"/>
      <c r="S5983"/>
      <c r="T5983"/>
      <c r="U5983"/>
      <c r="V5983"/>
      <c r="W5983"/>
      <c r="X5983"/>
    </row>
    <row r="5984" spans="1:24" ht="15" customHeight="1" x14ac:dyDescent="0.25">
      <c r="A5984" s="519" t="s">
        <v>232</v>
      </c>
      <c r="B5984" s="520"/>
      <c r="C5984" s="520"/>
      <c r="D5984" s="520"/>
      <c r="E5984" s="520"/>
      <c r="F5984" s="520"/>
      <c r="G5984" s="520"/>
      <c r="H5984" s="521"/>
      <c r="I5984"/>
      <c r="P5984"/>
      <c r="Q5984"/>
      <c r="R5984"/>
      <c r="S5984"/>
      <c r="T5984"/>
      <c r="U5984"/>
      <c r="V5984"/>
      <c r="W5984"/>
      <c r="X5984"/>
    </row>
    <row r="5985" spans="1:24" x14ac:dyDescent="0.25">
      <c r="A5985" s="634" t="s">
        <v>8</v>
      </c>
      <c r="B5985" s="634"/>
      <c r="C5985" s="634"/>
      <c r="D5985" s="634"/>
      <c r="E5985" s="634"/>
      <c r="F5985" s="634"/>
      <c r="G5985" s="634"/>
      <c r="H5985" s="635"/>
      <c r="I5985"/>
      <c r="P5985"/>
      <c r="Q5985"/>
      <c r="R5985"/>
      <c r="S5985"/>
      <c r="T5985"/>
      <c r="U5985"/>
      <c r="V5985"/>
      <c r="W5985"/>
      <c r="X5985"/>
    </row>
    <row r="5986" spans="1:24" x14ac:dyDescent="0.25">
      <c r="A5986" s="75">
        <v>4269</v>
      </c>
      <c r="B5986" s="75" t="s">
        <v>3998</v>
      </c>
      <c r="C5986" s="75" t="s">
        <v>967</v>
      </c>
      <c r="D5986" s="75" t="s">
        <v>389</v>
      </c>
      <c r="E5986" s="75" t="s">
        <v>14</v>
      </c>
      <c r="F5986" s="75">
        <v>1200000</v>
      </c>
      <c r="G5986" s="75">
        <v>1200000</v>
      </c>
      <c r="H5986" s="75">
        <v>1</v>
      </c>
      <c r="I5986"/>
      <c r="P5986"/>
      <c r="Q5986"/>
      <c r="R5986"/>
      <c r="S5986"/>
      <c r="T5986"/>
      <c r="U5986"/>
      <c r="V5986"/>
      <c r="W5986"/>
      <c r="X5986"/>
    </row>
    <row r="5987" spans="1:24" ht="15" customHeight="1" x14ac:dyDescent="0.25">
      <c r="A5987" s="519" t="s">
        <v>305</v>
      </c>
      <c r="B5987" s="520"/>
      <c r="C5987" s="520"/>
      <c r="D5987" s="520"/>
      <c r="E5987" s="520"/>
      <c r="F5987" s="520"/>
      <c r="G5987" s="520"/>
      <c r="H5987" s="521"/>
      <c r="I5987"/>
      <c r="P5987"/>
      <c r="Q5987"/>
      <c r="R5987"/>
      <c r="S5987"/>
      <c r="T5987"/>
      <c r="U5987"/>
      <c r="V5987"/>
      <c r="W5987"/>
      <c r="X5987"/>
    </row>
    <row r="5988" spans="1:24" ht="15" customHeight="1" x14ac:dyDescent="0.25">
      <c r="A5988" s="634" t="s">
        <v>12</v>
      </c>
      <c r="B5988" s="634"/>
      <c r="C5988" s="634"/>
      <c r="D5988" s="634"/>
      <c r="E5988" s="634"/>
      <c r="F5988" s="634"/>
      <c r="G5988" s="634"/>
      <c r="H5988" s="635"/>
      <c r="I5988"/>
      <c r="P5988"/>
      <c r="Q5988"/>
      <c r="R5988"/>
      <c r="S5988"/>
      <c r="T5988"/>
      <c r="U5988"/>
      <c r="V5988"/>
      <c r="W5988"/>
      <c r="X5988"/>
    </row>
    <row r="5989" spans="1:24" x14ac:dyDescent="0.25">
      <c r="A5989" s="167"/>
      <c r="B5989" s="167"/>
      <c r="C5989" s="167"/>
      <c r="D5989" s="167"/>
      <c r="E5989" s="167"/>
      <c r="F5989" s="167"/>
      <c r="G5989" s="167"/>
      <c r="H5989" s="167"/>
      <c r="I5989"/>
      <c r="P5989"/>
      <c r="Q5989"/>
      <c r="R5989"/>
      <c r="S5989"/>
      <c r="T5989"/>
      <c r="U5989"/>
      <c r="V5989"/>
      <c r="W5989"/>
      <c r="X5989"/>
    </row>
    <row r="5990" spans="1:24" s="446" customFormat="1" x14ac:dyDescent="0.25">
      <c r="A5990" s="634" t="s">
        <v>8</v>
      </c>
      <c r="B5990" s="634"/>
      <c r="C5990" s="634"/>
      <c r="D5990" s="634"/>
      <c r="E5990" s="634"/>
      <c r="F5990" s="634"/>
      <c r="G5990" s="634"/>
      <c r="H5990" s="635"/>
    </row>
    <row r="5991" spans="1:24" s="446" customFormat="1" x14ac:dyDescent="0.25">
      <c r="A5991" s="461">
        <v>5129</v>
      </c>
      <c r="B5991" s="461" t="s">
        <v>4878</v>
      </c>
      <c r="C5991" s="461" t="s">
        <v>1592</v>
      </c>
      <c r="D5991" s="167" t="s">
        <v>9</v>
      </c>
      <c r="E5991" s="167" t="s">
        <v>10</v>
      </c>
      <c r="F5991" s="167">
        <v>195000</v>
      </c>
      <c r="G5991" s="167">
        <f>H5991*F5991</f>
        <v>15015000</v>
      </c>
      <c r="H5991" s="75">
        <v>77</v>
      </c>
    </row>
    <row r="5992" spans="1:24" ht="15" customHeight="1" x14ac:dyDescent="0.25">
      <c r="A5992" s="519" t="s">
        <v>136</v>
      </c>
      <c r="B5992" s="520"/>
      <c r="C5992" s="520"/>
      <c r="D5992" s="520"/>
      <c r="E5992" s="520"/>
      <c r="F5992" s="520"/>
      <c r="G5992" s="520"/>
      <c r="H5992" s="521"/>
      <c r="I5992"/>
      <c r="P5992"/>
      <c r="Q5992"/>
      <c r="R5992"/>
      <c r="S5992"/>
      <c r="T5992"/>
      <c r="U5992"/>
      <c r="V5992"/>
      <c r="W5992"/>
      <c r="X5992"/>
    </row>
    <row r="5993" spans="1:24" ht="15" customHeight="1" x14ac:dyDescent="0.25">
      <c r="A5993" s="634" t="s">
        <v>12</v>
      </c>
      <c r="B5993" s="634"/>
      <c r="C5993" s="634"/>
      <c r="D5993" s="634"/>
      <c r="E5993" s="634"/>
      <c r="F5993" s="634"/>
      <c r="G5993" s="634"/>
      <c r="H5993" s="635"/>
      <c r="I5993"/>
      <c r="P5993"/>
      <c r="Q5993"/>
      <c r="R5993"/>
      <c r="S5993"/>
      <c r="T5993"/>
      <c r="U5993"/>
      <c r="V5993"/>
      <c r="W5993"/>
      <c r="X5993"/>
    </row>
    <row r="5994" spans="1:24" x14ac:dyDescent="0.25">
      <c r="A5994" s="75">
        <v>4239</v>
      </c>
      <c r="B5994" s="75" t="s">
        <v>1161</v>
      </c>
      <c r="C5994" s="75" t="s">
        <v>27</v>
      </c>
      <c r="D5994" s="75" t="s">
        <v>13</v>
      </c>
      <c r="E5994" s="75" t="s">
        <v>14</v>
      </c>
      <c r="F5994" s="75">
        <v>550000</v>
      </c>
      <c r="G5994" s="75">
        <v>550000</v>
      </c>
      <c r="H5994" s="75">
        <v>1</v>
      </c>
      <c r="I5994"/>
      <c r="P5994"/>
      <c r="Q5994"/>
      <c r="R5994"/>
      <c r="S5994"/>
      <c r="T5994"/>
      <c r="U5994"/>
      <c r="V5994"/>
      <c r="W5994"/>
      <c r="X5994"/>
    </row>
    <row r="5995" spans="1:24" x14ac:dyDescent="0.25">
      <c r="A5995" s="75">
        <v>4239</v>
      </c>
      <c r="B5995" s="75" t="s">
        <v>1162</v>
      </c>
      <c r="C5995" s="75" t="s">
        <v>27</v>
      </c>
      <c r="D5995" s="75" t="s">
        <v>13</v>
      </c>
      <c r="E5995" s="75" t="s">
        <v>14</v>
      </c>
      <c r="F5995" s="75">
        <v>460000</v>
      </c>
      <c r="G5995" s="75">
        <v>460000</v>
      </c>
      <c r="H5995" s="75">
        <v>1</v>
      </c>
      <c r="I5995"/>
      <c r="P5995"/>
      <c r="Q5995"/>
      <c r="R5995"/>
      <c r="S5995"/>
      <c r="T5995"/>
      <c r="U5995"/>
      <c r="V5995"/>
      <c r="W5995"/>
      <c r="X5995"/>
    </row>
    <row r="5996" spans="1:24" ht="15" customHeight="1" x14ac:dyDescent="0.25">
      <c r="A5996" s="519" t="s">
        <v>144</v>
      </c>
      <c r="B5996" s="520"/>
      <c r="C5996" s="520"/>
      <c r="D5996" s="520"/>
      <c r="E5996" s="520"/>
      <c r="F5996" s="520"/>
      <c r="G5996" s="520"/>
      <c r="H5996" s="521"/>
      <c r="I5996"/>
      <c r="P5996"/>
      <c r="Q5996"/>
      <c r="R5996"/>
      <c r="S5996"/>
      <c r="T5996"/>
      <c r="U5996"/>
      <c r="V5996"/>
      <c r="W5996"/>
      <c r="X5996"/>
    </row>
    <row r="5997" spans="1:24" x14ac:dyDescent="0.25">
      <c r="A5997" s="13"/>
      <c r="B5997" s="13"/>
      <c r="C5997" s="13"/>
      <c r="D5997" s="13"/>
      <c r="E5997" s="13"/>
      <c r="F5997" s="13"/>
      <c r="G5997" s="13"/>
      <c r="H5997" s="13"/>
      <c r="I5997"/>
      <c r="P5997"/>
      <c r="Q5997"/>
      <c r="R5997"/>
      <c r="S5997"/>
      <c r="T5997"/>
      <c r="U5997"/>
      <c r="V5997"/>
      <c r="W5997"/>
      <c r="X5997"/>
    </row>
    <row r="5998" spans="1:24" ht="15" customHeight="1" x14ac:dyDescent="0.25">
      <c r="A5998" s="519" t="s">
        <v>166</v>
      </c>
      <c r="B5998" s="520"/>
      <c r="C5998" s="520"/>
      <c r="D5998" s="520"/>
      <c r="E5998" s="520"/>
      <c r="F5998" s="520"/>
      <c r="G5998" s="520"/>
      <c r="H5998" s="521"/>
      <c r="I5998"/>
      <c r="P5998"/>
      <c r="Q5998"/>
      <c r="R5998"/>
      <c r="S5998"/>
      <c r="T5998"/>
      <c r="U5998"/>
      <c r="V5998"/>
      <c r="W5998"/>
      <c r="X5998"/>
    </row>
    <row r="5999" spans="1:24" ht="15" customHeight="1" x14ac:dyDescent="0.25">
      <c r="A5999" s="546" t="s">
        <v>16</v>
      </c>
      <c r="B5999" s="547"/>
      <c r="C5999" s="547"/>
      <c r="D5999" s="547"/>
      <c r="E5999" s="547"/>
      <c r="F5999" s="547"/>
      <c r="G5999" s="547"/>
      <c r="H5999" s="548"/>
      <c r="I5999"/>
      <c r="P5999"/>
      <c r="Q5999"/>
      <c r="R5999"/>
      <c r="S5999"/>
      <c r="T5999"/>
      <c r="U5999"/>
      <c r="V5999"/>
      <c r="W5999"/>
      <c r="X5999"/>
    </row>
    <row r="6000" spans="1:24" ht="27" x14ac:dyDescent="0.25">
      <c r="A6000" s="343">
        <v>5112</v>
      </c>
      <c r="B6000" s="343" t="s">
        <v>2096</v>
      </c>
      <c r="C6000" s="343" t="s">
        <v>982</v>
      </c>
      <c r="D6000" s="369" t="s">
        <v>389</v>
      </c>
      <c r="E6000" s="369" t="s">
        <v>14</v>
      </c>
      <c r="F6000" s="369">
        <v>29670000</v>
      </c>
      <c r="G6000" s="369">
        <v>29670000</v>
      </c>
      <c r="H6000" s="369">
        <v>1</v>
      </c>
      <c r="I6000"/>
      <c r="P6000"/>
      <c r="Q6000"/>
      <c r="R6000"/>
      <c r="S6000"/>
      <c r="T6000"/>
      <c r="U6000"/>
      <c r="V6000"/>
      <c r="W6000"/>
      <c r="X6000"/>
    </row>
    <row r="6001" spans="1:24" ht="27" x14ac:dyDescent="0.25">
      <c r="A6001" s="343">
        <v>5112</v>
      </c>
      <c r="B6001" s="343" t="s">
        <v>2097</v>
      </c>
      <c r="C6001" s="343" t="s">
        <v>982</v>
      </c>
      <c r="D6001" s="369" t="s">
        <v>389</v>
      </c>
      <c r="E6001" s="369" t="s">
        <v>14</v>
      </c>
      <c r="F6001" s="369">
        <v>6699982</v>
      </c>
      <c r="G6001" s="369">
        <v>6699982</v>
      </c>
      <c r="H6001" s="369">
        <v>1</v>
      </c>
      <c r="I6001"/>
      <c r="P6001"/>
      <c r="Q6001"/>
      <c r="R6001"/>
      <c r="S6001"/>
      <c r="T6001"/>
      <c r="U6001"/>
      <c r="V6001"/>
      <c r="W6001"/>
      <c r="X6001"/>
    </row>
    <row r="6002" spans="1:24" ht="27" x14ac:dyDescent="0.25">
      <c r="A6002" s="343">
        <v>5112</v>
      </c>
      <c r="B6002" s="343" t="s">
        <v>2098</v>
      </c>
      <c r="C6002" s="343" t="s">
        <v>982</v>
      </c>
      <c r="D6002" s="369" t="s">
        <v>389</v>
      </c>
      <c r="E6002" s="369" t="s">
        <v>14</v>
      </c>
      <c r="F6002" s="369">
        <v>35814103</v>
      </c>
      <c r="G6002" s="369">
        <v>35814103</v>
      </c>
      <c r="H6002" s="369">
        <v>1</v>
      </c>
      <c r="I6002"/>
      <c r="P6002"/>
      <c r="Q6002"/>
      <c r="R6002"/>
      <c r="S6002"/>
      <c r="T6002"/>
      <c r="U6002"/>
      <c r="V6002"/>
      <c r="W6002"/>
      <c r="X6002"/>
    </row>
    <row r="6003" spans="1:24" ht="15" customHeight="1" x14ac:dyDescent="0.25">
      <c r="A6003" s="634" t="s">
        <v>12</v>
      </c>
      <c r="B6003" s="634"/>
      <c r="C6003" s="634"/>
      <c r="D6003" s="634"/>
      <c r="E6003" s="634"/>
      <c r="F6003" s="634"/>
      <c r="G6003" s="634"/>
      <c r="H6003" s="635"/>
      <c r="I6003"/>
      <c r="P6003"/>
      <c r="Q6003"/>
      <c r="R6003"/>
      <c r="S6003"/>
      <c r="T6003"/>
      <c r="U6003"/>
      <c r="V6003"/>
      <c r="W6003"/>
      <c r="X6003"/>
    </row>
    <row r="6004" spans="1:24" ht="27" x14ac:dyDescent="0.25">
      <c r="A6004" s="368">
        <v>5112</v>
      </c>
      <c r="B6004" s="368" t="s">
        <v>3330</v>
      </c>
      <c r="C6004" s="368" t="s">
        <v>462</v>
      </c>
      <c r="D6004" s="368" t="s">
        <v>1220</v>
      </c>
      <c r="E6004" s="368" t="s">
        <v>14</v>
      </c>
      <c r="F6004" s="368">
        <v>35000</v>
      </c>
      <c r="G6004" s="368">
        <v>35000</v>
      </c>
      <c r="H6004" s="368">
        <v>1</v>
      </c>
      <c r="I6004"/>
      <c r="P6004"/>
      <c r="Q6004"/>
      <c r="R6004"/>
      <c r="S6004"/>
      <c r="T6004"/>
      <c r="U6004"/>
      <c r="V6004"/>
      <c r="W6004"/>
      <c r="X6004"/>
    </row>
    <row r="6005" spans="1:24" ht="27" x14ac:dyDescent="0.25">
      <c r="A6005" s="368">
        <v>5112</v>
      </c>
      <c r="B6005" s="368" t="s">
        <v>3331</v>
      </c>
      <c r="C6005" s="368" t="s">
        <v>462</v>
      </c>
      <c r="D6005" s="368" t="s">
        <v>1220</v>
      </c>
      <c r="E6005" s="368" t="s">
        <v>14</v>
      </c>
      <c r="F6005" s="368">
        <v>55000</v>
      </c>
      <c r="G6005" s="368">
        <v>55000</v>
      </c>
      <c r="H6005" s="368">
        <v>1</v>
      </c>
      <c r="I6005"/>
      <c r="P6005"/>
      <c r="Q6005"/>
      <c r="R6005"/>
      <c r="S6005"/>
      <c r="T6005"/>
      <c r="U6005"/>
      <c r="V6005"/>
      <c r="W6005"/>
      <c r="X6005"/>
    </row>
    <row r="6006" spans="1:24" ht="27" x14ac:dyDescent="0.25">
      <c r="A6006" s="368">
        <v>5112</v>
      </c>
      <c r="B6006" s="368" t="s">
        <v>3332</v>
      </c>
      <c r="C6006" s="368" t="s">
        <v>462</v>
      </c>
      <c r="D6006" s="368" t="s">
        <v>1220</v>
      </c>
      <c r="E6006" s="368" t="s">
        <v>14</v>
      </c>
      <c r="F6006" s="368">
        <v>35000</v>
      </c>
      <c r="G6006" s="368">
        <v>35000</v>
      </c>
      <c r="H6006" s="368">
        <v>1</v>
      </c>
      <c r="I6006"/>
      <c r="P6006"/>
      <c r="Q6006"/>
      <c r="R6006"/>
      <c r="S6006"/>
      <c r="T6006"/>
      <c r="U6006"/>
      <c r="V6006"/>
      <c r="W6006"/>
      <c r="X6006"/>
    </row>
    <row r="6007" spans="1:24" s="446" customFormat="1" ht="27" x14ac:dyDescent="0.25">
      <c r="A6007" s="368">
        <v>5112</v>
      </c>
      <c r="B6007" s="368" t="s">
        <v>5024</v>
      </c>
      <c r="C6007" s="368" t="s">
        <v>1101</v>
      </c>
      <c r="D6007" s="368" t="s">
        <v>13</v>
      </c>
      <c r="E6007" s="368" t="s">
        <v>14</v>
      </c>
      <c r="F6007" s="368">
        <v>238300</v>
      </c>
      <c r="G6007" s="368">
        <v>238300</v>
      </c>
      <c r="H6007" s="368">
        <v>1</v>
      </c>
    </row>
    <row r="6008" spans="1:24" s="446" customFormat="1" ht="27" x14ac:dyDescent="0.25">
      <c r="A6008" s="368">
        <v>5112</v>
      </c>
      <c r="B6008" s="368" t="s">
        <v>5025</v>
      </c>
      <c r="C6008" s="368" t="s">
        <v>1101</v>
      </c>
      <c r="D6008" s="368" t="s">
        <v>13</v>
      </c>
      <c r="E6008" s="368" t="s">
        <v>14</v>
      </c>
      <c r="F6008" s="368">
        <v>70400</v>
      </c>
      <c r="G6008" s="368">
        <v>70400</v>
      </c>
      <c r="H6008" s="368">
        <v>1</v>
      </c>
    </row>
    <row r="6009" spans="1:24" s="446" customFormat="1" ht="27" x14ac:dyDescent="0.25">
      <c r="A6009" s="368">
        <v>5112</v>
      </c>
      <c r="B6009" s="368" t="s">
        <v>5026</v>
      </c>
      <c r="C6009" s="368" t="s">
        <v>1101</v>
      </c>
      <c r="D6009" s="368" t="s">
        <v>13</v>
      </c>
      <c r="E6009" s="368" t="s">
        <v>14</v>
      </c>
      <c r="F6009" s="368">
        <v>164600</v>
      </c>
      <c r="G6009" s="368">
        <v>164600</v>
      </c>
      <c r="H6009" s="368">
        <v>1</v>
      </c>
    </row>
    <row r="6010" spans="1:24" s="446" customFormat="1" ht="27" x14ac:dyDescent="0.25">
      <c r="A6010" s="368">
        <v>5112</v>
      </c>
      <c r="B6010" s="368" t="s">
        <v>5027</v>
      </c>
      <c r="C6010" s="368" t="s">
        <v>1101</v>
      </c>
      <c r="D6010" s="368" t="s">
        <v>13</v>
      </c>
      <c r="E6010" s="368" t="s">
        <v>14</v>
      </c>
      <c r="F6010" s="368">
        <v>281700</v>
      </c>
      <c r="G6010" s="368">
        <v>281700</v>
      </c>
      <c r="H6010" s="368">
        <v>1</v>
      </c>
    </row>
    <row r="6011" spans="1:24" s="446" customFormat="1" ht="15" customHeight="1" x14ac:dyDescent="0.25">
      <c r="A6011" s="522" t="s">
        <v>3997</v>
      </c>
      <c r="B6011" s="523"/>
      <c r="C6011" s="523"/>
      <c r="D6011" s="523"/>
      <c r="E6011" s="523"/>
      <c r="F6011" s="523"/>
      <c r="G6011" s="523"/>
      <c r="H6011" s="524"/>
    </row>
    <row r="6012" spans="1:24" s="446" customFormat="1" x14ac:dyDescent="0.25">
      <c r="A6012" s="4">
        <v>5129</v>
      </c>
      <c r="B6012" s="368" t="s">
        <v>4877</v>
      </c>
      <c r="C6012" s="368" t="s">
        <v>1592</v>
      </c>
      <c r="D6012" s="411" t="s">
        <v>256</v>
      </c>
      <c r="E6012" s="4" t="s">
        <v>10</v>
      </c>
      <c r="F6012" s="4">
        <v>195000</v>
      </c>
      <c r="G6012" s="4">
        <f>H6012*F6012</f>
        <v>5460000</v>
      </c>
      <c r="H6012" s="4">
        <v>28</v>
      </c>
    </row>
    <row r="6013" spans="1:24" s="446" customFormat="1" ht="26.25" customHeight="1" x14ac:dyDescent="0.25">
      <c r="A6013" s="4">
        <v>5129</v>
      </c>
      <c r="B6013" s="368" t="s">
        <v>4877</v>
      </c>
      <c r="C6013" s="368" t="s">
        <v>1638</v>
      </c>
      <c r="D6013" s="411" t="s">
        <v>256</v>
      </c>
      <c r="E6013" s="4" t="s">
        <v>10</v>
      </c>
      <c r="F6013" s="4">
        <v>25000</v>
      </c>
      <c r="G6013" s="4">
        <f>H6013*F6013</f>
        <v>375000</v>
      </c>
      <c r="H6013" s="4">
        <v>15</v>
      </c>
    </row>
    <row r="6014" spans="1:24" ht="15" customHeight="1" x14ac:dyDescent="0.25">
      <c r="A6014" s="519" t="s">
        <v>231</v>
      </c>
      <c r="B6014" s="520"/>
      <c r="C6014" s="520"/>
      <c r="D6014" s="520"/>
      <c r="E6014" s="520"/>
      <c r="F6014" s="520"/>
      <c r="G6014" s="520"/>
      <c r="H6014" s="521"/>
      <c r="I6014"/>
      <c r="P6014"/>
      <c r="Q6014"/>
      <c r="R6014"/>
      <c r="S6014"/>
      <c r="T6014"/>
      <c r="U6014"/>
      <c r="V6014"/>
      <c r="W6014"/>
      <c r="X6014"/>
    </row>
    <row r="6015" spans="1:24" ht="15" customHeight="1" x14ac:dyDescent="0.25">
      <c r="A6015" s="637" t="s">
        <v>181</v>
      </c>
      <c r="B6015" s="637"/>
      <c r="C6015" s="637"/>
      <c r="D6015" s="637"/>
      <c r="E6015" s="637"/>
      <c r="F6015" s="637"/>
      <c r="G6015" s="637"/>
      <c r="H6015" s="638"/>
      <c r="I6015"/>
      <c r="P6015"/>
      <c r="Q6015"/>
      <c r="R6015"/>
      <c r="S6015"/>
      <c r="T6015"/>
      <c r="U6015"/>
      <c r="V6015"/>
      <c r="W6015"/>
      <c r="X6015"/>
    </row>
    <row r="6016" spans="1:24" ht="42.75" customHeight="1" x14ac:dyDescent="0.25">
      <c r="A6016" s="411">
        <v>4239</v>
      </c>
      <c r="B6016" s="411" t="s">
        <v>4230</v>
      </c>
      <c r="C6016" s="411" t="s">
        <v>505</v>
      </c>
      <c r="D6016" s="411" t="s">
        <v>256</v>
      </c>
      <c r="E6016" s="411" t="s">
        <v>14</v>
      </c>
      <c r="F6016" s="411">
        <v>445000</v>
      </c>
      <c r="G6016" s="411">
        <v>445000</v>
      </c>
      <c r="H6016" s="411">
        <v>1</v>
      </c>
      <c r="I6016"/>
      <c r="P6016"/>
      <c r="Q6016"/>
      <c r="R6016"/>
      <c r="S6016"/>
      <c r="T6016"/>
      <c r="U6016"/>
      <c r="V6016"/>
      <c r="W6016"/>
      <c r="X6016"/>
    </row>
    <row r="6017" spans="1:24" ht="40.5" x14ac:dyDescent="0.25">
      <c r="A6017" s="411">
        <v>4239</v>
      </c>
      <c r="B6017" s="411" t="s">
        <v>4231</v>
      </c>
      <c r="C6017" s="411" t="s">
        <v>505</v>
      </c>
      <c r="D6017" s="411" t="s">
        <v>256</v>
      </c>
      <c r="E6017" s="411" t="s">
        <v>14</v>
      </c>
      <c r="F6017" s="411">
        <v>285000</v>
      </c>
      <c r="G6017" s="411">
        <v>285000</v>
      </c>
      <c r="H6017" s="411">
        <v>1</v>
      </c>
      <c r="I6017"/>
      <c r="P6017"/>
      <c r="Q6017"/>
      <c r="R6017"/>
      <c r="S6017"/>
      <c r="T6017"/>
      <c r="U6017"/>
      <c r="V6017"/>
      <c r="W6017"/>
      <c r="X6017"/>
    </row>
    <row r="6018" spans="1:24" ht="40.5" x14ac:dyDescent="0.25">
      <c r="A6018" s="411">
        <v>4239</v>
      </c>
      <c r="B6018" s="411" t="s">
        <v>4232</v>
      </c>
      <c r="C6018" s="411" t="s">
        <v>505</v>
      </c>
      <c r="D6018" s="411" t="s">
        <v>256</v>
      </c>
      <c r="E6018" s="411" t="s">
        <v>14</v>
      </c>
      <c r="F6018" s="411">
        <v>310000</v>
      </c>
      <c r="G6018" s="411">
        <v>310000</v>
      </c>
      <c r="H6018" s="411">
        <v>1</v>
      </c>
      <c r="I6018"/>
      <c r="P6018"/>
      <c r="Q6018"/>
      <c r="R6018"/>
      <c r="S6018"/>
      <c r="T6018"/>
      <c r="U6018"/>
      <c r="V6018"/>
      <c r="W6018"/>
      <c r="X6018"/>
    </row>
    <row r="6019" spans="1:24" ht="40.5" x14ac:dyDescent="0.25">
      <c r="A6019" s="411">
        <v>4239</v>
      </c>
      <c r="B6019" s="411" t="s">
        <v>4233</v>
      </c>
      <c r="C6019" s="411" t="s">
        <v>505</v>
      </c>
      <c r="D6019" s="411" t="s">
        <v>256</v>
      </c>
      <c r="E6019" s="411" t="s">
        <v>14</v>
      </c>
      <c r="F6019" s="411">
        <v>360000</v>
      </c>
      <c r="G6019" s="411">
        <v>360000</v>
      </c>
      <c r="H6019" s="411">
        <v>1</v>
      </c>
      <c r="I6019"/>
      <c r="P6019"/>
      <c r="Q6019"/>
      <c r="R6019"/>
      <c r="S6019"/>
      <c r="T6019"/>
      <c r="U6019"/>
      <c r="V6019"/>
      <c r="W6019"/>
      <c r="X6019"/>
    </row>
    <row r="6020" spans="1:24" ht="15" customHeight="1" x14ac:dyDescent="0.25">
      <c r="A6020" s="522" t="s">
        <v>3997</v>
      </c>
      <c r="B6020" s="523"/>
      <c r="C6020" s="523"/>
      <c r="D6020" s="523"/>
      <c r="E6020" s="523"/>
      <c r="F6020" s="523"/>
      <c r="G6020" s="523"/>
      <c r="H6020" s="524"/>
      <c r="I6020"/>
      <c r="P6020"/>
      <c r="Q6020"/>
      <c r="R6020"/>
      <c r="S6020"/>
      <c r="T6020"/>
      <c r="U6020"/>
      <c r="V6020"/>
      <c r="W6020"/>
      <c r="X6020"/>
    </row>
    <row r="6021" spans="1:24" x14ac:dyDescent="0.25">
      <c r="A6021" s="4">
        <v>4267</v>
      </c>
      <c r="B6021" s="4" t="s">
        <v>3996</v>
      </c>
      <c r="C6021" s="4" t="s">
        <v>965</v>
      </c>
      <c r="D6021" s="4" t="s">
        <v>389</v>
      </c>
      <c r="E6021" s="4" t="s">
        <v>10</v>
      </c>
      <c r="F6021" s="4">
        <v>13100</v>
      </c>
      <c r="G6021" s="4">
        <f>+F6021*H6021</f>
        <v>4716000</v>
      </c>
      <c r="H6021" s="4">
        <v>360</v>
      </c>
      <c r="I6021"/>
      <c r="P6021"/>
      <c r="Q6021"/>
      <c r="R6021"/>
      <c r="S6021"/>
      <c r="T6021"/>
      <c r="U6021"/>
      <c r="V6021"/>
      <c r="W6021"/>
      <c r="X6021"/>
    </row>
    <row r="6022" spans="1:24" x14ac:dyDescent="0.25">
      <c r="A6022" s="4">
        <v>4267</v>
      </c>
      <c r="B6022" s="4" t="s">
        <v>3995</v>
      </c>
      <c r="C6022" s="4" t="s">
        <v>967</v>
      </c>
      <c r="D6022" s="4" t="s">
        <v>389</v>
      </c>
      <c r="E6022" s="4" t="s">
        <v>14</v>
      </c>
      <c r="F6022" s="4">
        <v>1404000</v>
      </c>
      <c r="G6022" s="4">
        <v>1404000</v>
      </c>
      <c r="H6022" s="4">
        <v>1</v>
      </c>
      <c r="I6022"/>
      <c r="P6022"/>
      <c r="Q6022"/>
      <c r="R6022"/>
      <c r="S6022"/>
      <c r="T6022"/>
      <c r="U6022"/>
      <c r="V6022"/>
      <c r="W6022"/>
      <c r="X6022"/>
    </row>
    <row r="6023" spans="1:24" ht="15" customHeight="1" x14ac:dyDescent="0.25">
      <c r="A6023" s="519" t="s">
        <v>168</v>
      </c>
      <c r="B6023" s="520"/>
      <c r="C6023" s="520"/>
      <c r="D6023" s="520"/>
      <c r="E6023" s="520"/>
      <c r="F6023" s="520"/>
      <c r="G6023" s="520"/>
      <c r="H6023" s="521"/>
      <c r="I6023"/>
      <c r="P6023"/>
      <c r="Q6023"/>
      <c r="R6023"/>
      <c r="S6023"/>
      <c r="T6023"/>
      <c r="U6023"/>
      <c r="V6023"/>
      <c r="W6023"/>
      <c r="X6023"/>
    </row>
    <row r="6024" spans="1:24" x14ac:dyDescent="0.25">
      <c r="A6024" s="34"/>
      <c r="B6024" s="639" t="s">
        <v>167</v>
      </c>
      <c r="C6024" s="639"/>
      <c r="D6024" s="639"/>
      <c r="E6024" s="639"/>
      <c r="F6024" s="639"/>
      <c r="G6024" s="639"/>
      <c r="H6024" s="640"/>
      <c r="I6024"/>
      <c r="P6024"/>
      <c r="Q6024"/>
      <c r="R6024"/>
      <c r="S6024"/>
      <c r="T6024"/>
      <c r="U6024"/>
      <c r="V6024"/>
      <c r="W6024"/>
      <c r="X6024"/>
    </row>
    <row r="6025" spans="1:24" x14ac:dyDescent="0.25">
      <c r="A6025" s="4"/>
      <c r="B6025" s="4"/>
      <c r="C6025" s="4"/>
      <c r="D6025" s="4"/>
      <c r="E6025" s="4"/>
      <c r="F6025" s="4"/>
      <c r="G6025" s="4"/>
      <c r="H6025" s="4"/>
      <c r="I6025"/>
      <c r="P6025"/>
      <c r="Q6025"/>
      <c r="R6025"/>
      <c r="S6025"/>
      <c r="T6025"/>
      <c r="U6025"/>
      <c r="V6025"/>
      <c r="W6025"/>
      <c r="X6025"/>
    </row>
    <row r="6026" spans="1:24" ht="15" customHeight="1" x14ac:dyDescent="0.25">
      <c r="A6026" s="634" t="s">
        <v>181</v>
      </c>
      <c r="B6026" s="634"/>
      <c r="C6026" s="634"/>
      <c r="D6026" s="634"/>
      <c r="E6026" s="634"/>
      <c r="F6026" s="634"/>
      <c r="G6026" s="634"/>
      <c r="H6026" s="635"/>
      <c r="I6026"/>
      <c r="P6026"/>
      <c r="Q6026"/>
      <c r="R6026"/>
      <c r="S6026"/>
      <c r="T6026"/>
      <c r="U6026"/>
      <c r="V6026"/>
      <c r="W6026"/>
      <c r="X6026"/>
    </row>
    <row r="6027" spans="1:24" x14ac:dyDescent="0.25">
      <c r="A6027" s="15"/>
      <c r="B6027" s="15"/>
      <c r="C6027" s="16"/>
      <c r="D6027" s="15"/>
      <c r="E6027" s="15"/>
      <c r="F6027" s="15"/>
      <c r="G6027" s="15"/>
      <c r="H6027" s="15"/>
      <c r="I6027"/>
      <c r="P6027"/>
      <c r="Q6027"/>
      <c r="R6027"/>
      <c r="S6027"/>
      <c r="T6027"/>
      <c r="U6027"/>
      <c r="V6027"/>
      <c r="W6027"/>
      <c r="X6027"/>
    </row>
    <row r="6028" spans="1:24" ht="15" customHeight="1" x14ac:dyDescent="0.25">
      <c r="A6028" s="519" t="s">
        <v>72</v>
      </c>
      <c r="B6028" s="520"/>
      <c r="C6028" s="520"/>
      <c r="D6028" s="520"/>
      <c r="E6028" s="520"/>
      <c r="F6028" s="520"/>
      <c r="G6028" s="520"/>
      <c r="H6028" s="521"/>
      <c r="I6028"/>
      <c r="K6028" s="270"/>
      <c r="L6028" s="270"/>
      <c r="P6028"/>
      <c r="Q6028"/>
      <c r="R6028"/>
      <c r="S6028"/>
      <c r="T6028"/>
      <c r="U6028"/>
      <c r="V6028"/>
      <c r="W6028"/>
      <c r="X6028"/>
    </row>
    <row r="6029" spans="1:24" x14ac:dyDescent="0.25">
      <c r="A6029" s="34"/>
      <c r="B6029" s="639" t="s">
        <v>2095</v>
      </c>
      <c r="C6029" s="639"/>
      <c r="D6029" s="639"/>
      <c r="E6029" s="639"/>
      <c r="F6029" s="639"/>
      <c r="G6029" s="639"/>
      <c r="H6029" s="640"/>
      <c r="I6029"/>
      <c r="K6029" s="270"/>
      <c r="L6029" s="270"/>
      <c r="P6029"/>
      <c r="Q6029"/>
      <c r="R6029"/>
      <c r="S6029"/>
      <c r="T6029"/>
      <c r="U6029"/>
      <c r="V6029"/>
      <c r="W6029"/>
      <c r="X6029"/>
    </row>
    <row r="6030" spans="1:24" ht="27" x14ac:dyDescent="0.25">
      <c r="A6030" s="38">
        <v>5112</v>
      </c>
      <c r="B6030" s="38" t="s">
        <v>2099</v>
      </c>
      <c r="C6030" s="39" t="s">
        <v>982</v>
      </c>
      <c r="D6030" s="38" t="s">
        <v>389</v>
      </c>
      <c r="E6030" s="38" t="s">
        <v>14</v>
      </c>
      <c r="F6030" s="38">
        <v>0</v>
      </c>
      <c r="G6030" s="38">
        <v>0</v>
      </c>
      <c r="H6030" s="15">
        <v>1</v>
      </c>
      <c r="I6030"/>
      <c r="K6030" s="270"/>
      <c r="L6030" s="270"/>
      <c r="P6030"/>
      <c r="Q6030"/>
      <c r="R6030"/>
      <c r="S6030"/>
      <c r="T6030"/>
      <c r="U6030"/>
      <c r="V6030"/>
      <c r="W6030"/>
      <c r="X6030"/>
    </row>
    <row r="6031" spans="1:24" ht="27" x14ac:dyDescent="0.25">
      <c r="A6031" s="38">
        <v>5112</v>
      </c>
      <c r="B6031" s="38" t="s">
        <v>2100</v>
      </c>
      <c r="C6031" s="39" t="s">
        <v>982</v>
      </c>
      <c r="D6031" s="38" t="s">
        <v>389</v>
      </c>
      <c r="E6031" s="38" t="s">
        <v>14</v>
      </c>
      <c r="F6031" s="38">
        <v>0</v>
      </c>
      <c r="G6031" s="38">
        <v>0</v>
      </c>
      <c r="H6031" s="15">
        <v>1</v>
      </c>
      <c r="I6031"/>
      <c r="P6031"/>
      <c r="Q6031"/>
      <c r="R6031"/>
      <c r="S6031"/>
      <c r="T6031"/>
      <c r="U6031"/>
      <c r="V6031"/>
      <c r="W6031"/>
      <c r="X6031"/>
    </row>
    <row r="6032" spans="1:24" ht="15" customHeight="1" x14ac:dyDescent="0.25">
      <c r="A6032" s="634" t="s">
        <v>181</v>
      </c>
      <c r="B6032" s="634"/>
      <c r="C6032" s="634"/>
      <c r="D6032" s="634"/>
      <c r="E6032" s="634"/>
      <c r="F6032" s="634"/>
      <c r="G6032" s="634"/>
      <c r="H6032" s="635"/>
      <c r="I6032"/>
      <c r="P6032"/>
      <c r="Q6032"/>
      <c r="R6032"/>
      <c r="S6032"/>
      <c r="T6032"/>
      <c r="U6032"/>
      <c r="V6032"/>
      <c r="W6032"/>
      <c r="X6032"/>
    </row>
    <row r="6033" spans="1:24" ht="27" x14ac:dyDescent="0.25">
      <c r="A6033" s="368">
        <v>5112</v>
      </c>
      <c r="B6033" s="368" t="s">
        <v>3333</v>
      </c>
      <c r="C6033" s="368" t="s">
        <v>462</v>
      </c>
      <c r="D6033" s="368" t="s">
        <v>1220</v>
      </c>
      <c r="E6033" s="368" t="s">
        <v>14</v>
      </c>
      <c r="F6033" s="368">
        <v>55000</v>
      </c>
      <c r="G6033" s="368">
        <v>55000</v>
      </c>
      <c r="H6033" s="368">
        <v>1</v>
      </c>
      <c r="I6033"/>
      <c r="P6033"/>
      <c r="Q6033"/>
      <c r="R6033"/>
      <c r="S6033"/>
      <c r="T6033"/>
      <c r="U6033"/>
      <c r="V6033"/>
      <c r="W6033"/>
      <c r="X6033"/>
    </row>
    <row r="6034" spans="1:24" ht="27" x14ac:dyDescent="0.25">
      <c r="A6034" s="368">
        <v>5112</v>
      </c>
      <c r="B6034" s="368" t="s">
        <v>3334</v>
      </c>
      <c r="C6034" s="368" t="s">
        <v>462</v>
      </c>
      <c r="D6034" s="368" t="s">
        <v>1220</v>
      </c>
      <c r="E6034" s="368" t="s">
        <v>14</v>
      </c>
      <c r="F6034" s="368">
        <v>0</v>
      </c>
      <c r="G6034" s="368">
        <v>0</v>
      </c>
      <c r="H6034" s="368">
        <v>1</v>
      </c>
      <c r="I6034"/>
      <c r="P6034"/>
      <c r="Q6034"/>
      <c r="R6034"/>
      <c r="S6034"/>
      <c r="T6034"/>
      <c r="U6034"/>
      <c r="V6034"/>
      <c r="W6034"/>
      <c r="X6034"/>
    </row>
    <row r="6035" spans="1:24" ht="15" customHeight="1" x14ac:dyDescent="0.25">
      <c r="A6035" s="519" t="s">
        <v>255</v>
      </c>
      <c r="B6035" s="520"/>
      <c r="C6035" s="520"/>
      <c r="D6035" s="520"/>
      <c r="E6035" s="520"/>
      <c r="F6035" s="520"/>
      <c r="G6035" s="520"/>
      <c r="H6035" s="521"/>
      <c r="I6035"/>
      <c r="P6035"/>
      <c r="Q6035"/>
      <c r="R6035"/>
      <c r="S6035"/>
      <c r="T6035"/>
      <c r="U6035"/>
      <c r="V6035"/>
      <c r="W6035"/>
      <c r="X6035"/>
    </row>
    <row r="6036" spans="1:24" x14ac:dyDescent="0.25">
      <c r="A6036" s="34"/>
      <c r="B6036" s="639" t="s">
        <v>167</v>
      </c>
      <c r="C6036" s="639"/>
      <c r="D6036" s="639"/>
      <c r="E6036" s="639"/>
      <c r="F6036" s="639"/>
      <c r="G6036" s="639"/>
      <c r="H6036" s="640"/>
      <c r="I6036"/>
      <c r="P6036"/>
      <c r="Q6036"/>
      <c r="R6036"/>
      <c r="S6036"/>
      <c r="T6036"/>
      <c r="U6036"/>
      <c r="V6036"/>
      <c r="W6036"/>
      <c r="X6036"/>
    </row>
    <row r="6037" spans="1:24" x14ac:dyDescent="0.25">
      <c r="A6037" s="4"/>
      <c r="B6037" s="4"/>
      <c r="C6037" s="4"/>
      <c r="D6037" s="4"/>
      <c r="E6037" s="4"/>
      <c r="F6037" s="4"/>
      <c r="G6037" s="4"/>
      <c r="H6037" s="4"/>
      <c r="I6037"/>
      <c r="P6037"/>
      <c r="Q6037"/>
      <c r="R6037"/>
      <c r="S6037"/>
      <c r="T6037"/>
      <c r="U6037"/>
      <c r="V6037"/>
      <c r="W6037"/>
      <c r="X6037"/>
    </row>
    <row r="6038" spans="1:24" ht="15" customHeight="1" x14ac:dyDescent="0.25">
      <c r="A6038" s="519" t="s">
        <v>271</v>
      </c>
      <c r="B6038" s="520"/>
      <c r="C6038" s="520"/>
      <c r="D6038" s="520"/>
      <c r="E6038" s="520"/>
      <c r="F6038" s="520"/>
      <c r="G6038" s="520"/>
      <c r="H6038" s="521"/>
    </row>
    <row r="6039" spans="1:24" ht="15" customHeight="1" x14ac:dyDescent="0.25">
      <c r="A6039" s="636" t="s">
        <v>16</v>
      </c>
      <c r="B6039" s="637"/>
      <c r="C6039" s="637"/>
      <c r="D6039" s="637"/>
      <c r="E6039" s="637"/>
      <c r="F6039" s="637"/>
      <c r="G6039" s="637"/>
      <c r="H6039" s="638"/>
    </row>
    <row r="6040" spans="1:24" s="3" customFormat="1" x14ac:dyDescent="0.25">
      <c r="A6040" s="16"/>
      <c r="B6040" s="16"/>
      <c r="C6040" s="16"/>
      <c r="D6040" s="16"/>
      <c r="E6040" s="16"/>
      <c r="F6040" s="16"/>
      <c r="G6040" s="16"/>
      <c r="H6040" s="16"/>
      <c r="I6040" s="26"/>
      <c r="P6040" s="26"/>
      <c r="Q6040" s="26"/>
      <c r="R6040" s="26"/>
      <c r="S6040" s="26"/>
      <c r="T6040" s="26"/>
      <c r="U6040" s="26"/>
      <c r="V6040" s="26"/>
      <c r="W6040" s="26"/>
      <c r="X6040" s="26"/>
    </row>
    <row r="6041" spans="1:24" ht="15" customHeight="1" x14ac:dyDescent="0.25">
      <c r="A6041" s="519" t="s">
        <v>3102</v>
      </c>
      <c r="B6041" s="520"/>
      <c r="C6041" s="520"/>
      <c r="D6041" s="520"/>
      <c r="E6041" s="520"/>
      <c r="F6041" s="520"/>
      <c r="G6041" s="520"/>
      <c r="H6041" s="521"/>
      <c r="I6041"/>
      <c r="P6041"/>
      <c r="Q6041"/>
      <c r="R6041"/>
      <c r="S6041"/>
      <c r="T6041"/>
      <c r="U6041"/>
      <c r="V6041"/>
      <c r="W6041"/>
      <c r="X6041"/>
    </row>
    <row r="6042" spans="1:24" x14ac:dyDescent="0.25">
      <c r="A6042" s="636" t="s">
        <v>8</v>
      </c>
      <c r="B6042" s="637"/>
      <c r="C6042" s="637"/>
      <c r="D6042" s="637"/>
      <c r="E6042" s="637"/>
      <c r="F6042" s="637"/>
      <c r="G6042" s="637"/>
      <c r="H6042" s="638"/>
      <c r="I6042"/>
      <c r="P6042"/>
      <c r="Q6042"/>
      <c r="R6042"/>
      <c r="S6042"/>
      <c r="T6042"/>
      <c r="U6042"/>
      <c r="V6042"/>
      <c r="W6042"/>
      <c r="X6042"/>
    </row>
    <row r="6043" spans="1:24" x14ac:dyDescent="0.25">
      <c r="A6043" s="14">
        <v>4261</v>
      </c>
      <c r="B6043" s="14" t="s">
        <v>3999</v>
      </c>
      <c r="C6043" s="14" t="s">
        <v>4000</v>
      </c>
      <c r="D6043" s="14" t="s">
        <v>9</v>
      </c>
      <c r="E6043" s="14" t="s">
        <v>10</v>
      </c>
      <c r="F6043" s="14">
        <v>9000</v>
      </c>
      <c r="G6043" s="14">
        <f>+F6043*H6043</f>
        <v>450000</v>
      </c>
      <c r="H6043" s="14">
        <v>50</v>
      </c>
      <c r="I6043"/>
      <c r="P6043"/>
      <c r="Q6043"/>
      <c r="R6043"/>
      <c r="S6043"/>
      <c r="T6043"/>
      <c r="U6043"/>
      <c r="V6043"/>
      <c r="W6043"/>
      <c r="X6043"/>
    </row>
    <row r="6044" spans="1:24" x14ac:dyDescent="0.25">
      <c r="A6044" s="14">
        <v>4269</v>
      </c>
      <c r="B6044" s="14" t="s">
        <v>4533</v>
      </c>
      <c r="C6044" s="14" t="s">
        <v>3079</v>
      </c>
      <c r="D6044" s="14" t="s">
        <v>389</v>
      </c>
      <c r="E6044" s="14" t="s">
        <v>14</v>
      </c>
      <c r="F6044" s="14">
        <v>15000</v>
      </c>
      <c r="G6044" s="14">
        <f>+F6044*H6044</f>
        <v>1200000</v>
      </c>
      <c r="H6044" s="14">
        <v>80</v>
      </c>
    </row>
    <row r="6045" spans="1:24" s="446" customFormat="1" x14ac:dyDescent="0.25">
      <c r="A6045" s="14">
        <v>4269</v>
      </c>
      <c r="B6045" s="14" t="s">
        <v>4833</v>
      </c>
      <c r="C6045" s="14" t="s">
        <v>3079</v>
      </c>
      <c r="D6045" s="14" t="s">
        <v>9</v>
      </c>
      <c r="E6045" s="14" t="s">
        <v>10</v>
      </c>
      <c r="F6045" s="14">
        <v>15000</v>
      </c>
      <c r="G6045" s="14">
        <f>H6045*F6045</f>
        <v>1200000</v>
      </c>
      <c r="H6045" s="14">
        <v>80</v>
      </c>
      <c r="I6045" s="447"/>
      <c r="P6045" s="447"/>
      <c r="Q6045" s="447"/>
      <c r="R6045" s="447"/>
      <c r="S6045" s="447"/>
      <c r="T6045" s="447"/>
      <c r="U6045" s="447"/>
      <c r="V6045" s="447"/>
      <c r="W6045" s="447"/>
      <c r="X6045" s="447"/>
    </row>
  </sheetData>
  <mergeCells count="3152">
    <mergeCell ref="A4052:H4052"/>
    <mergeCell ref="A4047:H4047"/>
    <mergeCell ref="A4060:H4060"/>
    <mergeCell ref="A3012:H3012"/>
    <mergeCell ref="A2080:H2080"/>
    <mergeCell ref="A2081:H2081"/>
    <mergeCell ref="A4157:H4157"/>
    <mergeCell ref="A3642:H3642"/>
    <mergeCell ref="A3626:H3626"/>
    <mergeCell ref="A3593:H3593"/>
    <mergeCell ref="A3590:H3590"/>
    <mergeCell ref="A3614:H3614"/>
    <mergeCell ref="A3611:H3611"/>
    <mergeCell ref="A3564:H3564"/>
    <mergeCell ref="A3636:H3636"/>
    <mergeCell ref="A3637:H3637"/>
    <mergeCell ref="A3643:H3643"/>
    <mergeCell ref="A4031:H4031"/>
    <mergeCell ref="A3619:H3619"/>
    <mergeCell ref="A3727:H3727"/>
    <mergeCell ref="A3687:H3687"/>
    <mergeCell ref="A3596:H3596"/>
    <mergeCell ref="A3655:H3655"/>
    <mergeCell ref="A3748:H3748"/>
    <mergeCell ref="A3616:H3616"/>
    <mergeCell ref="A3710:H3710"/>
    <mergeCell ref="A3591:H3591"/>
    <mergeCell ref="A3633:H3633"/>
    <mergeCell ref="A3585:H3585"/>
    <mergeCell ref="A4075:H4075"/>
    <mergeCell ref="A3599:H3599"/>
    <mergeCell ref="A3597:H3597"/>
    <mergeCell ref="A3735:H3735"/>
    <mergeCell ref="A3634:H3634"/>
    <mergeCell ref="A3657:H3657"/>
    <mergeCell ref="A3683:H3683"/>
    <mergeCell ref="A3680:H3680"/>
    <mergeCell ref="A4018:H4018"/>
    <mergeCell ref="A3628:H3628"/>
    <mergeCell ref="A3697:H3697"/>
    <mergeCell ref="A4039:H4039"/>
    <mergeCell ref="A4037:H4037"/>
    <mergeCell ref="A3965:H3965"/>
    <mergeCell ref="A4015:H4015"/>
    <mergeCell ref="A4012:H4012"/>
    <mergeCell ref="A3701:H3701"/>
    <mergeCell ref="A4032:H4032"/>
    <mergeCell ref="A3959:H3959"/>
    <mergeCell ref="A3750:H3750"/>
    <mergeCell ref="A3749:H3749"/>
    <mergeCell ref="A4003:H4003"/>
    <mergeCell ref="A3690:H3690"/>
    <mergeCell ref="A3698:H3698"/>
    <mergeCell ref="A3726:H3726"/>
    <mergeCell ref="A3962:H3962"/>
    <mergeCell ref="A4021:H4021"/>
    <mergeCell ref="A4007:H4007"/>
    <mergeCell ref="A4006:H4006"/>
    <mergeCell ref="A3776:H3776"/>
    <mergeCell ref="A4029:H4029"/>
    <mergeCell ref="A3958:H3958"/>
    <mergeCell ref="A3966:H3966"/>
    <mergeCell ref="A3689:H3689"/>
    <mergeCell ref="A3704:H3704"/>
    <mergeCell ref="A3705:H3705"/>
    <mergeCell ref="A3639:H3639"/>
    <mergeCell ref="A3601:H3601"/>
    <mergeCell ref="A3635:H3635"/>
    <mergeCell ref="A3617:H3617"/>
    <mergeCell ref="A3640:H3640"/>
    <mergeCell ref="A3684:H3684"/>
    <mergeCell ref="A4514:H4514"/>
    <mergeCell ref="A4184:H4184"/>
    <mergeCell ref="A4166:H4166"/>
    <mergeCell ref="A4172:H4172"/>
    <mergeCell ref="A4173:H4173"/>
    <mergeCell ref="A4169:H4169"/>
    <mergeCell ref="A4531:H4531"/>
    <mergeCell ref="A4513:H4513"/>
    <mergeCell ref="A4093:H4093"/>
    <mergeCell ref="A4179:H4179"/>
    <mergeCell ref="A4413:H4413"/>
    <mergeCell ref="A4201:H4201"/>
    <mergeCell ref="A4222:H4222"/>
    <mergeCell ref="A4096:H4096"/>
    <mergeCell ref="A4384:H4384"/>
    <mergeCell ref="A4053:H4053"/>
    <mergeCell ref="A4223:H4223"/>
    <mergeCell ref="A4170:H4170"/>
    <mergeCell ref="A4160:H4160"/>
    <mergeCell ref="A4161:H4161"/>
    <mergeCell ref="A4097:H4097"/>
    <mergeCell ref="A3630:H3630"/>
    <mergeCell ref="A3956:H3956"/>
    <mergeCell ref="A4036:H4036"/>
    <mergeCell ref="A4220:H4220"/>
    <mergeCell ref="A4027:H4027"/>
    <mergeCell ref="A4022:H4022"/>
    <mergeCell ref="A4042:H4042"/>
    <mergeCell ref="A4116:H4116"/>
    <mergeCell ref="A4681:H4681"/>
    <mergeCell ref="A4787:H4787"/>
    <mergeCell ref="A4576:H4576"/>
    <mergeCell ref="A4592:H4592"/>
    <mergeCell ref="A4252:H4252"/>
    <mergeCell ref="A4234:H4234"/>
    <mergeCell ref="A4076:H4076"/>
    <mergeCell ref="A4056:H4056"/>
    <mergeCell ref="A4048:H4048"/>
    <mergeCell ref="A4026:H4026"/>
    <mergeCell ref="A4024:H4024"/>
    <mergeCell ref="A4251:H4251"/>
    <mergeCell ref="A4402:H4402"/>
    <mergeCell ref="A4508:H4508"/>
    <mergeCell ref="A4219:H4219"/>
    <mergeCell ref="A4240:H4240"/>
    <mergeCell ref="A4241:H4241"/>
    <mergeCell ref="A4236:H4236"/>
    <mergeCell ref="A4225:H4225"/>
    <mergeCell ref="A4507:H4507"/>
    <mergeCell ref="A4562:H4562"/>
    <mergeCell ref="A4228:H4228"/>
    <mergeCell ref="A4231:H4231"/>
    <mergeCell ref="A4167:H4167"/>
    <mergeCell ref="A4050:H4050"/>
    <mergeCell ref="A4183:H4183"/>
    <mergeCell ref="A4403:H4403"/>
    <mergeCell ref="A4463:H4463"/>
    <mergeCell ref="A4464:H4464"/>
    <mergeCell ref="A4425:H4425"/>
    <mergeCell ref="A4381:H4381"/>
    <mergeCell ref="A4392:H4392"/>
    <mergeCell ref="A4375:H4375"/>
    <mergeCell ref="A4345:H4345"/>
    <mergeCell ref="A4376:H4376"/>
    <mergeCell ref="A4553:H4553"/>
    <mergeCell ref="A4516:H4516"/>
    <mergeCell ref="A4525:H4525"/>
    <mergeCell ref="A4526:H4526"/>
    <mergeCell ref="A4446:H4446"/>
    <mergeCell ref="A4373:H4373"/>
    <mergeCell ref="A4394:H4394"/>
    <mergeCell ref="A4505:H4505"/>
    <mergeCell ref="A4414:H4414"/>
    <mergeCell ref="A4378:H4378"/>
    <mergeCell ref="A4397:H4397"/>
    <mergeCell ref="A4371:H4371"/>
    <mergeCell ref="A4391:H4391"/>
    <mergeCell ref="A4383:H4383"/>
    <mergeCell ref="A4380:H4380"/>
    <mergeCell ref="A4370:H4370"/>
    <mergeCell ref="A4529:H4529"/>
    <mergeCell ref="A4445:H4445"/>
    <mergeCell ref="A4504:H4504"/>
    <mergeCell ref="A4418:H4418"/>
    <mergeCell ref="B4610:G4610"/>
    <mergeCell ref="A4593:H4593"/>
    <mergeCell ref="A4688:H4688"/>
    <mergeCell ref="A4598:H4598"/>
    <mergeCell ref="A4805:H4805"/>
    <mergeCell ref="A4788:H4788"/>
    <mergeCell ref="A4517:H4517"/>
    <mergeCell ref="A4511:H4511"/>
    <mergeCell ref="B4532:G4532"/>
    <mergeCell ref="A4794:H4794"/>
    <mergeCell ref="A4793:H4793"/>
    <mergeCell ref="A4775:H4775"/>
    <mergeCell ref="A4773:H4773"/>
    <mergeCell ref="A4406:H4406"/>
    <mergeCell ref="A4521:H4521"/>
    <mergeCell ref="A4518:H4518"/>
    <mergeCell ref="A4459:H4459"/>
    <mergeCell ref="A4460:H4460"/>
    <mergeCell ref="A4602:H4602"/>
    <mergeCell ref="A4621:H4621"/>
    <mergeCell ref="A4639:H4639"/>
    <mergeCell ref="A4599:H4599"/>
    <mergeCell ref="A4778:H4778"/>
    <mergeCell ref="A4801:H4801"/>
    <mergeCell ref="A4607:H4607"/>
    <mergeCell ref="A4589:H4589"/>
    <mergeCell ref="A4790:H4790"/>
    <mergeCell ref="A4577:H4577"/>
    <mergeCell ref="A4596:H4596"/>
    <mergeCell ref="A4574:H4574"/>
    <mergeCell ref="A4573:H4573"/>
    <mergeCell ref="A4424:H4424"/>
    <mergeCell ref="A5046:H5046"/>
    <mergeCell ref="A4930:H4930"/>
    <mergeCell ref="A4581:H4581"/>
    <mergeCell ref="A5028:H5028"/>
    <mergeCell ref="A4800:H4800"/>
    <mergeCell ref="A4896:H4896"/>
    <mergeCell ref="A4869:H4869"/>
    <mergeCell ref="A4813:H4813"/>
    <mergeCell ref="A4551:H4551"/>
    <mergeCell ref="A4571:H4571"/>
    <mergeCell ref="A4569:H4569"/>
    <mergeCell ref="A4544:H4544"/>
    <mergeCell ref="A4555:H4555"/>
    <mergeCell ref="A4550:H4550"/>
    <mergeCell ref="A4396:H4396"/>
    <mergeCell ref="A4568:H4568"/>
    <mergeCell ref="A4556:H4556"/>
    <mergeCell ref="A4587:H4587"/>
    <mergeCell ref="A4579:H4579"/>
    <mergeCell ref="A4582:H4582"/>
    <mergeCell ref="A4680:H4680"/>
    <mergeCell ref="B4870:G4870"/>
    <mergeCell ref="B4849:G4849"/>
    <mergeCell ref="A4877:H4877"/>
    <mergeCell ref="B4826:G4826"/>
    <mergeCell ref="A4867:H4867"/>
    <mergeCell ref="A4825:H4825"/>
    <mergeCell ref="A4828:H4828"/>
    <mergeCell ref="A4839:H4839"/>
    <mergeCell ref="A4856:H4856"/>
    <mergeCell ref="A4590:H4590"/>
    <mergeCell ref="A4690:H4690"/>
    <mergeCell ref="A4908:H4908"/>
    <mergeCell ref="A4909:H4909"/>
    <mergeCell ref="A4911:H4911"/>
    <mergeCell ref="A4785:H4785"/>
    <mergeCell ref="A4771:H4771"/>
    <mergeCell ref="A4684:H4684"/>
    <mergeCell ref="A4897:H4897"/>
    <mergeCell ref="A4842:H4842"/>
    <mergeCell ref="A4803:H4803"/>
    <mergeCell ref="B4865:G4865"/>
    <mergeCell ref="A4685:H4685"/>
    <mergeCell ref="B4874:G4874"/>
    <mergeCell ref="A5031:H5031"/>
    <mergeCell ref="B4840:G4840"/>
    <mergeCell ref="A4806:H4806"/>
    <mergeCell ref="A4812:H4812"/>
    <mergeCell ref="B4829:G4829"/>
    <mergeCell ref="A4753:H4753"/>
    <mergeCell ref="A5005:H5005"/>
    <mergeCell ref="A5006:H5006"/>
    <mergeCell ref="A5030:H5030"/>
    <mergeCell ref="B4857:G4857"/>
    <mergeCell ref="A4823:H4823"/>
    <mergeCell ref="A4781:H4781"/>
    <mergeCell ref="A4770:H4770"/>
    <mergeCell ref="A5013:H5013"/>
    <mergeCell ref="A5019:H5019"/>
    <mergeCell ref="A5025:H5025"/>
    <mergeCell ref="A4913:H4913"/>
    <mergeCell ref="A4817:H4817"/>
    <mergeCell ref="A4815:H4815"/>
    <mergeCell ref="A4776:H4776"/>
    <mergeCell ref="A5034:H5034"/>
    <mergeCell ref="A6023:H6023"/>
    <mergeCell ref="B6024:H6024"/>
    <mergeCell ref="A4613:H4613"/>
    <mergeCell ref="A4614:H4614"/>
    <mergeCell ref="A5999:H5999"/>
    <mergeCell ref="A5173:H5173"/>
    <mergeCell ref="A5106:H5106"/>
    <mergeCell ref="A4606:H4606"/>
    <mergeCell ref="A5123:H5123"/>
    <mergeCell ref="A4915:H4915"/>
    <mergeCell ref="A4873:H4873"/>
    <mergeCell ref="B4862:G4862"/>
    <mergeCell ref="A5601:H5601"/>
    <mergeCell ref="A5602:H5602"/>
    <mergeCell ref="A5163:H5163"/>
    <mergeCell ref="A5301:H5301"/>
    <mergeCell ref="A4818:H4818"/>
    <mergeCell ref="A5823:H5823"/>
    <mergeCell ref="A5036:H5036"/>
    <mergeCell ref="A4914:H4914"/>
    <mergeCell ref="A4809:H4809"/>
    <mergeCell ref="A4779:H4779"/>
    <mergeCell ref="A4689:H4689"/>
    <mergeCell ref="A4876:H4876"/>
    <mergeCell ref="A4861:H4861"/>
    <mergeCell ref="A5133:H5133"/>
    <mergeCell ref="A4843:H4843"/>
    <mergeCell ref="A5037:H5037"/>
    <mergeCell ref="A5081:H5081"/>
    <mergeCell ref="A5047:H5047"/>
    <mergeCell ref="A5012:H5012"/>
    <mergeCell ref="A5080:H5080"/>
    <mergeCell ref="A5054:H5054"/>
    <mergeCell ref="A5052:H5052"/>
    <mergeCell ref="A5605:H5605"/>
    <mergeCell ref="A5348:H5348"/>
    <mergeCell ref="A5055:H5055"/>
    <mergeCell ref="A6014:H6014"/>
    <mergeCell ref="A5903:H5903"/>
    <mergeCell ref="A5874:H5874"/>
    <mergeCell ref="A5062:H5062"/>
    <mergeCell ref="A5344:H5344"/>
    <mergeCell ref="A5660:H5660"/>
    <mergeCell ref="A5672:H5672"/>
    <mergeCell ref="A5347:H5347"/>
    <mergeCell ref="A5626:H5626"/>
    <mergeCell ref="A5628:H5628"/>
    <mergeCell ref="A5653:H5653"/>
    <mergeCell ref="A5633:H5633"/>
    <mergeCell ref="A5341:H5341"/>
    <mergeCell ref="A5342:H5342"/>
    <mergeCell ref="A5321:H5321"/>
    <mergeCell ref="A5172:H5172"/>
    <mergeCell ref="A5336:H5336"/>
    <mergeCell ref="A5908:H5908"/>
    <mergeCell ref="A5086:H5086"/>
    <mergeCell ref="A5105:H5105"/>
    <mergeCell ref="A5625:H5625"/>
    <mergeCell ref="A5166:H5166"/>
    <mergeCell ref="A5372:H5372"/>
    <mergeCell ref="A5167:H5167"/>
    <mergeCell ref="A5058:H5058"/>
    <mergeCell ref="A6042:H6042"/>
    <mergeCell ref="A5988:H5988"/>
    <mergeCell ref="A5935:H5935"/>
    <mergeCell ref="A5923:H5923"/>
    <mergeCell ref="A5920:H5920"/>
    <mergeCell ref="A5921:H5921"/>
    <mergeCell ref="A5926:H5926"/>
    <mergeCell ref="A5913:H5913"/>
    <mergeCell ref="A5927:H5927"/>
    <mergeCell ref="A5984:H5984"/>
    <mergeCell ref="A5931:H5931"/>
    <mergeCell ref="A5998:H5998"/>
    <mergeCell ref="A5996:H5996"/>
    <mergeCell ref="A6035:H6035"/>
    <mergeCell ref="B6036:H6036"/>
    <mergeCell ref="A6015:H6015"/>
    <mergeCell ref="A6026:H6026"/>
    <mergeCell ref="A5987:H5987"/>
    <mergeCell ref="A5934:H5934"/>
    <mergeCell ref="A6028:H6028"/>
    <mergeCell ref="A6032:H6032"/>
    <mergeCell ref="A5914:H5914"/>
    <mergeCell ref="A5951:H5951"/>
    <mergeCell ref="A5993:H5993"/>
    <mergeCell ref="A6038:H6038"/>
    <mergeCell ref="A6039:H6039"/>
    <mergeCell ref="A6041:H6041"/>
    <mergeCell ref="A6003:H6003"/>
    <mergeCell ref="A6011:H6011"/>
    <mergeCell ref="A5990:H5990"/>
    <mergeCell ref="B6029:H6029"/>
    <mergeCell ref="A5992:H5992"/>
    <mergeCell ref="A1999:H1999"/>
    <mergeCell ref="A4520:H4520"/>
    <mergeCell ref="A4523:H4523"/>
    <mergeCell ref="A2284:H2284"/>
    <mergeCell ref="A2283:H2283"/>
    <mergeCell ref="A2070:H2070"/>
    <mergeCell ref="A2073:H2073"/>
    <mergeCell ref="A2265:H2265"/>
    <mergeCell ref="A2303:H2303"/>
    <mergeCell ref="A2295:H2295"/>
    <mergeCell ref="B2289:G2289"/>
    <mergeCell ref="A2288:H2288"/>
    <mergeCell ref="A2286:H2286"/>
    <mergeCell ref="A2268:H2268"/>
    <mergeCell ref="A2227:H2227"/>
    <mergeCell ref="A2240:H2240"/>
    <mergeCell ref="A2267:H2267"/>
    <mergeCell ref="B2257:G2257"/>
    <mergeCell ref="A2275:H2275"/>
    <mergeCell ref="A2075:H2075"/>
    <mergeCell ref="A2076:H2076"/>
    <mergeCell ref="A2078:H2078"/>
    <mergeCell ref="A2085:H2085"/>
    <mergeCell ref="A2218:H2218"/>
    <mergeCell ref="A2084:H2084"/>
    <mergeCell ref="A2252:H2252"/>
    <mergeCell ref="B2253:G2253"/>
    <mergeCell ref="A2230:H2230"/>
    <mergeCell ref="A2248:G2248"/>
    <mergeCell ref="A2269:H2269"/>
    <mergeCell ref="A2086:H2086"/>
    <mergeCell ref="A2189:H2189"/>
    <mergeCell ref="A5668:H5668"/>
    <mergeCell ref="A5641:H5641"/>
    <mergeCell ref="A5061:H5061"/>
    <mergeCell ref="A5288:H5288"/>
    <mergeCell ref="A5620:H5620"/>
    <mergeCell ref="A5323:H5323"/>
    <mergeCell ref="A5276:H5276"/>
    <mergeCell ref="A5278:H5278"/>
    <mergeCell ref="A5289:H5289"/>
    <mergeCell ref="A5171:H5171"/>
    <mergeCell ref="A5164:H5164"/>
    <mergeCell ref="A5160:H5160"/>
    <mergeCell ref="A5148:H5148"/>
    <mergeCell ref="A5985:H5985"/>
    <mergeCell ref="A5939:H5939"/>
    <mergeCell ref="A5940:H5940"/>
    <mergeCell ref="A5950:H5950"/>
    <mergeCell ref="A5924:H5924"/>
    <mergeCell ref="A5932:H5932"/>
    <mergeCell ref="A5873:H5873"/>
    <mergeCell ref="A5917:H5917"/>
    <mergeCell ref="A5434:H5434"/>
    <mergeCell ref="A5679:H5679"/>
    <mergeCell ref="A5607:H5607"/>
    <mergeCell ref="A5637:H5637"/>
    <mergeCell ref="A5638:H5638"/>
    <mergeCell ref="A5630:H5630"/>
    <mergeCell ref="A5631:H5631"/>
    <mergeCell ref="A5635:H5635"/>
    <mergeCell ref="A5064:H5064"/>
    <mergeCell ref="A5710:H5710"/>
    <mergeCell ref="A5067:H5067"/>
    <mergeCell ref="A6020:H6020"/>
    <mergeCell ref="A5937:H5937"/>
    <mergeCell ref="A5929:H5929"/>
    <mergeCell ref="A5900:H5900"/>
    <mergeCell ref="A5902:H5902"/>
    <mergeCell ref="A5899:H5899"/>
    <mergeCell ref="A5911:H5911"/>
    <mergeCell ref="A5907:H5907"/>
    <mergeCell ref="A5910:H5910"/>
    <mergeCell ref="A1889:H1889"/>
    <mergeCell ref="A1996:H1996"/>
    <mergeCell ref="A1987:H1987"/>
    <mergeCell ref="A1890:H1890"/>
    <mergeCell ref="A2050:H2050"/>
    <mergeCell ref="A2226:H2226"/>
    <mergeCell ref="A2245:H2245"/>
    <mergeCell ref="A2072:H2072"/>
    <mergeCell ref="B2054:G2054"/>
    <mergeCell ref="A2233:H2233"/>
    <mergeCell ref="A2219:H2219"/>
    <mergeCell ref="A2232:H2232"/>
    <mergeCell ref="A2278:H2278"/>
    <mergeCell ref="A2274:H2274"/>
    <mergeCell ref="A2239:H2239"/>
    <mergeCell ref="A2259:H2259"/>
    <mergeCell ref="A1895:H1895"/>
    <mergeCell ref="A1966:H1966"/>
    <mergeCell ref="A1964:H1964"/>
    <mergeCell ref="A2271:H2271"/>
    <mergeCell ref="A2272:H2272"/>
    <mergeCell ref="A2263:H2263"/>
    <mergeCell ref="A5051:H5051"/>
    <mergeCell ref="A1081:H1081"/>
    <mergeCell ref="A1019:H1019"/>
    <mergeCell ref="A1020:H1020"/>
    <mergeCell ref="A1033:H1033"/>
    <mergeCell ref="A1082:H1082"/>
    <mergeCell ref="A1120:H1120"/>
    <mergeCell ref="A1132:H1132"/>
    <mergeCell ref="A1007:H1007"/>
    <mergeCell ref="A1258:H1258"/>
    <mergeCell ref="A1051:H1051"/>
    <mergeCell ref="A1010:H1010"/>
    <mergeCell ref="A1135:H1135"/>
    <mergeCell ref="A1232:H1232"/>
    <mergeCell ref="A1508:H1508"/>
    <mergeCell ref="A1305:H1305"/>
    <mergeCell ref="A1650:H1650"/>
    <mergeCell ref="A1137:H1137"/>
    <mergeCell ref="A1141:H1141"/>
    <mergeCell ref="A1261:H1261"/>
    <mergeCell ref="A1247:H1247"/>
    <mergeCell ref="A1601:H1601"/>
    <mergeCell ref="A1088:H1088"/>
    <mergeCell ref="A1588:H1588"/>
    <mergeCell ref="A1647:H1647"/>
    <mergeCell ref="A1604:H1604"/>
    <mergeCell ref="A1437:H1437"/>
    <mergeCell ref="A1593:H1593"/>
    <mergeCell ref="A1287:H1287"/>
    <mergeCell ref="A1262:H1262"/>
    <mergeCell ref="A1306:H1306"/>
    <mergeCell ref="A1303:H1303"/>
    <mergeCell ref="A1275:H1275"/>
    <mergeCell ref="A1676:H1676"/>
    <mergeCell ref="A1651:H1651"/>
    <mergeCell ref="A1963:H1963"/>
    <mergeCell ref="A1879:H1879"/>
    <mergeCell ref="A1802:H1802"/>
    <mergeCell ref="A1608:H1608"/>
    <mergeCell ref="A1935:H1935"/>
    <mergeCell ref="A1887:H1887"/>
    <mergeCell ref="A1960:H1960"/>
    <mergeCell ref="A1928:H1928"/>
    <mergeCell ref="A1867:H1867"/>
    <mergeCell ref="A1892:H1892"/>
    <mergeCell ref="A1653:H1653"/>
    <mergeCell ref="A1570:H1570"/>
    <mergeCell ref="A1941:H1941"/>
    <mergeCell ref="A1916:H1916"/>
    <mergeCell ref="A1870:H1870"/>
    <mergeCell ref="A1864:H1864"/>
    <mergeCell ref="A337:H337"/>
    <mergeCell ref="A334:H334"/>
    <mergeCell ref="A952:H952"/>
    <mergeCell ref="A804:H804"/>
    <mergeCell ref="A402:H402"/>
    <mergeCell ref="A1840:H1840"/>
    <mergeCell ref="A1875:H1875"/>
    <mergeCell ref="A1294:H1294"/>
    <mergeCell ref="A1356:H1356"/>
    <mergeCell ref="A1066:H1066"/>
    <mergeCell ref="A1017:H1017"/>
    <mergeCell ref="A1016:H1016"/>
    <mergeCell ref="A1030:H1030"/>
    <mergeCell ref="A1246:H1246"/>
    <mergeCell ref="A1271:H1271"/>
    <mergeCell ref="A1266:H1266"/>
    <mergeCell ref="A1268:H1268"/>
    <mergeCell ref="A1270:H1270"/>
    <mergeCell ref="A1300:H1300"/>
    <mergeCell ref="A1355:H1355"/>
    <mergeCell ref="A1594:H1594"/>
    <mergeCell ref="A900:H900"/>
    <mergeCell ref="A925:H925"/>
    <mergeCell ref="A1008:H1008"/>
    <mergeCell ref="A982:H982"/>
    <mergeCell ref="A1003:H1003"/>
    <mergeCell ref="A1058:H1058"/>
    <mergeCell ref="A1057:H1057"/>
    <mergeCell ref="A1865:H1865"/>
    <mergeCell ref="A1692:H1692"/>
    <mergeCell ref="A1674:H1674"/>
    <mergeCell ref="A1691:H1691"/>
    <mergeCell ref="A400:H400"/>
    <mergeCell ref="A1022:H1022"/>
    <mergeCell ref="A1289:H1289"/>
    <mergeCell ref="A1290:H1290"/>
    <mergeCell ref="A395:H395"/>
    <mergeCell ref="A851:H851"/>
    <mergeCell ref="A1309:H1309"/>
    <mergeCell ref="A1311:H1311"/>
    <mergeCell ref="A1133:H1133"/>
    <mergeCell ref="A892:H892"/>
    <mergeCell ref="A923:H923"/>
    <mergeCell ref="A406:H406"/>
    <mergeCell ref="A1507:H1507"/>
    <mergeCell ref="A1644:H1644"/>
    <mergeCell ref="A1607:H1607"/>
    <mergeCell ref="A1841:H1841"/>
    <mergeCell ref="A1683:H1683"/>
    <mergeCell ref="A1595:H1595"/>
    <mergeCell ref="A1596:H1596"/>
    <mergeCell ref="A1615:H1615"/>
    <mergeCell ref="A1014:H1014"/>
    <mergeCell ref="A1064:H1064"/>
    <mergeCell ref="A1044:H1044"/>
    <mergeCell ref="A1038:H1038"/>
    <mergeCell ref="A1039:H1039"/>
    <mergeCell ref="A857:H857"/>
    <mergeCell ref="A1514:H1514"/>
    <mergeCell ref="A1473:H1473"/>
    <mergeCell ref="A1643:H1643"/>
    <mergeCell ref="A1231:H1231"/>
    <mergeCell ref="A1253:H1253"/>
    <mergeCell ref="A1571:H1571"/>
    <mergeCell ref="A824:H824"/>
    <mergeCell ref="A1085:H1085"/>
    <mergeCell ref="A1136:H1136"/>
    <mergeCell ref="A1023:H1023"/>
    <mergeCell ref="A1087:H1087"/>
    <mergeCell ref="A1171:H1171"/>
    <mergeCell ref="A1013:H1013"/>
    <mergeCell ref="A834:H834"/>
    <mergeCell ref="A1076:H1076"/>
    <mergeCell ref="A1063:H1063"/>
    <mergeCell ref="A1067:H1067"/>
    <mergeCell ref="A1073:H1073"/>
    <mergeCell ref="A1075:H1075"/>
    <mergeCell ref="A1432:H1432"/>
    <mergeCell ref="A1286:H1286"/>
    <mergeCell ref="A1002:H1002"/>
    <mergeCell ref="A929:H929"/>
    <mergeCell ref="A895:H895"/>
    <mergeCell ref="A951:H951"/>
    <mergeCell ref="A896:H896"/>
    <mergeCell ref="A898:H898"/>
    <mergeCell ref="A927:H927"/>
    <mergeCell ref="A1045:H1045"/>
    <mergeCell ref="A916:H916"/>
    <mergeCell ref="A949:H949"/>
    <mergeCell ref="A1025:H1025"/>
    <mergeCell ref="A1140:H1140"/>
    <mergeCell ref="A1060:H1060"/>
    <mergeCell ref="A1236:H1236"/>
    <mergeCell ref="A1233:H1233"/>
    <mergeCell ref="A1079:H1079"/>
    <mergeCell ref="A1031:H1031"/>
    <mergeCell ref="A6:H6"/>
    <mergeCell ref="A706:H706"/>
    <mergeCell ref="A310:H310"/>
    <mergeCell ref="A330:H330"/>
    <mergeCell ref="A331:H331"/>
    <mergeCell ref="A365:H365"/>
    <mergeCell ref="A311:H311"/>
    <mergeCell ref="A368:H368"/>
    <mergeCell ref="A366:H366"/>
    <mergeCell ref="A370:H370"/>
    <mergeCell ref="A410:H410"/>
    <mergeCell ref="A358:H358"/>
    <mergeCell ref="A359:H359"/>
    <mergeCell ref="A389:H389"/>
    <mergeCell ref="A7:H7"/>
    <mergeCell ref="A319:H319"/>
    <mergeCell ref="A320:H320"/>
    <mergeCell ref="A11:H11"/>
    <mergeCell ref="A405:H405"/>
    <mergeCell ref="A692:H692"/>
    <mergeCell ref="A678:H678"/>
    <mergeCell ref="A700:H700"/>
    <mergeCell ref="A373:H373"/>
    <mergeCell ref="A313:H313"/>
    <mergeCell ref="A705:H705"/>
    <mergeCell ref="A689:H689"/>
    <mergeCell ref="A411:H411"/>
    <mergeCell ref="A352:H352"/>
    <mergeCell ref="A677:H677"/>
    <mergeCell ref="A191:H191"/>
    <mergeCell ref="A351:H351"/>
    <mergeCell ref="A336:H336"/>
    <mergeCell ref="A390:H390"/>
    <mergeCell ref="A385:H385"/>
    <mergeCell ref="A864:H864"/>
    <mergeCell ref="A356:H356"/>
    <mergeCell ref="A674:H674"/>
    <mergeCell ref="A868:H868"/>
    <mergeCell ref="A816:H816"/>
    <mergeCell ref="A823:H823"/>
    <mergeCell ref="A844:H844"/>
    <mergeCell ref="A712:H712"/>
    <mergeCell ref="A1084:H1084"/>
    <mergeCell ref="A862:H862"/>
    <mergeCell ref="A821:H821"/>
    <mergeCell ref="A865:H865"/>
    <mergeCell ref="A4041:H4041"/>
    <mergeCell ref="A702:H702"/>
    <mergeCell ref="A703:H703"/>
    <mergeCell ref="A2001:H2001"/>
    <mergeCell ref="A1878:H1878"/>
    <mergeCell ref="A392:H392"/>
    <mergeCell ref="A1078:H1078"/>
    <mergeCell ref="A937:H937"/>
    <mergeCell ref="A922:H922"/>
    <mergeCell ref="A903:H903"/>
    <mergeCell ref="A948:H948"/>
    <mergeCell ref="A1250:H1250"/>
    <mergeCell ref="A1295:H1295"/>
    <mergeCell ref="A3681:H3681"/>
    <mergeCell ref="A3702:H3702"/>
    <mergeCell ref="A4009:H4009"/>
    <mergeCell ref="A930:H930"/>
    <mergeCell ref="A362:H362"/>
    <mergeCell ref="A374:H374"/>
    <mergeCell ref="A361:H361"/>
    <mergeCell ref="A861:H861"/>
    <mergeCell ref="A383:H383"/>
    <mergeCell ref="A711:H711"/>
    <mergeCell ref="A1:C5"/>
    <mergeCell ref="H2:H5"/>
    <mergeCell ref="D1:G5"/>
    <mergeCell ref="A343:H343"/>
    <mergeCell ref="A342:H342"/>
    <mergeCell ref="A339:H339"/>
    <mergeCell ref="A340:H340"/>
    <mergeCell ref="A378:H378"/>
    <mergeCell ref="A697:H697"/>
    <mergeCell ref="A698:H698"/>
    <mergeCell ref="A333:H333"/>
    <mergeCell ref="A377:H377"/>
    <mergeCell ref="A408:H408"/>
    <mergeCell ref="A391:H391"/>
    <mergeCell ref="A386:H386"/>
    <mergeCell ref="A322:H322"/>
    <mergeCell ref="A323:H323"/>
    <mergeCell ref="A688:H688"/>
    <mergeCell ref="A12:H12"/>
    <mergeCell ref="A399:H399"/>
    <mergeCell ref="A708:H708"/>
    <mergeCell ref="A346:H346"/>
    <mergeCell ref="A347:H347"/>
    <mergeCell ref="A666:H666"/>
    <mergeCell ref="A667:H667"/>
    <mergeCell ref="A845:H845"/>
    <mergeCell ref="A680:H680"/>
    <mergeCell ref="A1302:H1302"/>
    <mergeCell ref="A1292:H1292"/>
    <mergeCell ref="A1426:H1426"/>
    <mergeCell ref="A1427:H1427"/>
    <mergeCell ref="A1237:H1237"/>
    <mergeCell ref="A1297:H1297"/>
    <mergeCell ref="A1390:H1390"/>
    <mergeCell ref="B2030:G2030"/>
    <mergeCell ref="A2026:H2026"/>
    <mergeCell ref="A1686:H1686"/>
    <mergeCell ref="A2024:H2024"/>
    <mergeCell ref="A1312:H1312"/>
    <mergeCell ref="A1961:H1961"/>
    <mergeCell ref="A1358:H1358"/>
    <mergeCell ref="A2004:H2004"/>
    <mergeCell ref="A2006:H2006"/>
    <mergeCell ref="A2007:H2007"/>
    <mergeCell ref="A1893:H1893"/>
    <mergeCell ref="A1881:H1881"/>
    <mergeCell ref="A1612:H1612"/>
    <mergeCell ref="A1648:H1648"/>
    <mergeCell ref="A1600:H1600"/>
    <mergeCell ref="A1884:H1884"/>
    <mergeCell ref="A1885:H1885"/>
    <mergeCell ref="A1677:H1677"/>
    <mergeCell ref="A1598:H1598"/>
    <mergeCell ref="A1690:H1690"/>
    <mergeCell ref="A1858:H1858"/>
    <mergeCell ref="A1436:H1436"/>
    <mergeCell ref="A1614:H1614"/>
    <mergeCell ref="A1662:H1662"/>
    <mergeCell ref="A1663:H1663"/>
    <mergeCell ref="A858:H858"/>
    <mergeCell ref="A819:H819"/>
    <mergeCell ref="A817:H817"/>
    <mergeCell ref="A902:H902"/>
    <mergeCell ref="A914:H914"/>
    <mergeCell ref="A1876:H1876"/>
    <mergeCell ref="A899:H899"/>
    <mergeCell ref="A2053:H2053"/>
    <mergeCell ref="A1869:H1869"/>
    <mergeCell ref="A1249:H1249"/>
    <mergeCell ref="A2036:H2036"/>
    <mergeCell ref="A2016:H2016"/>
    <mergeCell ref="A2041:H2041"/>
    <mergeCell ref="B2042:G2042"/>
    <mergeCell ref="B2047:G2047"/>
    <mergeCell ref="A2045:H2045"/>
    <mergeCell ref="A2029:H2029"/>
    <mergeCell ref="B2051:G2051"/>
    <mergeCell ref="A2027:H2027"/>
    <mergeCell ref="A2021:H2021"/>
    <mergeCell ref="A2022:H2022"/>
    <mergeCell ref="A2044:H2044"/>
    <mergeCell ref="A2034:H2034"/>
    <mergeCell ref="A2002:H2002"/>
    <mergeCell ref="A1513:H1513"/>
    <mergeCell ref="A1986:H1986"/>
    <mergeCell ref="A1896:H1896"/>
    <mergeCell ref="A1855:H1855"/>
    <mergeCell ref="A1856:H1856"/>
    <mergeCell ref="A1998:H1998"/>
    <mergeCell ref="A1936:H1936"/>
    <mergeCell ref="A1949:H1949"/>
    <mergeCell ref="A2069:H2069"/>
    <mergeCell ref="A2033:H2033"/>
    <mergeCell ref="A1950:H1950"/>
    <mergeCell ref="A2037:H2037"/>
    <mergeCell ref="A2065:H2065"/>
    <mergeCell ref="A1254:H1254"/>
    <mergeCell ref="D2347:E2347"/>
    <mergeCell ref="A2596:H2596"/>
    <mergeCell ref="A2705:H2705"/>
    <mergeCell ref="A3036:H3036"/>
    <mergeCell ref="A2293:H2293"/>
    <mergeCell ref="A2298:H2298"/>
    <mergeCell ref="A2297:H2297"/>
    <mergeCell ref="A2316:G2316"/>
    <mergeCell ref="A2256:H2256"/>
    <mergeCell ref="A2244:H2244"/>
    <mergeCell ref="A2262:H2262"/>
    <mergeCell ref="A2242:H2242"/>
    <mergeCell ref="B2411:G2411"/>
    <mergeCell ref="A2413:H2413"/>
    <mergeCell ref="B2422:G2422"/>
    <mergeCell ref="A2802:H2802"/>
    <mergeCell ref="A2972:H2972"/>
    <mergeCell ref="A2995:H2995"/>
    <mergeCell ref="A2613:H2613"/>
    <mergeCell ref="A2607:H2607"/>
    <mergeCell ref="A2640:H2640"/>
    <mergeCell ref="A2300:H2300"/>
    <mergeCell ref="B2307:G2307"/>
    <mergeCell ref="A2302:H2302"/>
    <mergeCell ref="A2306:H2306"/>
    <mergeCell ref="A2365:H2365"/>
    <mergeCell ref="A2819:H2819"/>
    <mergeCell ref="A2956:H2956"/>
    <mergeCell ref="A2933:H2933"/>
    <mergeCell ref="A2932:H2932"/>
    <mergeCell ref="A2823:H2823"/>
    <mergeCell ref="A2599:H2599"/>
    <mergeCell ref="B2382:G2382"/>
    <mergeCell ref="A2556:H2556"/>
    <mergeCell ref="A2585:H2585"/>
    <mergeCell ref="A2428:H2428"/>
    <mergeCell ref="A2542:H2542"/>
    <mergeCell ref="A2681:H2681"/>
    <mergeCell ref="A2420:H2420"/>
    <mergeCell ref="A2419:H2419"/>
    <mergeCell ref="A2415:H2415"/>
    <mergeCell ref="A2388:H2388"/>
    <mergeCell ref="A2387:H2387"/>
    <mergeCell ref="A2826:H2826"/>
    <mergeCell ref="A2689:H2689"/>
    <mergeCell ref="B2442:G2442"/>
    <mergeCell ref="A2427:H2427"/>
    <mergeCell ref="A2637:H2637"/>
    <mergeCell ref="A2537:H2537"/>
    <mergeCell ref="A2538:H2538"/>
    <mergeCell ref="A2540:H2540"/>
    <mergeCell ref="A2446:H2446"/>
    <mergeCell ref="A2445:H2445"/>
    <mergeCell ref="A2439:H2439"/>
    <mergeCell ref="A2425:H2425"/>
    <mergeCell ref="A2444:H2444"/>
    <mergeCell ref="A2430:H2430"/>
    <mergeCell ref="A2593:H2593"/>
    <mergeCell ref="A2346:H2346"/>
    <mergeCell ref="A2706:H2706"/>
    <mergeCell ref="B2697:G2697"/>
    <mergeCell ref="B2690:G2690"/>
    <mergeCell ref="A2438:H2438"/>
    <mergeCell ref="A2441:H2441"/>
    <mergeCell ref="A2704:H2704"/>
    <mergeCell ref="A2696:H2696"/>
    <mergeCell ref="A2588:H2588"/>
    <mergeCell ref="A2694:H2694"/>
    <mergeCell ref="A2651:H2651"/>
    <mergeCell ref="A2652:H2652"/>
    <mergeCell ref="A2669:H2669"/>
    <mergeCell ref="A2639:H2639"/>
    <mergeCell ref="A2635:H2635"/>
    <mergeCell ref="A2551:H2551"/>
    <mergeCell ref="A2598:H2598"/>
    <mergeCell ref="A3011:H3011"/>
    <mergeCell ref="A2366:H2366"/>
    <mergeCell ref="B2700:G2700"/>
    <mergeCell ref="A2552:H2552"/>
    <mergeCell ref="A2564:H2564"/>
    <mergeCell ref="A2545:H2545"/>
    <mergeCell ref="A2525:H2525"/>
    <mergeCell ref="A2549:H2549"/>
    <mergeCell ref="A2557:H2557"/>
    <mergeCell ref="A2573:H2573"/>
    <mergeCell ref="A2604:H2604"/>
    <mergeCell ref="A2603:H2603"/>
    <mergeCell ref="A2626:H2626"/>
    <mergeCell ref="A2619:H2619"/>
    <mergeCell ref="A2621:H2621"/>
    <mergeCell ref="A2618:H2618"/>
    <mergeCell ref="A2855:H2855"/>
    <mergeCell ref="A2992:H2992"/>
    <mergeCell ref="A2991:H2991"/>
    <mergeCell ref="B2591:G2591"/>
    <mergeCell ref="A2546:H2546"/>
    <mergeCell ref="A2615:H2615"/>
    <mergeCell ref="A2616:H2616"/>
    <mergeCell ref="A2592:H2592"/>
    <mergeCell ref="A2611:H2611"/>
    <mergeCell ref="A2818:H2818"/>
    <mergeCell ref="A2610:H2610"/>
    <mergeCell ref="A2563:H2563"/>
    <mergeCell ref="A2883:H2883"/>
    <mergeCell ref="A2381:H2381"/>
    <mergeCell ref="A2586:H2586"/>
    <mergeCell ref="A2997:H2997"/>
    <mergeCell ref="A2988:H2988"/>
    <mergeCell ref="A3610:H3610"/>
    <mergeCell ref="A3478:H3478"/>
    <mergeCell ref="A3477:H3477"/>
    <mergeCell ref="A3451:H3451"/>
    <mergeCell ref="A3410:H3410"/>
    <mergeCell ref="A3529:H3529"/>
    <mergeCell ref="B3530:G3530"/>
    <mergeCell ref="A3435:H3435"/>
    <mergeCell ref="A3184:H3184"/>
    <mergeCell ref="A3329:H3329"/>
    <mergeCell ref="A2560:H2560"/>
    <mergeCell ref="A3277:H3277"/>
    <mergeCell ref="A3345:H3345"/>
    <mergeCell ref="A3441:H3441"/>
    <mergeCell ref="A3331:H3331"/>
    <mergeCell ref="A3326:H3326"/>
    <mergeCell ref="A3351:H3351"/>
    <mergeCell ref="A3325:H3325"/>
    <mergeCell ref="A3322:H3322"/>
    <mergeCell ref="A3043:H3043"/>
    <mergeCell ref="A2821:H2821"/>
    <mergeCell ref="A2880:H2880"/>
    <mergeCell ref="A2985:H2985"/>
    <mergeCell ref="A3049:H3049"/>
    <mergeCell ref="A3397:H3397"/>
    <mergeCell ref="A3399:H3399"/>
    <mergeCell ref="A3315:H3315"/>
    <mergeCell ref="A3296:H3296"/>
    <mergeCell ref="A3274:H3274"/>
    <mergeCell ref="A2601:H2601"/>
    <mergeCell ref="A2965:H2965"/>
    <mergeCell ref="A1234:H1234"/>
    <mergeCell ref="A2543:H2543"/>
    <mergeCell ref="A2328:H2328"/>
    <mergeCell ref="B2416:G2416"/>
    <mergeCell ref="A2433:H2433"/>
    <mergeCell ref="A2410:H2410"/>
    <mergeCell ref="A2590:H2590"/>
    <mergeCell ref="B3291:G3291"/>
    <mergeCell ref="A3279:H3279"/>
    <mergeCell ref="A3290:H3290"/>
    <mergeCell ref="A2984:H2984"/>
    <mergeCell ref="A2824:H2824"/>
    <mergeCell ref="A2960:H2960"/>
    <mergeCell ref="A2957:H2957"/>
    <mergeCell ref="A2829:H2829"/>
    <mergeCell ref="B3297:G3297"/>
    <mergeCell ref="A3038:H3038"/>
    <mergeCell ref="A2881:H2881"/>
    <mergeCell ref="A3249:H3249"/>
    <mergeCell ref="A2964:H2964"/>
    <mergeCell ref="A2574:H2574"/>
    <mergeCell ref="A3280:H3280"/>
    <mergeCell ref="A2699:H2699"/>
    <mergeCell ref="A3294:H3294"/>
    <mergeCell ref="A3284:H3284"/>
    <mergeCell ref="A3020:H3020"/>
    <mergeCell ref="A3021:H3021"/>
    <mergeCell ref="A2830:H2830"/>
    <mergeCell ref="A2981:H2981"/>
    <mergeCell ref="A3275:H3275"/>
    <mergeCell ref="A3187:H3187"/>
    <mergeCell ref="A3047:H3047"/>
    <mergeCell ref="A3032:H3032"/>
    <mergeCell ref="A3299:H3299"/>
    <mergeCell ref="A3162:H3162"/>
    <mergeCell ref="A5688:H5688"/>
    <mergeCell ref="A5690:H5690"/>
    <mergeCell ref="A5335:H5335"/>
    <mergeCell ref="A5328:H5328"/>
    <mergeCell ref="A5326:H5326"/>
    <mergeCell ref="A5324:H5324"/>
    <mergeCell ref="A5302:H5302"/>
    <mergeCell ref="A5275:H5275"/>
    <mergeCell ref="A5124:H5124"/>
    <mergeCell ref="A3692:H3692"/>
    <mergeCell ref="A3961:H3961"/>
    <mergeCell ref="A3722:H3722"/>
    <mergeCell ref="A3654:H3654"/>
    <mergeCell ref="A4440:H4440"/>
    <mergeCell ref="A3574:H3574"/>
    <mergeCell ref="A3445:H3445"/>
    <mergeCell ref="A3420:H3420"/>
    <mergeCell ref="B3536:G3536"/>
    <mergeCell ref="A3538:H3538"/>
    <mergeCell ref="A3392:H3392"/>
    <mergeCell ref="A3304:H3304"/>
    <mergeCell ref="A3450:H3450"/>
    <mergeCell ref="A3185:H3185"/>
    <mergeCell ref="A3191:H3191"/>
    <mergeCell ref="A3568:H3568"/>
    <mergeCell ref="A3575:H3575"/>
    <mergeCell ref="A3579:H3579"/>
    <mergeCell ref="A4044:H4044"/>
    <mergeCell ref="A5320:H5320"/>
    <mergeCell ref="A2327:H2327"/>
    <mergeCell ref="A2330:H2330"/>
    <mergeCell ref="A2372:H2372"/>
    <mergeCell ref="A3320:H3320"/>
    <mergeCell ref="A3323:H3323"/>
    <mergeCell ref="A3339:H3339"/>
    <mergeCell ref="A3361:H3361"/>
    <mergeCell ref="A3360:H3360"/>
    <mergeCell ref="A3489:H3489"/>
    <mergeCell ref="A3342:H3342"/>
    <mergeCell ref="A3400:H3400"/>
    <mergeCell ref="A3416:H3416"/>
    <mergeCell ref="A3328:H3328"/>
    <mergeCell ref="A3587:H3587"/>
    <mergeCell ref="A3588:H3588"/>
    <mergeCell ref="A3480:H3480"/>
    <mergeCell ref="A3472:H3472"/>
    <mergeCell ref="A3532:H3532"/>
    <mergeCell ref="A3448:H3448"/>
    <mergeCell ref="A3484:H3484"/>
    <mergeCell ref="A3465:H3465"/>
    <mergeCell ref="A3461:H3461"/>
    <mergeCell ref="A3387:H3387"/>
    <mergeCell ref="A3307:H3307"/>
    <mergeCell ref="B3533:G3533"/>
    <mergeCell ref="A3482:H3482"/>
    <mergeCell ref="A3309:H3309"/>
    <mergeCell ref="A3306:H3306"/>
    <mergeCell ref="A2595:H2595"/>
    <mergeCell ref="A2432:H2432"/>
    <mergeCell ref="B2627:G2627"/>
    <mergeCell ref="A2642:H2642"/>
    <mergeCell ref="A5905:H5905"/>
    <mergeCell ref="A5802:H5802"/>
    <mergeCell ref="A5085:H5085"/>
    <mergeCell ref="A5132:H5132"/>
    <mergeCell ref="A5621:H5621"/>
    <mergeCell ref="A5119:H5119"/>
    <mergeCell ref="A5155:H5155"/>
    <mergeCell ref="A5338:H5338"/>
    <mergeCell ref="A5147:H5147"/>
    <mergeCell ref="B5161:G5161"/>
    <mergeCell ref="A5169:H5169"/>
    <mergeCell ref="A5711:H5711"/>
    <mergeCell ref="A5700:H5700"/>
    <mergeCell ref="A5333:H5333"/>
    <mergeCell ref="A5695:H5695"/>
    <mergeCell ref="A5083:H5083"/>
    <mergeCell ref="A5043:H5043"/>
    <mergeCell ref="A5669:H5669"/>
    <mergeCell ref="A5663:H5663"/>
    <mergeCell ref="A5049:H5049"/>
    <mergeCell ref="A5077:H5077"/>
    <mergeCell ref="A5044:H5044"/>
    <mergeCell ref="A5078:H5078"/>
    <mergeCell ref="A5118:H5118"/>
    <mergeCell ref="A5280:H5280"/>
    <mergeCell ref="A5281:H5281"/>
    <mergeCell ref="A5691:H5691"/>
    <mergeCell ref="A5646:H5646"/>
    <mergeCell ref="A5595:H5595"/>
    <mergeCell ref="A5101:H5101"/>
    <mergeCell ref="A5596:H5596"/>
    <mergeCell ref="A5599:H5599"/>
    <mergeCell ref="A4034:H4034"/>
    <mergeCell ref="A4059:H4059"/>
    <mergeCell ref="A4232:H4232"/>
    <mergeCell ref="A4385:H4385"/>
    <mergeCell ref="A4386:H4386"/>
    <mergeCell ref="A4246:H4246"/>
    <mergeCell ref="A4202:H4202"/>
    <mergeCell ref="A4158:H4158"/>
    <mergeCell ref="A4148:H4148"/>
    <mergeCell ref="A5877:H5877"/>
    <mergeCell ref="A5876:H5876"/>
    <mergeCell ref="A5329:H5329"/>
    <mergeCell ref="A5685:H5685"/>
    <mergeCell ref="A5686:H5686"/>
    <mergeCell ref="A4226:H4226"/>
    <mergeCell ref="A4248:H4248"/>
    <mergeCell ref="A4237:H4237"/>
    <mergeCell ref="A4186:H4186"/>
    <mergeCell ref="A4439:H4439"/>
    <mergeCell ref="A5709:H5709"/>
    <mergeCell ref="A5699:H5699"/>
    <mergeCell ref="A5654:H5654"/>
    <mergeCell ref="A5703:H5703"/>
    <mergeCell ref="A5706:H5706"/>
    <mergeCell ref="A5707:H5707"/>
    <mergeCell ref="A5673:H5673"/>
    <mergeCell ref="A5608:H5608"/>
    <mergeCell ref="A4864:H4864"/>
    <mergeCell ref="A5026:H5026"/>
    <mergeCell ref="A5040:H5040"/>
    <mergeCell ref="A5039:H5039"/>
    <mergeCell ref="A5664:H5664"/>
    <mergeCell ref="A4014:H4014"/>
    <mergeCell ref="A3393:H3393"/>
    <mergeCell ref="A3332:H3332"/>
    <mergeCell ref="A3301:H3301"/>
    <mergeCell ref="A2998:H2998"/>
    <mergeCell ref="A3192:H3192"/>
    <mergeCell ref="A3041:H3041"/>
    <mergeCell ref="A3048:H3048"/>
    <mergeCell ref="A3001:H3001"/>
    <mergeCell ref="A3044:H3044"/>
    <mergeCell ref="A3396:H3396"/>
    <mergeCell ref="A4250:H4250"/>
    <mergeCell ref="A3314:H3314"/>
    <mergeCell ref="A3723:H3723"/>
    <mergeCell ref="A3442:H3442"/>
    <mergeCell ref="A3474:H3474"/>
    <mergeCell ref="A3475:H3475"/>
    <mergeCell ref="A3650:H3650"/>
    <mergeCell ref="A3625:H3625"/>
    <mergeCell ref="A3370:H3370"/>
    <mergeCell ref="A3302:H3302"/>
    <mergeCell ref="A3319:H3319"/>
    <mergeCell ref="A3567:H3567"/>
    <mergeCell ref="A3462:H3462"/>
    <mergeCell ref="A3340:H3340"/>
    <mergeCell ref="A3002:H3002"/>
    <mergeCell ref="A3035:H3035"/>
    <mergeCell ref="A3446:H3446"/>
    <mergeCell ref="A3040:H3040"/>
    <mergeCell ref="A4229:H4229"/>
    <mergeCell ref="A4011:H4011"/>
    <mergeCell ref="A3031:H3031"/>
    <mergeCell ref="I5707:P5707"/>
    <mergeCell ref="Q5707:X5707"/>
    <mergeCell ref="Y5707:AF5707"/>
    <mergeCell ref="AG5707:AN5707"/>
    <mergeCell ref="AO5707:AV5707"/>
    <mergeCell ref="AW5707:BD5707"/>
    <mergeCell ref="BE5707:BL5707"/>
    <mergeCell ref="BM5707:BT5707"/>
    <mergeCell ref="BU5707:CB5707"/>
    <mergeCell ref="CC5707:CJ5707"/>
    <mergeCell ref="CK5707:CR5707"/>
    <mergeCell ref="CS5707:CZ5707"/>
    <mergeCell ref="A3456:H3456"/>
    <mergeCell ref="A3411:H3411"/>
    <mergeCell ref="A3483:H3483"/>
    <mergeCell ref="A3346:H3346"/>
    <mergeCell ref="A3583:H3583"/>
    <mergeCell ref="A3582:H3582"/>
    <mergeCell ref="A3580:H3580"/>
    <mergeCell ref="A3577:H3577"/>
    <mergeCell ref="A3571:H3571"/>
    <mergeCell ref="A3565:H3565"/>
    <mergeCell ref="A3546:H3546"/>
    <mergeCell ref="A3545:H3545"/>
    <mergeCell ref="A3541:H3541"/>
    <mergeCell ref="A3539:H3539"/>
    <mergeCell ref="A3535:H3535"/>
    <mergeCell ref="A3436:H3436"/>
    <mergeCell ref="A3438:H3438"/>
    <mergeCell ref="A3417:H3417"/>
    <mergeCell ref="A3464:H3464"/>
    <mergeCell ref="A4245:H4245"/>
    <mergeCell ref="DA5707:DH5707"/>
    <mergeCell ref="DI5707:DP5707"/>
    <mergeCell ref="DQ5707:DX5707"/>
    <mergeCell ref="DY5707:EF5707"/>
    <mergeCell ref="EG5707:EN5707"/>
    <mergeCell ref="EO5707:EV5707"/>
    <mergeCell ref="EW5707:FD5707"/>
    <mergeCell ref="FE5707:FL5707"/>
    <mergeCell ref="FM5707:FT5707"/>
    <mergeCell ref="FU5707:GB5707"/>
    <mergeCell ref="GC5707:GJ5707"/>
    <mergeCell ref="GK5707:GR5707"/>
    <mergeCell ref="GS5707:GZ5707"/>
    <mergeCell ref="HA5707:HH5707"/>
    <mergeCell ref="HI5707:HP5707"/>
    <mergeCell ref="HQ5707:HX5707"/>
    <mergeCell ref="HY5707:IF5707"/>
    <mergeCell ref="IG5707:IN5707"/>
    <mergeCell ref="IO5707:IV5707"/>
    <mergeCell ref="IW5707:JD5707"/>
    <mergeCell ref="JE5707:JL5707"/>
    <mergeCell ref="JM5707:JT5707"/>
    <mergeCell ref="JU5707:KB5707"/>
    <mergeCell ref="KC5707:KJ5707"/>
    <mergeCell ref="KK5707:KR5707"/>
    <mergeCell ref="KS5707:KZ5707"/>
    <mergeCell ref="LA5707:LH5707"/>
    <mergeCell ref="LI5707:LP5707"/>
    <mergeCell ref="LQ5707:LX5707"/>
    <mergeCell ref="LY5707:MF5707"/>
    <mergeCell ref="MG5707:MN5707"/>
    <mergeCell ref="MO5707:MV5707"/>
    <mergeCell ref="MW5707:ND5707"/>
    <mergeCell ref="NE5707:NL5707"/>
    <mergeCell ref="NM5707:NT5707"/>
    <mergeCell ref="NU5707:OB5707"/>
    <mergeCell ref="OC5707:OJ5707"/>
    <mergeCell ref="OK5707:OR5707"/>
    <mergeCell ref="OS5707:OZ5707"/>
    <mergeCell ref="PA5707:PH5707"/>
    <mergeCell ref="PI5707:PP5707"/>
    <mergeCell ref="PQ5707:PX5707"/>
    <mergeCell ref="PY5707:QF5707"/>
    <mergeCell ref="QG5707:QN5707"/>
    <mergeCell ref="QO5707:QV5707"/>
    <mergeCell ref="QW5707:RD5707"/>
    <mergeCell ref="RE5707:RL5707"/>
    <mergeCell ref="RM5707:RT5707"/>
    <mergeCell ref="RU5707:SB5707"/>
    <mergeCell ref="SC5707:SJ5707"/>
    <mergeCell ref="SK5707:SR5707"/>
    <mergeCell ref="SS5707:SZ5707"/>
    <mergeCell ref="TA5707:TH5707"/>
    <mergeCell ref="TI5707:TP5707"/>
    <mergeCell ref="TQ5707:TX5707"/>
    <mergeCell ref="TY5707:UF5707"/>
    <mergeCell ref="UG5707:UN5707"/>
    <mergeCell ref="UO5707:UV5707"/>
    <mergeCell ref="UW5707:VD5707"/>
    <mergeCell ref="VE5707:VL5707"/>
    <mergeCell ref="VM5707:VT5707"/>
    <mergeCell ref="VU5707:WB5707"/>
    <mergeCell ref="WC5707:WJ5707"/>
    <mergeCell ref="WK5707:WR5707"/>
    <mergeCell ref="WS5707:WZ5707"/>
    <mergeCell ref="XA5707:XH5707"/>
    <mergeCell ref="XI5707:XP5707"/>
    <mergeCell ref="XQ5707:XX5707"/>
    <mergeCell ref="XY5707:YF5707"/>
    <mergeCell ref="YG5707:YN5707"/>
    <mergeCell ref="YO5707:YV5707"/>
    <mergeCell ref="YW5707:ZD5707"/>
    <mergeCell ref="ZE5707:ZL5707"/>
    <mergeCell ref="ZM5707:ZT5707"/>
    <mergeCell ref="ZU5707:AAB5707"/>
    <mergeCell ref="AAC5707:AAJ5707"/>
    <mergeCell ref="AAK5707:AAR5707"/>
    <mergeCell ref="AAS5707:AAZ5707"/>
    <mergeCell ref="ABA5707:ABH5707"/>
    <mergeCell ref="ABI5707:ABP5707"/>
    <mergeCell ref="ABQ5707:ABX5707"/>
    <mergeCell ref="ABY5707:ACF5707"/>
    <mergeCell ref="ACG5707:ACN5707"/>
    <mergeCell ref="ACO5707:ACV5707"/>
    <mergeCell ref="ACW5707:ADD5707"/>
    <mergeCell ref="ADE5707:ADL5707"/>
    <mergeCell ref="ADM5707:ADT5707"/>
    <mergeCell ref="ADU5707:AEB5707"/>
    <mergeCell ref="AEC5707:AEJ5707"/>
    <mergeCell ref="AEK5707:AER5707"/>
    <mergeCell ref="AES5707:AEZ5707"/>
    <mergeCell ref="AFA5707:AFH5707"/>
    <mergeCell ref="AFI5707:AFP5707"/>
    <mergeCell ref="AFQ5707:AFX5707"/>
    <mergeCell ref="AFY5707:AGF5707"/>
    <mergeCell ref="AGG5707:AGN5707"/>
    <mergeCell ref="AGO5707:AGV5707"/>
    <mergeCell ref="AGW5707:AHD5707"/>
    <mergeCell ref="AHE5707:AHL5707"/>
    <mergeCell ref="AHM5707:AHT5707"/>
    <mergeCell ref="AHU5707:AIB5707"/>
    <mergeCell ref="AIC5707:AIJ5707"/>
    <mergeCell ref="AIK5707:AIR5707"/>
    <mergeCell ref="AIS5707:AIZ5707"/>
    <mergeCell ref="AJA5707:AJH5707"/>
    <mergeCell ref="AJI5707:AJP5707"/>
    <mergeCell ref="AJQ5707:AJX5707"/>
    <mergeCell ref="AJY5707:AKF5707"/>
    <mergeCell ref="AKG5707:AKN5707"/>
    <mergeCell ref="AKO5707:AKV5707"/>
    <mergeCell ref="AKW5707:ALD5707"/>
    <mergeCell ref="ALE5707:ALL5707"/>
    <mergeCell ref="ALM5707:ALT5707"/>
    <mergeCell ref="ALU5707:AMB5707"/>
    <mergeCell ref="AMC5707:AMJ5707"/>
    <mergeCell ref="AMK5707:AMR5707"/>
    <mergeCell ref="AMS5707:AMZ5707"/>
    <mergeCell ref="ANA5707:ANH5707"/>
    <mergeCell ref="ANI5707:ANP5707"/>
    <mergeCell ref="ANQ5707:ANX5707"/>
    <mergeCell ref="ANY5707:AOF5707"/>
    <mergeCell ref="AOG5707:AON5707"/>
    <mergeCell ref="AOO5707:AOV5707"/>
    <mergeCell ref="AOW5707:APD5707"/>
    <mergeCell ref="APE5707:APL5707"/>
    <mergeCell ref="APM5707:APT5707"/>
    <mergeCell ref="APU5707:AQB5707"/>
    <mergeCell ref="AQC5707:AQJ5707"/>
    <mergeCell ref="AQK5707:AQR5707"/>
    <mergeCell ref="AQS5707:AQZ5707"/>
    <mergeCell ref="ARA5707:ARH5707"/>
    <mergeCell ref="ARI5707:ARP5707"/>
    <mergeCell ref="ARQ5707:ARX5707"/>
    <mergeCell ref="ARY5707:ASF5707"/>
    <mergeCell ref="ASG5707:ASN5707"/>
    <mergeCell ref="ASO5707:ASV5707"/>
    <mergeCell ref="ASW5707:ATD5707"/>
    <mergeCell ref="ATE5707:ATL5707"/>
    <mergeCell ref="ATM5707:ATT5707"/>
    <mergeCell ref="ATU5707:AUB5707"/>
    <mergeCell ref="AUC5707:AUJ5707"/>
    <mergeCell ref="AUK5707:AUR5707"/>
    <mergeCell ref="AUS5707:AUZ5707"/>
    <mergeCell ref="AVA5707:AVH5707"/>
    <mergeCell ref="AVI5707:AVP5707"/>
    <mergeCell ref="AVQ5707:AVX5707"/>
    <mergeCell ref="AVY5707:AWF5707"/>
    <mergeCell ref="AWG5707:AWN5707"/>
    <mergeCell ref="AWO5707:AWV5707"/>
    <mergeCell ref="AWW5707:AXD5707"/>
    <mergeCell ref="AXE5707:AXL5707"/>
    <mergeCell ref="AXM5707:AXT5707"/>
    <mergeCell ref="AXU5707:AYB5707"/>
    <mergeCell ref="AYC5707:AYJ5707"/>
    <mergeCell ref="AYK5707:AYR5707"/>
    <mergeCell ref="AYS5707:AYZ5707"/>
    <mergeCell ref="AZA5707:AZH5707"/>
    <mergeCell ref="AZI5707:AZP5707"/>
    <mergeCell ref="AZQ5707:AZX5707"/>
    <mergeCell ref="AZY5707:BAF5707"/>
    <mergeCell ref="BAG5707:BAN5707"/>
    <mergeCell ref="BAO5707:BAV5707"/>
    <mergeCell ref="BAW5707:BBD5707"/>
    <mergeCell ref="BBE5707:BBL5707"/>
    <mergeCell ref="BBM5707:BBT5707"/>
    <mergeCell ref="BBU5707:BCB5707"/>
    <mergeCell ref="BCC5707:BCJ5707"/>
    <mergeCell ref="BCK5707:BCR5707"/>
    <mergeCell ref="BCS5707:BCZ5707"/>
    <mergeCell ref="BDA5707:BDH5707"/>
    <mergeCell ref="BDI5707:BDP5707"/>
    <mergeCell ref="BDQ5707:BDX5707"/>
    <mergeCell ref="BDY5707:BEF5707"/>
    <mergeCell ref="BEG5707:BEN5707"/>
    <mergeCell ref="BEO5707:BEV5707"/>
    <mergeCell ref="BEW5707:BFD5707"/>
    <mergeCell ref="BFE5707:BFL5707"/>
    <mergeCell ref="BFM5707:BFT5707"/>
    <mergeCell ref="BFU5707:BGB5707"/>
    <mergeCell ref="BGC5707:BGJ5707"/>
    <mergeCell ref="BGK5707:BGR5707"/>
    <mergeCell ref="BGS5707:BGZ5707"/>
    <mergeCell ref="BHA5707:BHH5707"/>
    <mergeCell ref="BHI5707:BHP5707"/>
    <mergeCell ref="BHQ5707:BHX5707"/>
    <mergeCell ref="BHY5707:BIF5707"/>
    <mergeCell ref="BIG5707:BIN5707"/>
    <mergeCell ref="BIO5707:BIV5707"/>
    <mergeCell ref="BIW5707:BJD5707"/>
    <mergeCell ref="BJE5707:BJL5707"/>
    <mergeCell ref="BJM5707:BJT5707"/>
    <mergeCell ref="BJU5707:BKB5707"/>
    <mergeCell ref="BKC5707:BKJ5707"/>
    <mergeCell ref="BKK5707:BKR5707"/>
    <mergeCell ref="BKS5707:BKZ5707"/>
    <mergeCell ref="BLA5707:BLH5707"/>
    <mergeCell ref="BLI5707:BLP5707"/>
    <mergeCell ref="BLQ5707:BLX5707"/>
    <mergeCell ref="BLY5707:BMF5707"/>
    <mergeCell ref="BMG5707:BMN5707"/>
    <mergeCell ref="BMO5707:BMV5707"/>
    <mergeCell ref="BMW5707:BND5707"/>
    <mergeCell ref="BNE5707:BNL5707"/>
    <mergeCell ref="BNM5707:BNT5707"/>
    <mergeCell ref="BNU5707:BOB5707"/>
    <mergeCell ref="BOC5707:BOJ5707"/>
    <mergeCell ref="BOK5707:BOR5707"/>
    <mergeCell ref="BOS5707:BOZ5707"/>
    <mergeCell ref="BPA5707:BPH5707"/>
    <mergeCell ref="BPI5707:BPP5707"/>
    <mergeCell ref="BPQ5707:BPX5707"/>
    <mergeCell ref="BPY5707:BQF5707"/>
    <mergeCell ref="BQG5707:BQN5707"/>
    <mergeCell ref="BQO5707:BQV5707"/>
    <mergeCell ref="BQW5707:BRD5707"/>
    <mergeCell ref="BRE5707:BRL5707"/>
    <mergeCell ref="BRM5707:BRT5707"/>
    <mergeCell ref="BRU5707:BSB5707"/>
    <mergeCell ref="BSC5707:BSJ5707"/>
    <mergeCell ref="BSK5707:BSR5707"/>
    <mergeCell ref="BSS5707:BSZ5707"/>
    <mergeCell ref="BTA5707:BTH5707"/>
    <mergeCell ref="BTI5707:BTP5707"/>
    <mergeCell ref="BTQ5707:BTX5707"/>
    <mergeCell ref="BTY5707:BUF5707"/>
    <mergeCell ref="BUG5707:BUN5707"/>
    <mergeCell ref="BUO5707:BUV5707"/>
    <mergeCell ref="BUW5707:BVD5707"/>
    <mergeCell ref="BVE5707:BVL5707"/>
    <mergeCell ref="BVM5707:BVT5707"/>
    <mergeCell ref="BVU5707:BWB5707"/>
    <mergeCell ref="BWC5707:BWJ5707"/>
    <mergeCell ref="BWK5707:BWR5707"/>
    <mergeCell ref="BWS5707:BWZ5707"/>
    <mergeCell ref="BXA5707:BXH5707"/>
    <mergeCell ref="BXI5707:BXP5707"/>
    <mergeCell ref="BXQ5707:BXX5707"/>
    <mergeCell ref="BXY5707:BYF5707"/>
    <mergeCell ref="BYG5707:BYN5707"/>
    <mergeCell ref="BYO5707:BYV5707"/>
    <mergeCell ref="BYW5707:BZD5707"/>
    <mergeCell ref="BZE5707:BZL5707"/>
    <mergeCell ref="BZM5707:BZT5707"/>
    <mergeCell ref="BZU5707:CAB5707"/>
    <mergeCell ref="CAC5707:CAJ5707"/>
    <mergeCell ref="CAK5707:CAR5707"/>
    <mergeCell ref="CAS5707:CAZ5707"/>
    <mergeCell ref="CBA5707:CBH5707"/>
    <mergeCell ref="CBI5707:CBP5707"/>
    <mergeCell ref="CBQ5707:CBX5707"/>
    <mergeCell ref="CBY5707:CCF5707"/>
    <mergeCell ref="CCG5707:CCN5707"/>
    <mergeCell ref="CCO5707:CCV5707"/>
    <mergeCell ref="CCW5707:CDD5707"/>
    <mergeCell ref="CDE5707:CDL5707"/>
    <mergeCell ref="CDM5707:CDT5707"/>
    <mergeCell ref="CDU5707:CEB5707"/>
    <mergeCell ref="CEC5707:CEJ5707"/>
    <mergeCell ref="CEK5707:CER5707"/>
    <mergeCell ref="CES5707:CEZ5707"/>
    <mergeCell ref="CFA5707:CFH5707"/>
    <mergeCell ref="CFI5707:CFP5707"/>
    <mergeCell ref="CFQ5707:CFX5707"/>
    <mergeCell ref="CFY5707:CGF5707"/>
    <mergeCell ref="CGG5707:CGN5707"/>
    <mergeCell ref="CGO5707:CGV5707"/>
    <mergeCell ref="CGW5707:CHD5707"/>
    <mergeCell ref="CHE5707:CHL5707"/>
    <mergeCell ref="CHM5707:CHT5707"/>
    <mergeCell ref="CHU5707:CIB5707"/>
    <mergeCell ref="CIC5707:CIJ5707"/>
    <mergeCell ref="CIK5707:CIR5707"/>
    <mergeCell ref="CIS5707:CIZ5707"/>
    <mergeCell ref="CJA5707:CJH5707"/>
    <mergeCell ref="CJI5707:CJP5707"/>
    <mergeCell ref="CJQ5707:CJX5707"/>
    <mergeCell ref="CJY5707:CKF5707"/>
    <mergeCell ref="CKG5707:CKN5707"/>
    <mergeCell ref="CKO5707:CKV5707"/>
    <mergeCell ref="CKW5707:CLD5707"/>
    <mergeCell ref="CLE5707:CLL5707"/>
    <mergeCell ref="CLM5707:CLT5707"/>
    <mergeCell ref="CLU5707:CMB5707"/>
    <mergeCell ref="CMC5707:CMJ5707"/>
    <mergeCell ref="CMK5707:CMR5707"/>
    <mergeCell ref="CMS5707:CMZ5707"/>
    <mergeCell ref="CNA5707:CNH5707"/>
    <mergeCell ref="CNI5707:CNP5707"/>
    <mergeCell ref="CNQ5707:CNX5707"/>
    <mergeCell ref="CNY5707:COF5707"/>
    <mergeCell ref="COG5707:CON5707"/>
    <mergeCell ref="COO5707:COV5707"/>
    <mergeCell ref="COW5707:CPD5707"/>
    <mergeCell ref="CPE5707:CPL5707"/>
    <mergeCell ref="CPM5707:CPT5707"/>
    <mergeCell ref="CPU5707:CQB5707"/>
    <mergeCell ref="CQC5707:CQJ5707"/>
    <mergeCell ref="CQK5707:CQR5707"/>
    <mergeCell ref="CQS5707:CQZ5707"/>
    <mergeCell ref="CRA5707:CRH5707"/>
    <mergeCell ref="CRI5707:CRP5707"/>
    <mergeCell ref="CRQ5707:CRX5707"/>
    <mergeCell ref="CRY5707:CSF5707"/>
    <mergeCell ref="CSG5707:CSN5707"/>
    <mergeCell ref="CSO5707:CSV5707"/>
    <mergeCell ref="CSW5707:CTD5707"/>
    <mergeCell ref="CTE5707:CTL5707"/>
    <mergeCell ref="CTM5707:CTT5707"/>
    <mergeCell ref="CTU5707:CUB5707"/>
    <mergeCell ref="CUC5707:CUJ5707"/>
    <mergeCell ref="CUK5707:CUR5707"/>
    <mergeCell ref="CUS5707:CUZ5707"/>
    <mergeCell ref="CVA5707:CVH5707"/>
    <mergeCell ref="CVI5707:CVP5707"/>
    <mergeCell ref="CVQ5707:CVX5707"/>
    <mergeCell ref="CVY5707:CWF5707"/>
    <mergeCell ref="CWG5707:CWN5707"/>
    <mergeCell ref="CWO5707:CWV5707"/>
    <mergeCell ref="CWW5707:CXD5707"/>
    <mergeCell ref="CXE5707:CXL5707"/>
    <mergeCell ref="CXM5707:CXT5707"/>
    <mergeCell ref="CXU5707:CYB5707"/>
    <mergeCell ref="CYC5707:CYJ5707"/>
    <mergeCell ref="CYK5707:CYR5707"/>
    <mergeCell ref="CYS5707:CYZ5707"/>
    <mergeCell ref="CZA5707:CZH5707"/>
    <mergeCell ref="CZI5707:CZP5707"/>
    <mergeCell ref="CZQ5707:CZX5707"/>
    <mergeCell ref="CZY5707:DAF5707"/>
    <mergeCell ref="DAG5707:DAN5707"/>
    <mergeCell ref="DAO5707:DAV5707"/>
    <mergeCell ref="DAW5707:DBD5707"/>
    <mergeCell ref="DBE5707:DBL5707"/>
    <mergeCell ref="DBM5707:DBT5707"/>
    <mergeCell ref="DBU5707:DCB5707"/>
    <mergeCell ref="DCC5707:DCJ5707"/>
    <mergeCell ref="DCK5707:DCR5707"/>
    <mergeCell ref="DCS5707:DCZ5707"/>
    <mergeCell ref="DDA5707:DDH5707"/>
    <mergeCell ref="DDI5707:DDP5707"/>
    <mergeCell ref="DDQ5707:DDX5707"/>
    <mergeCell ref="DDY5707:DEF5707"/>
    <mergeCell ref="DEG5707:DEN5707"/>
    <mergeCell ref="DEO5707:DEV5707"/>
    <mergeCell ref="DEW5707:DFD5707"/>
    <mergeCell ref="DFE5707:DFL5707"/>
    <mergeCell ref="DFM5707:DFT5707"/>
    <mergeCell ref="DFU5707:DGB5707"/>
    <mergeCell ref="DGC5707:DGJ5707"/>
    <mergeCell ref="DGK5707:DGR5707"/>
    <mergeCell ref="DGS5707:DGZ5707"/>
    <mergeCell ref="DHA5707:DHH5707"/>
    <mergeCell ref="DHI5707:DHP5707"/>
    <mergeCell ref="DHQ5707:DHX5707"/>
    <mergeCell ref="DHY5707:DIF5707"/>
    <mergeCell ref="DIG5707:DIN5707"/>
    <mergeCell ref="DIO5707:DIV5707"/>
    <mergeCell ref="DIW5707:DJD5707"/>
    <mergeCell ref="DJE5707:DJL5707"/>
    <mergeCell ref="DJM5707:DJT5707"/>
    <mergeCell ref="DJU5707:DKB5707"/>
    <mergeCell ref="DKC5707:DKJ5707"/>
    <mergeCell ref="DKK5707:DKR5707"/>
    <mergeCell ref="DKS5707:DKZ5707"/>
    <mergeCell ref="DLA5707:DLH5707"/>
    <mergeCell ref="DLI5707:DLP5707"/>
    <mergeCell ref="DLQ5707:DLX5707"/>
    <mergeCell ref="DLY5707:DMF5707"/>
    <mergeCell ref="DMG5707:DMN5707"/>
    <mergeCell ref="DMO5707:DMV5707"/>
    <mergeCell ref="DMW5707:DND5707"/>
    <mergeCell ref="DNE5707:DNL5707"/>
    <mergeCell ref="DNM5707:DNT5707"/>
    <mergeCell ref="DNU5707:DOB5707"/>
    <mergeCell ref="DOC5707:DOJ5707"/>
    <mergeCell ref="DOK5707:DOR5707"/>
    <mergeCell ref="DOS5707:DOZ5707"/>
    <mergeCell ref="DPA5707:DPH5707"/>
    <mergeCell ref="DPI5707:DPP5707"/>
    <mergeCell ref="DPQ5707:DPX5707"/>
    <mergeCell ref="DPY5707:DQF5707"/>
    <mergeCell ref="DQG5707:DQN5707"/>
    <mergeCell ref="DQO5707:DQV5707"/>
    <mergeCell ref="DQW5707:DRD5707"/>
    <mergeCell ref="DRE5707:DRL5707"/>
    <mergeCell ref="DRM5707:DRT5707"/>
    <mergeCell ref="DRU5707:DSB5707"/>
    <mergeCell ref="DSC5707:DSJ5707"/>
    <mergeCell ref="DSK5707:DSR5707"/>
    <mergeCell ref="DSS5707:DSZ5707"/>
    <mergeCell ref="DTA5707:DTH5707"/>
    <mergeCell ref="DTI5707:DTP5707"/>
    <mergeCell ref="DTQ5707:DTX5707"/>
    <mergeCell ref="DTY5707:DUF5707"/>
    <mergeCell ref="DUG5707:DUN5707"/>
    <mergeCell ref="DUO5707:DUV5707"/>
    <mergeCell ref="DUW5707:DVD5707"/>
    <mergeCell ref="DVE5707:DVL5707"/>
    <mergeCell ref="DVM5707:DVT5707"/>
    <mergeCell ref="DVU5707:DWB5707"/>
    <mergeCell ref="DWC5707:DWJ5707"/>
    <mergeCell ref="DWK5707:DWR5707"/>
    <mergeCell ref="DWS5707:DWZ5707"/>
    <mergeCell ref="DXA5707:DXH5707"/>
    <mergeCell ref="DXI5707:DXP5707"/>
    <mergeCell ref="DXQ5707:DXX5707"/>
    <mergeCell ref="DXY5707:DYF5707"/>
    <mergeCell ref="DYG5707:DYN5707"/>
    <mergeCell ref="DYO5707:DYV5707"/>
    <mergeCell ref="DYW5707:DZD5707"/>
    <mergeCell ref="DZE5707:DZL5707"/>
    <mergeCell ref="DZM5707:DZT5707"/>
    <mergeCell ref="DZU5707:EAB5707"/>
    <mergeCell ref="EAC5707:EAJ5707"/>
    <mergeCell ref="EAK5707:EAR5707"/>
    <mergeCell ref="EAS5707:EAZ5707"/>
    <mergeCell ref="EBA5707:EBH5707"/>
    <mergeCell ref="EBI5707:EBP5707"/>
    <mergeCell ref="EBQ5707:EBX5707"/>
    <mergeCell ref="EBY5707:ECF5707"/>
    <mergeCell ref="ECG5707:ECN5707"/>
    <mergeCell ref="ECO5707:ECV5707"/>
    <mergeCell ref="ECW5707:EDD5707"/>
    <mergeCell ref="EDE5707:EDL5707"/>
    <mergeCell ref="EDM5707:EDT5707"/>
    <mergeCell ref="EDU5707:EEB5707"/>
    <mergeCell ref="EEC5707:EEJ5707"/>
    <mergeCell ref="EEK5707:EER5707"/>
    <mergeCell ref="EES5707:EEZ5707"/>
    <mergeCell ref="EFA5707:EFH5707"/>
    <mergeCell ref="EFI5707:EFP5707"/>
    <mergeCell ref="EFQ5707:EFX5707"/>
    <mergeCell ref="EFY5707:EGF5707"/>
    <mergeCell ref="EGG5707:EGN5707"/>
    <mergeCell ref="EGO5707:EGV5707"/>
    <mergeCell ref="EGW5707:EHD5707"/>
    <mergeCell ref="EHE5707:EHL5707"/>
    <mergeCell ref="EHM5707:EHT5707"/>
    <mergeCell ref="EHU5707:EIB5707"/>
    <mergeCell ref="EIC5707:EIJ5707"/>
    <mergeCell ref="EIK5707:EIR5707"/>
    <mergeCell ref="EIS5707:EIZ5707"/>
    <mergeCell ref="EJA5707:EJH5707"/>
    <mergeCell ref="EJI5707:EJP5707"/>
    <mergeCell ref="EJQ5707:EJX5707"/>
    <mergeCell ref="EJY5707:EKF5707"/>
    <mergeCell ref="EKG5707:EKN5707"/>
    <mergeCell ref="EKO5707:EKV5707"/>
    <mergeCell ref="EKW5707:ELD5707"/>
    <mergeCell ref="ELE5707:ELL5707"/>
    <mergeCell ref="ELM5707:ELT5707"/>
    <mergeCell ref="ELU5707:EMB5707"/>
    <mergeCell ref="EMC5707:EMJ5707"/>
    <mergeCell ref="EMK5707:EMR5707"/>
    <mergeCell ref="EMS5707:EMZ5707"/>
    <mergeCell ref="ENA5707:ENH5707"/>
    <mergeCell ref="ENI5707:ENP5707"/>
    <mergeCell ref="ENQ5707:ENX5707"/>
    <mergeCell ref="ENY5707:EOF5707"/>
    <mergeCell ref="EOG5707:EON5707"/>
    <mergeCell ref="EOO5707:EOV5707"/>
    <mergeCell ref="EOW5707:EPD5707"/>
    <mergeCell ref="EPE5707:EPL5707"/>
    <mergeCell ref="EPM5707:EPT5707"/>
    <mergeCell ref="EPU5707:EQB5707"/>
    <mergeCell ref="EQC5707:EQJ5707"/>
    <mergeCell ref="EQK5707:EQR5707"/>
    <mergeCell ref="EQS5707:EQZ5707"/>
    <mergeCell ref="ERA5707:ERH5707"/>
    <mergeCell ref="ERI5707:ERP5707"/>
    <mergeCell ref="ERQ5707:ERX5707"/>
    <mergeCell ref="ERY5707:ESF5707"/>
    <mergeCell ref="ESG5707:ESN5707"/>
    <mergeCell ref="ESO5707:ESV5707"/>
    <mergeCell ref="ESW5707:ETD5707"/>
    <mergeCell ref="ETE5707:ETL5707"/>
    <mergeCell ref="ETM5707:ETT5707"/>
    <mergeCell ref="ETU5707:EUB5707"/>
    <mergeCell ref="EUC5707:EUJ5707"/>
    <mergeCell ref="EUK5707:EUR5707"/>
    <mergeCell ref="EUS5707:EUZ5707"/>
    <mergeCell ref="EVA5707:EVH5707"/>
    <mergeCell ref="EVI5707:EVP5707"/>
    <mergeCell ref="EVQ5707:EVX5707"/>
    <mergeCell ref="EVY5707:EWF5707"/>
    <mergeCell ref="EWG5707:EWN5707"/>
    <mergeCell ref="EWO5707:EWV5707"/>
    <mergeCell ref="EWW5707:EXD5707"/>
    <mergeCell ref="EXE5707:EXL5707"/>
    <mergeCell ref="EXM5707:EXT5707"/>
    <mergeCell ref="EXU5707:EYB5707"/>
    <mergeCell ref="EYC5707:EYJ5707"/>
    <mergeCell ref="EYK5707:EYR5707"/>
    <mergeCell ref="EYS5707:EYZ5707"/>
    <mergeCell ref="EZA5707:EZH5707"/>
    <mergeCell ref="EZI5707:EZP5707"/>
    <mergeCell ref="EZQ5707:EZX5707"/>
    <mergeCell ref="EZY5707:FAF5707"/>
    <mergeCell ref="FAG5707:FAN5707"/>
    <mergeCell ref="FAO5707:FAV5707"/>
    <mergeCell ref="FAW5707:FBD5707"/>
    <mergeCell ref="FBE5707:FBL5707"/>
    <mergeCell ref="FBM5707:FBT5707"/>
    <mergeCell ref="FBU5707:FCB5707"/>
    <mergeCell ref="FCC5707:FCJ5707"/>
    <mergeCell ref="FCK5707:FCR5707"/>
    <mergeCell ref="FCS5707:FCZ5707"/>
    <mergeCell ref="FDA5707:FDH5707"/>
    <mergeCell ref="FDI5707:FDP5707"/>
    <mergeCell ref="FDQ5707:FDX5707"/>
    <mergeCell ref="FDY5707:FEF5707"/>
    <mergeCell ref="FEG5707:FEN5707"/>
    <mergeCell ref="FEO5707:FEV5707"/>
    <mergeCell ref="FEW5707:FFD5707"/>
    <mergeCell ref="FFE5707:FFL5707"/>
    <mergeCell ref="FFM5707:FFT5707"/>
    <mergeCell ref="FFU5707:FGB5707"/>
    <mergeCell ref="FGC5707:FGJ5707"/>
    <mergeCell ref="FGK5707:FGR5707"/>
    <mergeCell ref="FGS5707:FGZ5707"/>
    <mergeCell ref="FHA5707:FHH5707"/>
    <mergeCell ref="FHI5707:FHP5707"/>
    <mergeCell ref="FHQ5707:FHX5707"/>
    <mergeCell ref="FHY5707:FIF5707"/>
    <mergeCell ref="FIG5707:FIN5707"/>
    <mergeCell ref="FIO5707:FIV5707"/>
    <mergeCell ref="FIW5707:FJD5707"/>
    <mergeCell ref="FJE5707:FJL5707"/>
    <mergeCell ref="FJM5707:FJT5707"/>
    <mergeCell ref="FJU5707:FKB5707"/>
    <mergeCell ref="FKC5707:FKJ5707"/>
    <mergeCell ref="FKK5707:FKR5707"/>
    <mergeCell ref="FKS5707:FKZ5707"/>
    <mergeCell ref="FLA5707:FLH5707"/>
    <mergeCell ref="FLI5707:FLP5707"/>
    <mergeCell ref="FLQ5707:FLX5707"/>
    <mergeCell ref="FLY5707:FMF5707"/>
    <mergeCell ref="FMG5707:FMN5707"/>
    <mergeCell ref="FMO5707:FMV5707"/>
    <mergeCell ref="FMW5707:FND5707"/>
    <mergeCell ref="FNE5707:FNL5707"/>
    <mergeCell ref="FNM5707:FNT5707"/>
    <mergeCell ref="FNU5707:FOB5707"/>
    <mergeCell ref="FOC5707:FOJ5707"/>
    <mergeCell ref="FOK5707:FOR5707"/>
    <mergeCell ref="FOS5707:FOZ5707"/>
    <mergeCell ref="FPA5707:FPH5707"/>
    <mergeCell ref="FPI5707:FPP5707"/>
    <mergeCell ref="FPQ5707:FPX5707"/>
    <mergeCell ref="FPY5707:FQF5707"/>
    <mergeCell ref="FQG5707:FQN5707"/>
    <mergeCell ref="FQO5707:FQV5707"/>
    <mergeCell ref="FQW5707:FRD5707"/>
    <mergeCell ref="FRE5707:FRL5707"/>
    <mergeCell ref="FRM5707:FRT5707"/>
    <mergeCell ref="FRU5707:FSB5707"/>
    <mergeCell ref="FSC5707:FSJ5707"/>
    <mergeCell ref="FSK5707:FSR5707"/>
    <mergeCell ref="FSS5707:FSZ5707"/>
    <mergeCell ref="FTA5707:FTH5707"/>
    <mergeCell ref="FTI5707:FTP5707"/>
    <mergeCell ref="FTQ5707:FTX5707"/>
    <mergeCell ref="FTY5707:FUF5707"/>
    <mergeCell ref="FUG5707:FUN5707"/>
    <mergeCell ref="FUO5707:FUV5707"/>
    <mergeCell ref="FUW5707:FVD5707"/>
    <mergeCell ref="FVE5707:FVL5707"/>
    <mergeCell ref="FVM5707:FVT5707"/>
    <mergeCell ref="FVU5707:FWB5707"/>
    <mergeCell ref="FWC5707:FWJ5707"/>
    <mergeCell ref="FWK5707:FWR5707"/>
    <mergeCell ref="FWS5707:FWZ5707"/>
    <mergeCell ref="FXA5707:FXH5707"/>
    <mergeCell ref="FXI5707:FXP5707"/>
    <mergeCell ref="FXQ5707:FXX5707"/>
    <mergeCell ref="FXY5707:FYF5707"/>
    <mergeCell ref="FYG5707:FYN5707"/>
    <mergeCell ref="FYO5707:FYV5707"/>
    <mergeCell ref="FYW5707:FZD5707"/>
    <mergeCell ref="FZE5707:FZL5707"/>
    <mergeCell ref="FZM5707:FZT5707"/>
    <mergeCell ref="FZU5707:GAB5707"/>
    <mergeCell ref="GAC5707:GAJ5707"/>
    <mergeCell ref="GAK5707:GAR5707"/>
    <mergeCell ref="GAS5707:GAZ5707"/>
    <mergeCell ref="GBA5707:GBH5707"/>
    <mergeCell ref="GBI5707:GBP5707"/>
    <mergeCell ref="GBQ5707:GBX5707"/>
    <mergeCell ref="GBY5707:GCF5707"/>
    <mergeCell ref="GCG5707:GCN5707"/>
    <mergeCell ref="GCO5707:GCV5707"/>
    <mergeCell ref="GCW5707:GDD5707"/>
    <mergeCell ref="GDE5707:GDL5707"/>
    <mergeCell ref="GDM5707:GDT5707"/>
    <mergeCell ref="GDU5707:GEB5707"/>
    <mergeCell ref="GEC5707:GEJ5707"/>
    <mergeCell ref="GEK5707:GER5707"/>
    <mergeCell ref="GES5707:GEZ5707"/>
    <mergeCell ref="GFA5707:GFH5707"/>
    <mergeCell ref="GFI5707:GFP5707"/>
    <mergeCell ref="GFQ5707:GFX5707"/>
    <mergeCell ref="GFY5707:GGF5707"/>
    <mergeCell ref="GGG5707:GGN5707"/>
    <mergeCell ref="GGO5707:GGV5707"/>
    <mergeCell ref="GGW5707:GHD5707"/>
    <mergeCell ref="GHE5707:GHL5707"/>
    <mergeCell ref="GHM5707:GHT5707"/>
    <mergeCell ref="GHU5707:GIB5707"/>
    <mergeCell ref="GIC5707:GIJ5707"/>
    <mergeCell ref="GIK5707:GIR5707"/>
    <mergeCell ref="GIS5707:GIZ5707"/>
    <mergeCell ref="GJA5707:GJH5707"/>
    <mergeCell ref="GJI5707:GJP5707"/>
    <mergeCell ref="GJQ5707:GJX5707"/>
    <mergeCell ref="GJY5707:GKF5707"/>
    <mergeCell ref="GKG5707:GKN5707"/>
    <mergeCell ref="GKO5707:GKV5707"/>
    <mergeCell ref="GKW5707:GLD5707"/>
    <mergeCell ref="GLE5707:GLL5707"/>
    <mergeCell ref="GLM5707:GLT5707"/>
    <mergeCell ref="GLU5707:GMB5707"/>
    <mergeCell ref="GMC5707:GMJ5707"/>
    <mergeCell ref="GMK5707:GMR5707"/>
    <mergeCell ref="GMS5707:GMZ5707"/>
    <mergeCell ref="GNA5707:GNH5707"/>
    <mergeCell ref="GNI5707:GNP5707"/>
    <mergeCell ref="GNQ5707:GNX5707"/>
    <mergeCell ref="GNY5707:GOF5707"/>
    <mergeCell ref="GOG5707:GON5707"/>
    <mergeCell ref="GOO5707:GOV5707"/>
    <mergeCell ref="GOW5707:GPD5707"/>
    <mergeCell ref="GPE5707:GPL5707"/>
    <mergeCell ref="GPM5707:GPT5707"/>
    <mergeCell ref="GPU5707:GQB5707"/>
    <mergeCell ref="GQC5707:GQJ5707"/>
    <mergeCell ref="GQK5707:GQR5707"/>
    <mergeCell ref="GQS5707:GQZ5707"/>
    <mergeCell ref="GRA5707:GRH5707"/>
    <mergeCell ref="GRI5707:GRP5707"/>
    <mergeCell ref="GRQ5707:GRX5707"/>
    <mergeCell ref="GRY5707:GSF5707"/>
    <mergeCell ref="GSG5707:GSN5707"/>
    <mergeCell ref="GSO5707:GSV5707"/>
    <mergeCell ref="GSW5707:GTD5707"/>
    <mergeCell ref="GTE5707:GTL5707"/>
    <mergeCell ref="GTM5707:GTT5707"/>
    <mergeCell ref="GTU5707:GUB5707"/>
    <mergeCell ref="GUC5707:GUJ5707"/>
    <mergeCell ref="GUK5707:GUR5707"/>
    <mergeCell ref="GUS5707:GUZ5707"/>
    <mergeCell ref="GVA5707:GVH5707"/>
    <mergeCell ref="GVI5707:GVP5707"/>
    <mergeCell ref="GVQ5707:GVX5707"/>
    <mergeCell ref="GVY5707:GWF5707"/>
    <mergeCell ref="GWG5707:GWN5707"/>
    <mergeCell ref="GWO5707:GWV5707"/>
    <mergeCell ref="GWW5707:GXD5707"/>
    <mergeCell ref="GXE5707:GXL5707"/>
    <mergeCell ref="GXM5707:GXT5707"/>
    <mergeCell ref="GXU5707:GYB5707"/>
    <mergeCell ref="GYC5707:GYJ5707"/>
    <mergeCell ref="GYK5707:GYR5707"/>
    <mergeCell ref="GYS5707:GYZ5707"/>
    <mergeCell ref="GZA5707:GZH5707"/>
    <mergeCell ref="GZI5707:GZP5707"/>
    <mergeCell ref="GZQ5707:GZX5707"/>
    <mergeCell ref="GZY5707:HAF5707"/>
    <mergeCell ref="HAG5707:HAN5707"/>
    <mergeCell ref="HAO5707:HAV5707"/>
    <mergeCell ref="HAW5707:HBD5707"/>
    <mergeCell ref="HBE5707:HBL5707"/>
    <mergeCell ref="HBM5707:HBT5707"/>
    <mergeCell ref="HBU5707:HCB5707"/>
    <mergeCell ref="HCC5707:HCJ5707"/>
    <mergeCell ref="HCK5707:HCR5707"/>
    <mergeCell ref="HCS5707:HCZ5707"/>
    <mergeCell ref="HDA5707:HDH5707"/>
    <mergeCell ref="HDI5707:HDP5707"/>
    <mergeCell ref="HDQ5707:HDX5707"/>
    <mergeCell ref="HDY5707:HEF5707"/>
    <mergeCell ref="HEG5707:HEN5707"/>
    <mergeCell ref="HEO5707:HEV5707"/>
    <mergeCell ref="HEW5707:HFD5707"/>
    <mergeCell ref="HFE5707:HFL5707"/>
    <mergeCell ref="HFM5707:HFT5707"/>
    <mergeCell ref="HFU5707:HGB5707"/>
    <mergeCell ref="HGC5707:HGJ5707"/>
    <mergeCell ref="HGK5707:HGR5707"/>
    <mergeCell ref="HGS5707:HGZ5707"/>
    <mergeCell ref="HHA5707:HHH5707"/>
    <mergeCell ref="HHI5707:HHP5707"/>
    <mergeCell ref="HHQ5707:HHX5707"/>
    <mergeCell ref="HHY5707:HIF5707"/>
    <mergeCell ref="HIG5707:HIN5707"/>
    <mergeCell ref="HIO5707:HIV5707"/>
    <mergeCell ref="HIW5707:HJD5707"/>
    <mergeCell ref="HJE5707:HJL5707"/>
    <mergeCell ref="HJM5707:HJT5707"/>
    <mergeCell ref="HJU5707:HKB5707"/>
    <mergeCell ref="HKC5707:HKJ5707"/>
    <mergeCell ref="HKK5707:HKR5707"/>
    <mergeCell ref="HKS5707:HKZ5707"/>
    <mergeCell ref="HLA5707:HLH5707"/>
    <mergeCell ref="HLI5707:HLP5707"/>
    <mergeCell ref="HLQ5707:HLX5707"/>
    <mergeCell ref="HLY5707:HMF5707"/>
    <mergeCell ref="HMG5707:HMN5707"/>
    <mergeCell ref="HMO5707:HMV5707"/>
    <mergeCell ref="HMW5707:HND5707"/>
    <mergeCell ref="HNE5707:HNL5707"/>
    <mergeCell ref="HNM5707:HNT5707"/>
    <mergeCell ref="HNU5707:HOB5707"/>
    <mergeCell ref="HOC5707:HOJ5707"/>
    <mergeCell ref="HOK5707:HOR5707"/>
    <mergeCell ref="HOS5707:HOZ5707"/>
    <mergeCell ref="HPA5707:HPH5707"/>
    <mergeCell ref="HPI5707:HPP5707"/>
    <mergeCell ref="HPQ5707:HPX5707"/>
    <mergeCell ref="HPY5707:HQF5707"/>
    <mergeCell ref="HQG5707:HQN5707"/>
    <mergeCell ref="HQO5707:HQV5707"/>
    <mergeCell ref="HQW5707:HRD5707"/>
    <mergeCell ref="HRE5707:HRL5707"/>
    <mergeCell ref="HRM5707:HRT5707"/>
    <mergeCell ref="HRU5707:HSB5707"/>
    <mergeCell ref="HSC5707:HSJ5707"/>
    <mergeCell ref="HSK5707:HSR5707"/>
    <mergeCell ref="HSS5707:HSZ5707"/>
    <mergeCell ref="HTA5707:HTH5707"/>
    <mergeCell ref="HTI5707:HTP5707"/>
    <mergeCell ref="HTQ5707:HTX5707"/>
    <mergeCell ref="HTY5707:HUF5707"/>
    <mergeCell ref="HUG5707:HUN5707"/>
    <mergeCell ref="HUO5707:HUV5707"/>
    <mergeCell ref="HUW5707:HVD5707"/>
    <mergeCell ref="HVE5707:HVL5707"/>
    <mergeCell ref="HVM5707:HVT5707"/>
    <mergeCell ref="HVU5707:HWB5707"/>
    <mergeCell ref="HWC5707:HWJ5707"/>
    <mergeCell ref="HWK5707:HWR5707"/>
    <mergeCell ref="HWS5707:HWZ5707"/>
    <mergeCell ref="HXA5707:HXH5707"/>
    <mergeCell ref="HXI5707:HXP5707"/>
    <mergeCell ref="HXQ5707:HXX5707"/>
    <mergeCell ref="HXY5707:HYF5707"/>
    <mergeCell ref="HYG5707:HYN5707"/>
    <mergeCell ref="HYO5707:HYV5707"/>
    <mergeCell ref="HYW5707:HZD5707"/>
    <mergeCell ref="HZE5707:HZL5707"/>
    <mergeCell ref="HZM5707:HZT5707"/>
    <mergeCell ref="HZU5707:IAB5707"/>
    <mergeCell ref="IAC5707:IAJ5707"/>
    <mergeCell ref="IAK5707:IAR5707"/>
    <mergeCell ref="IAS5707:IAZ5707"/>
    <mergeCell ref="IBA5707:IBH5707"/>
    <mergeCell ref="IBI5707:IBP5707"/>
    <mergeCell ref="IBQ5707:IBX5707"/>
    <mergeCell ref="IBY5707:ICF5707"/>
    <mergeCell ref="ICG5707:ICN5707"/>
    <mergeCell ref="ICO5707:ICV5707"/>
    <mergeCell ref="ICW5707:IDD5707"/>
    <mergeCell ref="IDE5707:IDL5707"/>
    <mergeCell ref="IDM5707:IDT5707"/>
    <mergeCell ref="IDU5707:IEB5707"/>
    <mergeCell ref="IEC5707:IEJ5707"/>
    <mergeCell ref="IEK5707:IER5707"/>
    <mergeCell ref="IES5707:IEZ5707"/>
    <mergeCell ref="IFA5707:IFH5707"/>
    <mergeCell ref="IFI5707:IFP5707"/>
    <mergeCell ref="IFQ5707:IFX5707"/>
    <mergeCell ref="IFY5707:IGF5707"/>
    <mergeCell ref="IGG5707:IGN5707"/>
    <mergeCell ref="IGO5707:IGV5707"/>
    <mergeCell ref="IGW5707:IHD5707"/>
    <mergeCell ref="IHE5707:IHL5707"/>
    <mergeCell ref="IHM5707:IHT5707"/>
    <mergeCell ref="IHU5707:IIB5707"/>
    <mergeCell ref="IIC5707:IIJ5707"/>
    <mergeCell ref="IIK5707:IIR5707"/>
    <mergeCell ref="IIS5707:IIZ5707"/>
    <mergeCell ref="IJA5707:IJH5707"/>
    <mergeCell ref="IJI5707:IJP5707"/>
    <mergeCell ref="IJQ5707:IJX5707"/>
    <mergeCell ref="IJY5707:IKF5707"/>
    <mergeCell ref="IKG5707:IKN5707"/>
    <mergeCell ref="IKO5707:IKV5707"/>
    <mergeCell ref="IKW5707:ILD5707"/>
    <mergeCell ref="ILE5707:ILL5707"/>
    <mergeCell ref="ILM5707:ILT5707"/>
    <mergeCell ref="ILU5707:IMB5707"/>
    <mergeCell ref="IMC5707:IMJ5707"/>
    <mergeCell ref="IMK5707:IMR5707"/>
    <mergeCell ref="IMS5707:IMZ5707"/>
    <mergeCell ref="INA5707:INH5707"/>
    <mergeCell ref="INI5707:INP5707"/>
    <mergeCell ref="INQ5707:INX5707"/>
    <mergeCell ref="INY5707:IOF5707"/>
    <mergeCell ref="IOG5707:ION5707"/>
    <mergeCell ref="IOO5707:IOV5707"/>
    <mergeCell ref="IOW5707:IPD5707"/>
    <mergeCell ref="IPE5707:IPL5707"/>
    <mergeCell ref="IPM5707:IPT5707"/>
    <mergeCell ref="IPU5707:IQB5707"/>
    <mergeCell ref="IQC5707:IQJ5707"/>
    <mergeCell ref="IQK5707:IQR5707"/>
    <mergeCell ref="IQS5707:IQZ5707"/>
    <mergeCell ref="IRA5707:IRH5707"/>
    <mergeCell ref="IRI5707:IRP5707"/>
    <mergeCell ref="IRQ5707:IRX5707"/>
    <mergeCell ref="IRY5707:ISF5707"/>
    <mergeCell ref="ISG5707:ISN5707"/>
    <mergeCell ref="ISO5707:ISV5707"/>
    <mergeCell ref="ISW5707:ITD5707"/>
    <mergeCell ref="ITE5707:ITL5707"/>
    <mergeCell ref="ITM5707:ITT5707"/>
    <mergeCell ref="ITU5707:IUB5707"/>
    <mergeCell ref="IUC5707:IUJ5707"/>
    <mergeCell ref="IUK5707:IUR5707"/>
    <mergeCell ref="IUS5707:IUZ5707"/>
    <mergeCell ref="IVA5707:IVH5707"/>
    <mergeCell ref="IVI5707:IVP5707"/>
    <mergeCell ref="IVQ5707:IVX5707"/>
    <mergeCell ref="IVY5707:IWF5707"/>
    <mergeCell ref="IWG5707:IWN5707"/>
    <mergeCell ref="IWO5707:IWV5707"/>
    <mergeCell ref="IWW5707:IXD5707"/>
    <mergeCell ref="IXE5707:IXL5707"/>
    <mergeCell ref="IXM5707:IXT5707"/>
    <mergeCell ref="IXU5707:IYB5707"/>
    <mergeCell ref="IYC5707:IYJ5707"/>
    <mergeCell ref="IYK5707:IYR5707"/>
    <mergeCell ref="IYS5707:IYZ5707"/>
    <mergeCell ref="IZA5707:IZH5707"/>
    <mergeCell ref="IZI5707:IZP5707"/>
    <mergeCell ref="IZQ5707:IZX5707"/>
    <mergeCell ref="IZY5707:JAF5707"/>
    <mergeCell ref="JAG5707:JAN5707"/>
    <mergeCell ref="JAO5707:JAV5707"/>
    <mergeCell ref="JAW5707:JBD5707"/>
    <mergeCell ref="JBE5707:JBL5707"/>
    <mergeCell ref="JBM5707:JBT5707"/>
    <mergeCell ref="JBU5707:JCB5707"/>
    <mergeCell ref="JCC5707:JCJ5707"/>
    <mergeCell ref="JCK5707:JCR5707"/>
    <mergeCell ref="JCS5707:JCZ5707"/>
    <mergeCell ref="JDA5707:JDH5707"/>
    <mergeCell ref="JDI5707:JDP5707"/>
    <mergeCell ref="JDQ5707:JDX5707"/>
    <mergeCell ref="JDY5707:JEF5707"/>
    <mergeCell ref="JEG5707:JEN5707"/>
    <mergeCell ref="JEO5707:JEV5707"/>
    <mergeCell ref="JEW5707:JFD5707"/>
    <mergeCell ref="JFE5707:JFL5707"/>
    <mergeCell ref="JFM5707:JFT5707"/>
    <mergeCell ref="JFU5707:JGB5707"/>
    <mergeCell ref="JGC5707:JGJ5707"/>
    <mergeCell ref="JGK5707:JGR5707"/>
    <mergeCell ref="JGS5707:JGZ5707"/>
    <mergeCell ref="JHA5707:JHH5707"/>
    <mergeCell ref="JHI5707:JHP5707"/>
    <mergeCell ref="JHQ5707:JHX5707"/>
    <mergeCell ref="JHY5707:JIF5707"/>
    <mergeCell ref="JIG5707:JIN5707"/>
    <mergeCell ref="JIO5707:JIV5707"/>
    <mergeCell ref="JIW5707:JJD5707"/>
    <mergeCell ref="JJE5707:JJL5707"/>
    <mergeCell ref="JJM5707:JJT5707"/>
    <mergeCell ref="JJU5707:JKB5707"/>
    <mergeCell ref="JKC5707:JKJ5707"/>
    <mergeCell ref="JKK5707:JKR5707"/>
    <mergeCell ref="JKS5707:JKZ5707"/>
    <mergeCell ref="JLA5707:JLH5707"/>
    <mergeCell ref="JLI5707:JLP5707"/>
    <mergeCell ref="JLQ5707:JLX5707"/>
    <mergeCell ref="JLY5707:JMF5707"/>
    <mergeCell ref="JMG5707:JMN5707"/>
    <mergeCell ref="JMO5707:JMV5707"/>
    <mergeCell ref="JMW5707:JND5707"/>
    <mergeCell ref="JNE5707:JNL5707"/>
    <mergeCell ref="JNM5707:JNT5707"/>
    <mergeCell ref="JNU5707:JOB5707"/>
    <mergeCell ref="JOC5707:JOJ5707"/>
    <mergeCell ref="JOK5707:JOR5707"/>
    <mergeCell ref="JOS5707:JOZ5707"/>
    <mergeCell ref="JPA5707:JPH5707"/>
    <mergeCell ref="JPI5707:JPP5707"/>
    <mergeCell ref="JPQ5707:JPX5707"/>
    <mergeCell ref="JPY5707:JQF5707"/>
    <mergeCell ref="JQG5707:JQN5707"/>
    <mergeCell ref="JQO5707:JQV5707"/>
    <mergeCell ref="JQW5707:JRD5707"/>
    <mergeCell ref="JRE5707:JRL5707"/>
    <mergeCell ref="JRM5707:JRT5707"/>
    <mergeCell ref="JRU5707:JSB5707"/>
    <mergeCell ref="JSC5707:JSJ5707"/>
    <mergeCell ref="JSK5707:JSR5707"/>
    <mergeCell ref="JSS5707:JSZ5707"/>
    <mergeCell ref="JTA5707:JTH5707"/>
    <mergeCell ref="JTI5707:JTP5707"/>
    <mergeCell ref="JTQ5707:JTX5707"/>
    <mergeCell ref="JTY5707:JUF5707"/>
    <mergeCell ref="JUG5707:JUN5707"/>
    <mergeCell ref="JUO5707:JUV5707"/>
    <mergeCell ref="JUW5707:JVD5707"/>
    <mergeCell ref="JVE5707:JVL5707"/>
    <mergeCell ref="JVM5707:JVT5707"/>
    <mergeCell ref="JVU5707:JWB5707"/>
    <mergeCell ref="JWC5707:JWJ5707"/>
    <mergeCell ref="JWK5707:JWR5707"/>
    <mergeCell ref="JWS5707:JWZ5707"/>
    <mergeCell ref="JXA5707:JXH5707"/>
    <mergeCell ref="JXI5707:JXP5707"/>
    <mergeCell ref="JXQ5707:JXX5707"/>
    <mergeCell ref="JXY5707:JYF5707"/>
    <mergeCell ref="JYG5707:JYN5707"/>
    <mergeCell ref="JYO5707:JYV5707"/>
    <mergeCell ref="JYW5707:JZD5707"/>
    <mergeCell ref="JZE5707:JZL5707"/>
    <mergeCell ref="JZM5707:JZT5707"/>
    <mergeCell ref="JZU5707:KAB5707"/>
    <mergeCell ref="KAC5707:KAJ5707"/>
    <mergeCell ref="KAK5707:KAR5707"/>
    <mergeCell ref="KAS5707:KAZ5707"/>
    <mergeCell ref="KBA5707:KBH5707"/>
    <mergeCell ref="KBI5707:KBP5707"/>
    <mergeCell ref="KBQ5707:KBX5707"/>
    <mergeCell ref="KBY5707:KCF5707"/>
    <mergeCell ref="KCG5707:KCN5707"/>
    <mergeCell ref="KCO5707:KCV5707"/>
    <mergeCell ref="KCW5707:KDD5707"/>
    <mergeCell ref="KDE5707:KDL5707"/>
    <mergeCell ref="KDM5707:KDT5707"/>
    <mergeCell ref="KDU5707:KEB5707"/>
    <mergeCell ref="KEC5707:KEJ5707"/>
    <mergeCell ref="KEK5707:KER5707"/>
    <mergeCell ref="KES5707:KEZ5707"/>
    <mergeCell ref="KFA5707:KFH5707"/>
    <mergeCell ref="KFI5707:KFP5707"/>
    <mergeCell ref="KFQ5707:KFX5707"/>
    <mergeCell ref="KFY5707:KGF5707"/>
    <mergeCell ref="KGG5707:KGN5707"/>
    <mergeCell ref="KGO5707:KGV5707"/>
    <mergeCell ref="KGW5707:KHD5707"/>
    <mergeCell ref="KHE5707:KHL5707"/>
    <mergeCell ref="KHM5707:KHT5707"/>
    <mergeCell ref="KHU5707:KIB5707"/>
    <mergeCell ref="KIC5707:KIJ5707"/>
    <mergeCell ref="KIK5707:KIR5707"/>
    <mergeCell ref="KIS5707:KIZ5707"/>
    <mergeCell ref="KJA5707:KJH5707"/>
    <mergeCell ref="KJI5707:KJP5707"/>
    <mergeCell ref="KJQ5707:KJX5707"/>
    <mergeCell ref="KJY5707:KKF5707"/>
    <mergeCell ref="KKG5707:KKN5707"/>
    <mergeCell ref="KKO5707:KKV5707"/>
    <mergeCell ref="KKW5707:KLD5707"/>
    <mergeCell ref="KLE5707:KLL5707"/>
    <mergeCell ref="KLM5707:KLT5707"/>
    <mergeCell ref="KLU5707:KMB5707"/>
    <mergeCell ref="KMC5707:KMJ5707"/>
    <mergeCell ref="KMK5707:KMR5707"/>
    <mergeCell ref="KMS5707:KMZ5707"/>
    <mergeCell ref="KNA5707:KNH5707"/>
    <mergeCell ref="KNI5707:KNP5707"/>
    <mergeCell ref="KNQ5707:KNX5707"/>
    <mergeCell ref="KNY5707:KOF5707"/>
    <mergeCell ref="KOG5707:KON5707"/>
    <mergeCell ref="KOO5707:KOV5707"/>
    <mergeCell ref="KOW5707:KPD5707"/>
    <mergeCell ref="KPE5707:KPL5707"/>
    <mergeCell ref="KPM5707:KPT5707"/>
    <mergeCell ref="KPU5707:KQB5707"/>
    <mergeCell ref="KQC5707:KQJ5707"/>
    <mergeCell ref="KQK5707:KQR5707"/>
    <mergeCell ref="KQS5707:KQZ5707"/>
    <mergeCell ref="KRA5707:KRH5707"/>
    <mergeCell ref="KRI5707:KRP5707"/>
    <mergeCell ref="KRQ5707:KRX5707"/>
    <mergeCell ref="KRY5707:KSF5707"/>
    <mergeCell ref="KSG5707:KSN5707"/>
    <mergeCell ref="KSO5707:KSV5707"/>
    <mergeCell ref="KSW5707:KTD5707"/>
    <mergeCell ref="KTE5707:KTL5707"/>
    <mergeCell ref="KTM5707:KTT5707"/>
    <mergeCell ref="KTU5707:KUB5707"/>
    <mergeCell ref="KUC5707:KUJ5707"/>
    <mergeCell ref="KUK5707:KUR5707"/>
    <mergeCell ref="KUS5707:KUZ5707"/>
    <mergeCell ref="KVA5707:KVH5707"/>
    <mergeCell ref="KVI5707:KVP5707"/>
    <mergeCell ref="KVQ5707:KVX5707"/>
    <mergeCell ref="KVY5707:KWF5707"/>
    <mergeCell ref="KWG5707:KWN5707"/>
    <mergeCell ref="KWO5707:KWV5707"/>
    <mergeCell ref="KWW5707:KXD5707"/>
    <mergeCell ref="KXE5707:KXL5707"/>
    <mergeCell ref="KXM5707:KXT5707"/>
    <mergeCell ref="KXU5707:KYB5707"/>
    <mergeCell ref="KYC5707:KYJ5707"/>
    <mergeCell ref="KYK5707:KYR5707"/>
    <mergeCell ref="KYS5707:KYZ5707"/>
    <mergeCell ref="KZA5707:KZH5707"/>
    <mergeCell ref="KZI5707:KZP5707"/>
    <mergeCell ref="KZQ5707:KZX5707"/>
    <mergeCell ref="KZY5707:LAF5707"/>
    <mergeCell ref="LAG5707:LAN5707"/>
    <mergeCell ref="LAO5707:LAV5707"/>
    <mergeCell ref="LAW5707:LBD5707"/>
    <mergeCell ref="LBE5707:LBL5707"/>
    <mergeCell ref="LBM5707:LBT5707"/>
    <mergeCell ref="LBU5707:LCB5707"/>
    <mergeCell ref="LCC5707:LCJ5707"/>
    <mergeCell ref="LCK5707:LCR5707"/>
    <mergeCell ref="LCS5707:LCZ5707"/>
    <mergeCell ref="LDA5707:LDH5707"/>
    <mergeCell ref="LDI5707:LDP5707"/>
    <mergeCell ref="LDQ5707:LDX5707"/>
    <mergeCell ref="LDY5707:LEF5707"/>
    <mergeCell ref="LEG5707:LEN5707"/>
    <mergeCell ref="LEO5707:LEV5707"/>
    <mergeCell ref="LEW5707:LFD5707"/>
    <mergeCell ref="LFE5707:LFL5707"/>
    <mergeCell ref="LFM5707:LFT5707"/>
    <mergeCell ref="LFU5707:LGB5707"/>
    <mergeCell ref="LGC5707:LGJ5707"/>
    <mergeCell ref="LGK5707:LGR5707"/>
    <mergeCell ref="LGS5707:LGZ5707"/>
    <mergeCell ref="LHA5707:LHH5707"/>
    <mergeCell ref="LHI5707:LHP5707"/>
    <mergeCell ref="LHQ5707:LHX5707"/>
    <mergeCell ref="LHY5707:LIF5707"/>
    <mergeCell ref="LIG5707:LIN5707"/>
    <mergeCell ref="LIO5707:LIV5707"/>
    <mergeCell ref="LIW5707:LJD5707"/>
    <mergeCell ref="LJE5707:LJL5707"/>
    <mergeCell ref="LJM5707:LJT5707"/>
    <mergeCell ref="LJU5707:LKB5707"/>
    <mergeCell ref="LKC5707:LKJ5707"/>
    <mergeCell ref="LKK5707:LKR5707"/>
    <mergeCell ref="LKS5707:LKZ5707"/>
    <mergeCell ref="LLA5707:LLH5707"/>
    <mergeCell ref="LLI5707:LLP5707"/>
    <mergeCell ref="LLQ5707:LLX5707"/>
    <mergeCell ref="LLY5707:LMF5707"/>
    <mergeCell ref="LMG5707:LMN5707"/>
    <mergeCell ref="LMO5707:LMV5707"/>
    <mergeCell ref="LMW5707:LND5707"/>
    <mergeCell ref="LNE5707:LNL5707"/>
    <mergeCell ref="LNM5707:LNT5707"/>
    <mergeCell ref="LNU5707:LOB5707"/>
    <mergeCell ref="LOC5707:LOJ5707"/>
    <mergeCell ref="LOK5707:LOR5707"/>
    <mergeCell ref="LOS5707:LOZ5707"/>
    <mergeCell ref="LPA5707:LPH5707"/>
    <mergeCell ref="LPI5707:LPP5707"/>
    <mergeCell ref="LPQ5707:LPX5707"/>
    <mergeCell ref="LPY5707:LQF5707"/>
    <mergeCell ref="LQG5707:LQN5707"/>
    <mergeCell ref="LQO5707:LQV5707"/>
    <mergeCell ref="LQW5707:LRD5707"/>
    <mergeCell ref="LRE5707:LRL5707"/>
    <mergeCell ref="LRM5707:LRT5707"/>
    <mergeCell ref="LRU5707:LSB5707"/>
    <mergeCell ref="LSC5707:LSJ5707"/>
    <mergeCell ref="LSK5707:LSR5707"/>
    <mergeCell ref="LSS5707:LSZ5707"/>
    <mergeCell ref="LTA5707:LTH5707"/>
    <mergeCell ref="LTI5707:LTP5707"/>
    <mergeCell ref="LTQ5707:LTX5707"/>
    <mergeCell ref="LTY5707:LUF5707"/>
    <mergeCell ref="LUG5707:LUN5707"/>
    <mergeCell ref="LUO5707:LUV5707"/>
    <mergeCell ref="LUW5707:LVD5707"/>
    <mergeCell ref="LVE5707:LVL5707"/>
    <mergeCell ref="LVM5707:LVT5707"/>
    <mergeCell ref="LVU5707:LWB5707"/>
    <mergeCell ref="LWC5707:LWJ5707"/>
    <mergeCell ref="LWK5707:LWR5707"/>
    <mergeCell ref="LWS5707:LWZ5707"/>
    <mergeCell ref="LXA5707:LXH5707"/>
    <mergeCell ref="LXI5707:LXP5707"/>
    <mergeCell ref="LXQ5707:LXX5707"/>
    <mergeCell ref="LXY5707:LYF5707"/>
    <mergeCell ref="LYG5707:LYN5707"/>
    <mergeCell ref="LYO5707:LYV5707"/>
    <mergeCell ref="LYW5707:LZD5707"/>
    <mergeCell ref="LZE5707:LZL5707"/>
    <mergeCell ref="LZM5707:LZT5707"/>
    <mergeCell ref="LZU5707:MAB5707"/>
    <mergeCell ref="MAC5707:MAJ5707"/>
    <mergeCell ref="MAK5707:MAR5707"/>
    <mergeCell ref="MAS5707:MAZ5707"/>
    <mergeCell ref="MBA5707:MBH5707"/>
    <mergeCell ref="MBI5707:MBP5707"/>
    <mergeCell ref="MBQ5707:MBX5707"/>
    <mergeCell ref="MBY5707:MCF5707"/>
    <mergeCell ref="MCG5707:MCN5707"/>
    <mergeCell ref="MCO5707:MCV5707"/>
    <mergeCell ref="MCW5707:MDD5707"/>
    <mergeCell ref="MDE5707:MDL5707"/>
    <mergeCell ref="MDM5707:MDT5707"/>
    <mergeCell ref="MDU5707:MEB5707"/>
    <mergeCell ref="MEC5707:MEJ5707"/>
    <mergeCell ref="MEK5707:MER5707"/>
    <mergeCell ref="MES5707:MEZ5707"/>
    <mergeCell ref="MFA5707:MFH5707"/>
    <mergeCell ref="MFI5707:MFP5707"/>
    <mergeCell ref="MFQ5707:MFX5707"/>
    <mergeCell ref="MFY5707:MGF5707"/>
    <mergeCell ref="MGG5707:MGN5707"/>
    <mergeCell ref="MGO5707:MGV5707"/>
    <mergeCell ref="MGW5707:MHD5707"/>
    <mergeCell ref="MHE5707:MHL5707"/>
    <mergeCell ref="MHM5707:MHT5707"/>
    <mergeCell ref="MHU5707:MIB5707"/>
    <mergeCell ref="MIC5707:MIJ5707"/>
    <mergeCell ref="MIK5707:MIR5707"/>
    <mergeCell ref="MIS5707:MIZ5707"/>
    <mergeCell ref="MJA5707:MJH5707"/>
    <mergeCell ref="MJI5707:MJP5707"/>
    <mergeCell ref="MJQ5707:MJX5707"/>
    <mergeCell ref="MJY5707:MKF5707"/>
    <mergeCell ref="MKG5707:MKN5707"/>
    <mergeCell ref="MKO5707:MKV5707"/>
    <mergeCell ref="MKW5707:MLD5707"/>
    <mergeCell ref="MLE5707:MLL5707"/>
    <mergeCell ref="MLM5707:MLT5707"/>
    <mergeCell ref="MLU5707:MMB5707"/>
    <mergeCell ref="MMC5707:MMJ5707"/>
    <mergeCell ref="MMK5707:MMR5707"/>
    <mergeCell ref="MMS5707:MMZ5707"/>
    <mergeCell ref="MNA5707:MNH5707"/>
    <mergeCell ref="MNI5707:MNP5707"/>
    <mergeCell ref="MNQ5707:MNX5707"/>
    <mergeCell ref="MNY5707:MOF5707"/>
    <mergeCell ref="MOG5707:MON5707"/>
    <mergeCell ref="MOO5707:MOV5707"/>
    <mergeCell ref="MOW5707:MPD5707"/>
    <mergeCell ref="MPE5707:MPL5707"/>
    <mergeCell ref="MPM5707:MPT5707"/>
    <mergeCell ref="MPU5707:MQB5707"/>
    <mergeCell ref="MQC5707:MQJ5707"/>
    <mergeCell ref="MQK5707:MQR5707"/>
    <mergeCell ref="MQS5707:MQZ5707"/>
    <mergeCell ref="MRA5707:MRH5707"/>
    <mergeCell ref="MRI5707:MRP5707"/>
    <mergeCell ref="MRQ5707:MRX5707"/>
    <mergeCell ref="MRY5707:MSF5707"/>
    <mergeCell ref="MSG5707:MSN5707"/>
    <mergeCell ref="MSO5707:MSV5707"/>
    <mergeCell ref="MSW5707:MTD5707"/>
    <mergeCell ref="MTE5707:MTL5707"/>
    <mergeCell ref="MTM5707:MTT5707"/>
    <mergeCell ref="MTU5707:MUB5707"/>
    <mergeCell ref="MUC5707:MUJ5707"/>
    <mergeCell ref="MUK5707:MUR5707"/>
    <mergeCell ref="MUS5707:MUZ5707"/>
    <mergeCell ref="MVA5707:MVH5707"/>
    <mergeCell ref="MVI5707:MVP5707"/>
    <mergeCell ref="MVQ5707:MVX5707"/>
    <mergeCell ref="MVY5707:MWF5707"/>
    <mergeCell ref="MWG5707:MWN5707"/>
    <mergeCell ref="MWO5707:MWV5707"/>
    <mergeCell ref="MWW5707:MXD5707"/>
    <mergeCell ref="MXE5707:MXL5707"/>
    <mergeCell ref="MXM5707:MXT5707"/>
    <mergeCell ref="MXU5707:MYB5707"/>
    <mergeCell ref="MYC5707:MYJ5707"/>
    <mergeCell ref="MYK5707:MYR5707"/>
    <mergeCell ref="MYS5707:MYZ5707"/>
    <mergeCell ref="MZA5707:MZH5707"/>
    <mergeCell ref="MZI5707:MZP5707"/>
    <mergeCell ref="MZQ5707:MZX5707"/>
    <mergeCell ref="MZY5707:NAF5707"/>
    <mergeCell ref="NAG5707:NAN5707"/>
    <mergeCell ref="NAO5707:NAV5707"/>
    <mergeCell ref="NAW5707:NBD5707"/>
    <mergeCell ref="NBE5707:NBL5707"/>
    <mergeCell ref="NBM5707:NBT5707"/>
    <mergeCell ref="NBU5707:NCB5707"/>
    <mergeCell ref="NCC5707:NCJ5707"/>
    <mergeCell ref="NCK5707:NCR5707"/>
    <mergeCell ref="NCS5707:NCZ5707"/>
    <mergeCell ref="NDA5707:NDH5707"/>
    <mergeCell ref="NDI5707:NDP5707"/>
    <mergeCell ref="NDQ5707:NDX5707"/>
    <mergeCell ref="NDY5707:NEF5707"/>
    <mergeCell ref="NEG5707:NEN5707"/>
    <mergeCell ref="NEO5707:NEV5707"/>
    <mergeCell ref="NEW5707:NFD5707"/>
    <mergeCell ref="NFE5707:NFL5707"/>
    <mergeCell ref="NFM5707:NFT5707"/>
    <mergeCell ref="NFU5707:NGB5707"/>
    <mergeCell ref="NGC5707:NGJ5707"/>
    <mergeCell ref="NGK5707:NGR5707"/>
    <mergeCell ref="NGS5707:NGZ5707"/>
    <mergeCell ref="NHA5707:NHH5707"/>
    <mergeCell ref="NHI5707:NHP5707"/>
    <mergeCell ref="NHQ5707:NHX5707"/>
    <mergeCell ref="NHY5707:NIF5707"/>
    <mergeCell ref="NIG5707:NIN5707"/>
    <mergeCell ref="NIO5707:NIV5707"/>
    <mergeCell ref="NIW5707:NJD5707"/>
    <mergeCell ref="NJE5707:NJL5707"/>
    <mergeCell ref="NJM5707:NJT5707"/>
    <mergeCell ref="NJU5707:NKB5707"/>
    <mergeCell ref="NKC5707:NKJ5707"/>
    <mergeCell ref="NKK5707:NKR5707"/>
    <mergeCell ref="NKS5707:NKZ5707"/>
    <mergeCell ref="NLA5707:NLH5707"/>
    <mergeCell ref="NLI5707:NLP5707"/>
    <mergeCell ref="NLQ5707:NLX5707"/>
    <mergeCell ref="NLY5707:NMF5707"/>
    <mergeCell ref="NMG5707:NMN5707"/>
    <mergeCell ref="NMO5707:NMV5707"/>
    <mergeCell ref="NMW5707:NND5707"/>
    <mergeCell ref="NNE5707:NNL5707"/>
    <mergeCell ref="NNM5707:NNT5707"/>
    <mergeCell ref="NNU5707:NOB5707"/>
    <mergeCell ref="NOC5707:NOJ5707"/>
    <mergeCell ref="NOK5707:NOR5707"/>
    <mergeCell ref="NOS5707:NOZ5707"/>
    <mergeCell ref="NPA5707:NPH5707"/>
    <mergeCell ref="NPI5707:NPP5707"/>
    <mergeCell ref="NPQ5707:NPX5707"/>
    <mergeCell ref="NPY5707:NQF5707"/>
    <mergeCell ref="NQG5707:NQN5707"/>
    <mergeCell ref="NQO5707:NQV5707"/>
    <mergeCell ref="NQW5707:NRD5707"/>
    <mergeCell ref="NRE5707:NRL5707"/>
    <mergeCell ref="NRM5707:NRT5707"/>
    <mergeCell ref="NRU5707:NSB5707"/>
    <mergeCell ref="NSC5707:NSJ5707"/>
    <mergeCell ref="NSK5707:NSR5707"/>
    <mergeCell ref="NSS5707:NSZ5707"/>
    <mergeCell ref="NTA5707:NTH5707"/>
    <mergeCell ref="NTI5707:NTP5707"/>
    <mergeCell ref="NTQ5707:NTX5707"/>
    <mergeCell ref="NTY5707:NUF5707"/>
    <mergeCell ref="NUG5707:NUN5707"/>
    <mergeCell ref="NUO5707:NUV5707"/>
    <mergeCell ref="NUW5707:NVD5707"/>
    <mergeCell ref="NVE5707:NVL5707"/>
    <mergeCell ref="NVM5707:NVT5707"/>
    <mergeCell ref="NVU5707:NWB5707"/>
    <mergeCell ref="NWC5707:NWJ5707"/>
    <mergeCell ref="NWK5707:NWR5707"/>
    <mergeCell ref="NWS5707:NWZ5707"/>
    <mergeCell ref="NXA5707:NXH5707"/>
    <mergeCell ref="NXI5707:NXP5707"/>
    <mergeCell ref="NXQ5707:NXX5707"/>
    <mergeCell ref="NXY5707:NYF5707"/>
    <mergeCell ref="NYG5707:NYN5707"/>
    <mergeCell ref="NYO5707:NYV5707"/>
    <mergeCell ref="NYW5707:NZD5707"/>
    <mergeCell ref="NZE5707:NZL5707"/>
    <mergeCell ref="NZM5707:NZT5707"/>
    <mergeCell ref="NZU5707:OAB5707"/>
    <mergeCell ref="OAC5707:OAJ5707"/>
    <mergeCell ref="OAK5707:OAR5707"/>
    <mergeCell ref="OAS5707:OAZ5707"/>
    <mergeCell ref="OBA5707:OBH5707"/>
    <mergeCell ref="OBI5707:OBP5707"/>
    <mergeCell ref="OBQ5707:OBX5707"/>
    <mergeCell ref="OBY5707:OCF5707"/>
    <mergeCell ref="OCG5707:OCN5707"/>
    <mergeCell ref="OCO5707:OCV5707"/>
    <mergeCell ref="OCW5707:ODD5707"/>
    <mergeCell ref="ODE5707:ODL5707"/>
    <mergeCell ref="ODM5707:ODT5707"/>
    <mergeCell ref="ODU5707:OEB5707"/>
    <mergeCell ref="OEC5707:OEJ5707"/>
    <mergeCell ref="OEK5707:OER5707"/>
    <mergeCell ref="OES5707:OEZ5707"/>
    <mergeCell ref="OFA5707:OFH5707"/>
    <mergeCell ref="OFI5707:OFP5707"/>
    <mergeCell ref="OFQ5707:OFX5707"/>
    <mergeCell ref="OFY5707:OGF5707"/>
    <mergeCell ref="OGG5707:OGN5707"/>
    <mergeCell ref="OGO5707:OGV5707"/>
    <mergeCell ref="OGW5707:OHD5707"/>
    <mergeCell ref="OHE5707:OHL5707"/>
    <mergeCell ref="OHM5707:OHT5707"/>
    <mergeCell ref="OHU5707:OIB5707"/>
    <mergeCell ref="OIC5707:OIJ5707"/>
    <mergeCell ref="OIK5707:OIR5707"/>
    <mergeCell ref="OIS5707:OIZ5707"/>
    <mergeCell ref="OJA5707:OJH5707"/>
    <mergeCell ref="OJI5707:OJP5707"/>
    <mergeCell ref="OJQ5707:OJX5707"/>
    <mergeCell ref="OJY5707:OKF5707"/>
    <mergeCell ref="OKG5707:OKN5707"/>
    <mergeCell ref="OKO5707:OKV5707"/>
    <mergeCell ref="OKW5707:OLD5707"/>
    <mergeCell ref="OLE5707:OLL5707"/>
    <mergeCell ref="OLM5707:OLT5707"/>
    <mergeCell ref="OLU5707:OMB5707"/>
    <mergeCell ref="OMC5707:OMJ5707"/>
    <mergeCell ref="OMK5707:OMR5707"/>
    <mergeCell ref="OMS5707:OMZ5707"/>
    <mergeCell ref="ONA5707:ONH5707"/>
    <mergeCell ref="ONI5707:ONP5707"/>
    <mergeCell ref="ONQ5707:ONX5707"/>
    <mergeCell ref="ONY5707:OOF5707"/>
    <mergeCell ref="OOG5707:OON5707"/>
    <mergeCell ref="OOO5707:OOV5707"/>
    <mergeCell ref="OOW5707:OPD5707"/>
    <mergeCell ref="OPE5707:OPL5707"/>
    <mergeCell ref="OPM5707:OPT5707"/>
    <mergeCell ref="OPU5707:OQB5707"/>
    <mergeCell ref="OQC5707:OQJ5707"/>
    <mergeCell ref="OQK5707:OQR5707"/>
    <mergeCell ref="OQS5707:OQZ5707"/>
    <mergeCell ref="ORA5707:ORH5707"/>
    <mergeCell ref="ORI5707:ORP5707"/>
    <mergeCell ref="ORQ5707:ORX5707"/>
    <mergeCell ref="ORY5707:OSF5707"/>
    <mergeCell ref="OSG5707:OSN5707"/>
    <mergeCell ref="OSO5707:OSV5707"/>
    <mergeCell ref="OSW5707:OTD5707"/>
    <mergeCell ref="OTE5707:OTL5707"/>
    <mergeCell ref="OTM5707:OTT5707"/>
    <mergeCell ref="OTU5707:OUB5707"/>
    <mergeCell ref="OUC5707:OUJ5707"/>
    <mergeCell ref="OUK5707:OUR5707"/>
    <mergeCell ref="OUS5707:OUZ5707"/>
    <mergeCell ref="OVA5707:OVH5707"/>
    <mergeCell ref="OVI5707:OVP5707"/>
    <mergeCell ref="OVQ5707:OVX5707"/>
    <mergeCell ref="OVY5707:OWF5707"/>
    <mergeCell ref="OWG5707:OWN5707"/>
    <mergeCell ref="OWO5707:OWV5707"/>
    <mergeCell ref="OWW5707:OXD5707"/>
    <mergeCell ref="OXE5707:OXL5707"/>
    <mergeCell ref="OXM5707:OXT5707"/>
    <mergeCell ref="OXU5707:OYB5707"/>
    <mergeCell ref="OYC5707:OYJ5707"/>
    <mergeCell ref="OYK5707:OYR5707"/>
    <mergeCell ref="OYS5707:OYZ5707"/>
    <mergeCell ref="OZA5707:OZH5707"/>
    <mergeCell ref="OZI5707:OZP5707"/>
    <mergeCell ref="OZQ5707:OZX5707"/>
    <mergeCell ref="OZY5707:PAF5707"/>
    <mergeCell ref="PAG5707:PAN5707"/>
    <mergeCell ref="PAO5707:PAV5707"/>
    <mergeCell ref="PAW5707:PBD5707"/>
    <mergeCell ref="PBE5707:PBL5707"/>
    <mergeCell ref="PBM5707:PBT5707"/>
    <mergeCell ref="PBU5707:PCB5707"/>
    <mergeCell ref="PCC5707:PCJ5707"/>
    <mergeCell ref="PCK5707:PCR5707"/>
    <mergeCell ref="PCS5707:PCZ5707"/>
    <mergeCell ref="PDA5707:PDH5707"/>
    <mergeCell ref="PDI5707:PDP5707"/>
    <mergeCell ref="PDQ5707:PDX5707"/>
    <mergeCell ref="PDY5707:PEF5707"/>
    <mergeCell ref="PEG5707:PEN5707"/>
    <mergeCell ref="PEO5707:PEV5707"/>
    <mergeCell ref="PEW5707:PFD5707"/>
    <mergeCell ref="PFE5707:PFL5707"/>
    <mergeCell ref="PFM5707:PFT5707"/>
    <mergeCell ref="PFU5707:PGB5707"/>
    <mergeCell ref="PGC5707:PGJ5707"/>
    <mergeCell ref="PGK5707:PGR5707"/>
    <mergeCell ref="PGS5707:PGZ5707"/>
    <mergeCell ref="PHA5707:PHH5707"/>
    <mergeCell ref="PHI5707:PHP5707"/>
    <mergeCell ref="PHQ5707:PHX5707"/>
    <mergeCell ref="PHY5707:PIF5707"/>
    <mergeCell ref="PIG5707:PIN5707"/>
    <mergeCell ref="PIO5707:PIV5707"/>
    <mergeCell ref="PIW5707:PJD5707"/>
    <mergeCell ref="PJE5707:PJL5707"/>
    <mergeCell ref="PJM5707:PJT5707"/>
    <mergeCell ref="PJU5707:PKB5707"/>
    <mergeCell ref="PKC5707:PKJ5707"/>
    <mergeCell ref="PKK5707:PKR5707"/>
    <mergeCell ref="PKS5707:PKZ5707"/>
    <mergeCell ref="PLA5707:PLH5707"/>
    <mergeCell ref="PLI5707:PLP5707"/>
    <mergeCell ref="PLQ5707:PLX5707"/>
    <mergeCell ref="PLY5707:PMF5707"/>
    <mergeCell ref="PMG5707:PMN5707"/>
    <mergeCell ref="PMO5707:PMV5707"/>
    <mergeCell ref="PMW5707:PND5707"/>
    <mergeCell ref="PNE5707:PNL5707"/>
    <mergeCell ref="PNM5707:PNT5707"/>
    <mergeCell ref="PNU5707:POB5707"/>
    <mergeCell ref="POC5707:POJ5707"/>
    <mergeCell ref="POK5707:POR5707"/>
    <mergeCell ref="POS5707:POZ5707"/>
    <mergeCell ref="PPA5707:PPH5707"/>
    <mergeCell ref="PPI5707:PPP5707"/>
    <mergeCell ref="PPQ5707:PPX5707"/>
    <mergeCell ref="PPY5707:PQF5707"/>
    <mergeCell ref="PQG5707:PQN5707"/>
    <mergeCell ref="PQO5707:PQV5707"/>
    <mergeCell ref="PQW5707:PRD5707"/>
    <mergeCell ref="PRE5707:PRL5707"/>
    <mergeCell ref="PRM5707:PRT5707"/>
    <mergeCell ref="PRU5707:PSB5707"/>
    <mergeCell ref="PSC5707:PSJ5707"/>
    <mergeCell ref="PSK5707:PSR5707"/>
    <mergeCell ref="PSS5707:PSZ5707"/>
    <mergeCell ref="PTA5707:PTH5707"/>
    <mergeCell ref="PTI5707:PTP5707"/>
    <mergeCell ref="PTQ5707:PTX5707"/>
    <mergeCell ref="PTY5707:PUF5707"/>
    <mergeCell ref="PUG5707:PUN5707"/>
    <mergeCell ref="PUO5707:PUV5707"/>
    <mergeCell ref="PUW5707:PVD5707"/>
    <mergeCell ref="PVE5707:PVL5707"/>
    <mergeCell ref="PVM5707:PVT5707"/>
    <mergeCell ref="PVU5707:PWB5707"/>
    <mergeCell ref="PWC5707:PWJ5707"/>
    <mergeCell ref="PWK5707:PWR5707"/>
    <mergeCell ref="PWS5707:PWZ5707"/>
    <mergeCell ref="PXA5707:PXH5707"/>
    <mergeCell ref="PXI5707:PXP5707"/>
    <mergeCell ref="PXQ5707:PXX5707"/>
    <mergeCell ref="PXY5707:PYF5707"/>
    <mergeCell ref="PYG5707:PYN5707"/>
    <mergeCell ref="PYO5707:PYV5707"/>
    <mergeCell ref="PYW5707:PZD5707"/>
    <mergeCell ref="PZE5707:PZL5707"/>
    <mergeCell ref="PZM5707:PZT5707"/>
    <mergeCell ref="PZU5707:QAB5707"/>
    <mergeCell ref="QAC5707:QAJ5707"/>
    <mergeCell ref="QAK5707:QAR5707"/>
    <mergeCell ref="QAS5707:QAZ5707"/>
    <mergeCell ref="QBA5707:QBH5707"/>
    <mergeCell ref="QBI5707:QBP5707"/>
    <mergeCell ref="QBQ5707:QBX5707"/>
    <mergeCell ref="QBY5707:QCF5707"/>
    <mergeCell ref="QCG5707:QCN5707"/>
    <mergeCell ref="QCO5707:QCV5707"/>
    <mergeCell ref="QCW5707:QDD5707"/>
    <mergeCell ref="QDE5707:QDL5707"/>
    <mergeCell ref="QDM5707:QDT5707"/>
    <mergeCell ref="QDU5707:QEB5707"/>
    <mergeCell ref="QEC5707:QEJ5707"/>
    <mergeCell ref="QEK5707:QER5707"/>
    <mergeCell ref="QES5707:QEZ5707"/>
    <mergeCell ref="QFA5707:QFH5707"/>
    <mergeCell ref="QFI5707:QFP5707"/>
    <mergeCell ref="QFQ5707:QFX5707"/>
    <mergeCell ref="QFY5707:QGF5707"/>
    <mergeCell ref="QGG5707:QGN5707"/>
    <mergeCell ref="QGO5707:QGV5707"/>
    <mergeCell ref="QGW5707:QHD5707"/>
    <mergeCell ref="QHE5707:QHL5707"/>
    <mergeCell ref="QHM5707:QHT5707"/>
    <mergeCell ref="QHU5707:QIB5707"/>
    <mergeCell ref="QIC5707:QIJ5707"/>
    <mergeCell ref="QIK5707:QIR5707"/>
    <mergeCell ref="QIS5707:QIZ5707"/>
    <mergeCell ref="QJA5707:QJH5707"/>
    <mergeCell ref="QJI5707:QJP5707"/>
    <mergeCell ref="QJQ5707:QJX5707"/>
    <mergeCell ref="QJY5707:QKF5707"/>
    <mergeCell ref="QKG5707:QKN5707"/>
    <mergeCell ref="QKO5707:QKV5707"/>
    <mergeCell ref="QKW5707:QLD5707"/>
    <mergeCell ref="QLE5707:QLL5707"/>
    <mergeCell ref="QLM5707:QLT5707"/>
    <mergeCell ref="QLU5707:QMB5707"/>
    <mergeCell ref="QMC5707:QMJ5707"/>
    <mergeCell ref="QMK5707:QMR5707"/>
    <mergeCell ref="QMS5707:QMZ5707"/>
    <mergeCell ref="QNA5707:QNH5707"/>
    <mergeCell ref="QNI5707:QNP5707"/>
    <mergeCell ref="QNQ5707:QNX5707"/>
    <mergeCell ref="QNY5707:QOF5707"/>
    <mergeCell ref="QOG5707:QON5707"/>
    <mergeCell ref="QOO5707:QOV5707"/>
    <mergeCell ref="QOW5707:QPD5707"/>
    <mergeCell ref="QPE5707:QPL5707"/>
    <mergeCell ref="QPM5707:QPT5707"/>
    <mergeCell ref="QPU5707:QQB5707"/>
    <mergeCell ref="QQC5707:QQJ5707"/>
    <mergeCell ref="QQK5707:QQR5707"/>
    <mergeCell ref="QQS5707:QQZ5707"/>
    <mergeCell ref="QRA5707:QRH5707"/>
    <mergeCell ref="QRI5707:QRP5707"/>
    <mergeCell ref="QRQ5707:QRX5707"/>
    <mergeCell ref="QRY5707:QSF5707"/>
    <mergeCell ref="QSG5707:QSN5707"/>
    <mergeCell ref="QSO5707:QSV5707"/>
    <mergeCell ref="QSW5707:QTD5707"/>
    <mergeCell ref="QTE5707:QTL5707"/>
    <mergeCell ref="QTM5707:QTT5707"/>
    <mergeCell ref="QTU5707:QUB5707"/>
    <mergeCell ref="QUC5707:QUJ5707"/>
    <mergeCell ref="QUK5707:QUR5707"/>
    <mergeCell ref="QUS5707:QUZ5707"/>
    <mergeCell ref="QVA5707:QVH5707"/>
    <mergeCell ref="QVI5707:QVP5707"/>
    <mergeCell ref="QVQ5707:QVX5707"/>
    <mergeCell ref="QVY5707:QWF5707"/>
    <mergeCell ref="QWG5707:QWN5707"/>
    <mergeCell ref="QWO5707:QWV5707"/>
    <mergeCell ref="QWW5707:QXD5707"/>
    <mergeCell ref="QXE5707:QXL5707"/>
    <mergeCell ref="QXM5707:QXT5707"/>
    <mergeCell ref="QXU5707:QYB5707"/>
    <mergeCell ref="QYC5707:QYJ5707"/>
    <mergeCell ref="QYK5707:QYR5707"/>
    <mergeCell ref="QYS5707:QYZ5707"/>
    <mergeCell ref="QZA5707:QZH5707"/>
    <mergeCell ref="QZI5707:QZP5707"/>
    <mergeCell ref="QZQ5707:QZX5707"/>
    <mergeCell ref="QZY5707:RAF5707"/>
    <mergeCell ref="RAG5707:RAN5707"/>
    <mergeCell ref="RAO5707:RAV5707"/>
    <mergeCell ref="RAW5707:RBD5707"/>
    <mergeCell ref="RBE5707:RBL5707"/>
    <mergeCell ref="RBM5707:RBT5707"/>
    <mergeCell ref="RBU5707:RCB5707"/>
    <mergeCell ref="RCC5707:RCJ5707"/>
    <mergeCell ref="RCK5707:RCR5707"/>
    <mergeCell ref="RCS5707:RCZ5707"/>
    <mergeCell ref="RDA5707:RDH5707"/>
    <mergeCell ref="RDI5707:RDP5707"/>
    <mergeCell ref="RDQ5707:RDX5707"/>
    <mergeCell ref="RDY5707:REF5707"/>
    <mergeCell ref="REG5707:REN5707"/>
    <mergeCell ref="REO5707:REV5707"/>
    <mergeCell ref="REW5707:RFD5707"/>
    <mergeCell ref="RFE5707:RFL5707"/>
    <mergeCell ref="RFM5707:RFT5707"/>
    <mergeCell ref="RFU5707:RGB5707"/>
    <mergeCell ref="RGC5707:RGJ5707"/>
    <mergeCell ref="RGK5707:RGR5707"/>
    <mergeCell ref="RGS5707:RGZ5707"/>
    <mergeCell ref="RHA5707:RHH5707"/>
    <mergeCell ref="RHI5707:RHP5707"/>
    <mergeCell ref="RHQ5707:RHX5707"/>
    <mergeCell ref="RHY5707:RIF5707"/>
    <mergeCell ref="RIG5707:RIN5707"/>
    <mergeCell ref="RIO5707:RIV5707"/>
    <mergeCell ref="RIW5707:RJD5707"/>
    <mergeCell ref="RJE5707:RJL5707"/>
    <mergeCell ref="RJM5707:RJT5707"/>
    <mergeCell ref="RJU5707:RKB5707"/>
    <mergeCell ref="RKC5707:RKJ5707"/>
    <mergeCell ref="RKK5707:RKR5707"/>
    <mergeCell ref="RKS5707:RKZ5707"/>
    <mergeCell ref="RLA5707:RLH5707"/>
    <mergeCell ref="RLI5707:RLP5707"/>
    <mergeCell ref="RLQ5707:RLX5707"/>
    <mergeCell ref="RLY5707:RMF5707"/>
    <mergeCell ref="RMG5707:RMN5707"/>
    <mergeCell ref="RMO5707:RMV5707"/>
    <mergeCell ref="RMW5707:RND5707"/>
    <mergeCell ref="RNE5707:RNL5707"/>
    <mergeCell ref="RNM5707:RNT5707"/>
    <mergeCell ref="RNU5707:ROB5707"/>
    <mergeCell ref="ROC5707:ROJ5707"/>
    <mergeCell ref="ROK5707:ROR5707"/>
    <mergeCell ref="ROS5707:ROZ5707"/>
    <mergeCell ref="RPA5707:RPH5707"/>
    <mergeCell ref="RPI5707:RPP5707"/>
    <mergeCell ref="RPQ5707:RPX5707"/>
    <mergeCell ref="RPY5707:RQF5707"/>
    <mergeCell ref="RQG5707:RQN5707"/>
    <mergeCell ref="RQO5707:RQV5707"/>
    <mergeCell ref="RQW5707:RRD5707"/>
    <mergeCell ref="RRE5707:RRL5707"/>
    <mergeCell ref="RRM5707:RRT5707"/>
    <mergeCell ref="RRU5707:RSB5707"/>
    <mergeCell ref="RSC5707:RSJ5707"/>
    <mergeCell ref="RSK5707:RSR5707"/>
    <mergeCell ref="RSS5707:RSZ5707"/>
    <mergeCell ref="RTA5707:RTH5707"/>
    <mergeCell ref="RTI5707:RTP5707"/>
    <mergeCell ref="RTQ5707:RTX5707"/>
    <mergeCell ref="RTY5707:RUF5707"/>
    <mergeCell ref="RUG5707:RUN5707"/>
    <mergeCell ref="RUO5707:RUV5707"/>
    <mergeCell ref="RUW5707:RVD5707"/>
    <mergeCell ref="RVE5707:RVL5707"/>
    <mergeCell ref="RVM5707:RVT5707"/>
    <mergeCell ref="RVU5707:RWB5707"/>
    <mergeCell ref="RWC5707:RWJ5707"/>
    <mergeCell ref="RWK5707:RWR5707"/>
    <mergeCell ref="RWS5707:RWZ5707"/>
    <mergeCell ref="RXA5707:RXH5707"/>
    <mergeCell ref="RXI5707:RXP5707"/>
    <mergeCell ref="RXQ5707:RXX5707"/>
    <mergeCell ref="RXY5707:RYF5707"/>
    <mergeCell ref="RYG5707:RYN5707"/>
    <mergeCell ref="RYO5707:RYV5707"/>
    <mergeCell ref="RYW5707:RZD5707"/>
    <mergeCell ref="RZE5707:RZL5707"/>
    <mergeCell ref="RZM5707:RZT5707"/>
    <mergeCell ref="RZU5707:SAB5707"/>
    <mergeCell ref="SAC5707:SAJ5707"/>
    <mergeCell ref="SAK5707:SAR5707"/>
    <mergeCell ref="SAS5707:SAZ5707"/>
    <mergeCell ref="SBA5707:SBH5707"/>
    <mergeCell ref="SBI5707:SBP5707"/>
    <mergeCell ref="SBQ5707:SBX5707"/>
    <mergeCell ref="SBY5707:SCF5707"/>
    <mergeCell ref="SCG5707:SCN5707"/>
    <mergeCell ref="SCO5707:SCV5707"/>
    <mergeCell ref="SCW5707:SDD5707"/>
    <mergeCell ref="SDE5707:SDL5707"/>
    <mergeCell ref="SDM5707:SDT5707"/>
    <mergeCell ref="SDU5707:SEB5707"/>
    <mergeCell ref="SEC5707:SEJ5707"/>
    <mergeCell ref="SEK5707:SER5707"/>
    <mergeCell ref="SES5707:SEZ5707"/>
    <mergeCell ref="SFA5707:SFH5707"/>
    <mergeCell ref="SFI5707:SFP5707"/>
    <mergeCell ref="SFQ5707:SFX5707"/>
    <mergeCell ref="SFY5707:SGF5707"/>
    <mergeCell ref="SGG5707:SGN5707"/>
    <mergeCell ref="SGO5707:SGV5707"/>
    <mergeCell ref="SGW5707:SHD5707"/>
    <mergeCell ref="SHE5707:SHL5707"/>
    <mergeCell ref="SHM5707:SHT5707"/>
    <mergeCell ref="SHU5707:SIB5707"/>
    <mergeCell ref="SIC5707:SIJ5707"/>
    <mergeCell ref="SIK5707:SIR5707"/>
    <mergeCell ref="SIS5707:SIZ5707"/>
    <mergeCell ref="SJA5707:SJH5707"/>
    <mergeCell ref="SJI5707:SJP5707"/>
    <mergeCell ref="SJQ5707:SJX5707"/>
    <mergeCell ref="SJY5707:SKF5707"/>
    <mergeCell ref="SKG5707:SKN5707"/>
    <mergeCell ref="SKO5707:SKV5707"/>
    <mergeCell ref="SKW5707:SLD5707"/>
    <mergeCell ref="SLE5707:SLL5707"/>
    <mergeCell ref="SLM5707:SLT5707"/>
    <mergeCell ref="SLU5707:SMB5707"/>
    <mergeCell ref="SMC5707:SMJ5707"/>
    <mergeCell ref="SMK5707:SMR5707"/>
    <mergeCell ref="SMS5707:SMZ5707"/>
    <mergeCell ref="SNA5707:SNH5707"/>
    <mergeCell ref="SNI5707:SNP5707"/>
    <mergeCell ref="SNQ5707:SNX5707"/>
    <mergeCell ref="SNY5707:SOF5707"/>
    <mergeCell ref="SOG5707:SON5707"/>
    <mergeCell ref="SOO5707:SOV5707"/>
    <mergeCell ref="SOW5707:SPD5707"/>
    <mergeCell ref="SPE5707:SPL5707"/>
    <mergeCell ref="SPM5707:SPT5707"/>
    <mergeCell ref="SPU5707:SQB5707"/>
    <mergeCell ref="SQC5707:SQJ5707"/>
    <mergeCell ref="SQK5707:SQR5707"/>
    <mergeCell ref="SQS5707:SQZ5707"/>
    <mergeCell ref="SRA5707:SRH5707"/>
    <mergeCell ref="SRI5707:SRP5707"/>
    <mergeCell ref="SRQ5707:SRX5707"/>
    <mergeCell ref="SRY5707:SSF5707"/>
    <mergeCell ref="SSG5707:SSN5707"/>
    <mergeCell ref="SSO5707:SSV5707"/>
    <mergeCell ref="SSW5707:STD5707"/>
    <mergeCell ref="STE5707:STL5707"/>
    <mergeCell ref="STM5707:STT5707"/>
    <mergeCell ref="STU5707:SUB5707"/>
    <mergeCell ref="SUC5707:SUJ5707"/>
    <mergeCell ref="SUK5707:SUR5707"/>
    <mergeCell ref="SUS5707:SUZ5707"/>
    <mergeCell ref="SVA5707:SVH5707"/>
    <mergeCell ref="SVI5707:SVP5707"/>
    <mergeCell ref="SVQ5707:SVX5707"/>
    <mergeCell ref="SVY5707:SWF5707"/>
    <mergeCell ref="SWG5707:SWN5707"/>
    <mergeCell ref="SWO5707:SWV5707"/>
    <mergeCell ref="SWW5707:SXD5707"/>
    <mergeCell ref="SXE5707:SXL5707"/>
    <mergeCell ref="SXM5707:SXT5707"/>
    <mergeCell ref="SXU5707:SYB5707"/>
    <mergeCell ref="SYC5707:SYJ5707"/>
    <mergeCell ref="SYK5707:SYR5707"/>
    <mergeCell ref="SYS5707:SYZ5707"/>
    <mergeCell ref="SZA5707:SZH5707"/>
    <mergeCell ref="SZI5707:SZP5707"/>
    <mergeCell ref="SZQ5707:SZX5707"/>
    <mergeCell ref="SZY5707:TAF5707"/>
    <mergeCell ref="TAG5707:TAN5707"/>
    <mergeCell ref="TAO5707:TAV5707"/>
    <mergeCell ref="TAW5707:TBD5707"/>
    <mergeCell ref="TBE5707:TBL5707"/>
    <mergeCell ref="TBM5707:TBT5707"/>
    <mergeCell ref="TBU5707:TCB5707"/>
    <mergeCell ref="TCC5707:TCJ5707"/>
    <mergeCell ref="TCK5707:TCR5707"/>
    <mergeCell ref="TCS5707:TCZ5707"/>
    <mergeCell ref="TDA5707:TDH5707"/>
    <mergeCell ref="TDI5707:TDP5707"/>
    <mergeCell ref="TDQ5707:TDX5707"/>
    <mergeCell ref="TDY5707:TEF5707"/>
    <mergeCell ref="TEG5707:TEN5707"/>
    <mergeCell ref="TEO5707:TEV5707"/>
    <mergeCell ref="TEW5707:TFD5707"/>
    <mergeCell ref="TFE5707:TFL5707"/>
    <mergeCell ref="TFM5707:TFT5707"/>
    <mergeCell ref="TFU5707:TGB5707"/>
    <mergeCell ref="TGC5707:TGJ5707"/>
    <mergeCell ref="TGK5707:TGR5707"/>
    <mergeCell ref="TGS5707:TGZ5707"/>
    <mergeCell ref="THA5707:THH5707"/>
    <mergeCell ref="THI5707:THP5707"/>
    <mergeCell ref="THQ5707:THX5707"/>
    <mergeCell ref="THY5707:TIF5707"/>
    <mergeCell ref="TIG5707:TIN5707"/>
    <mergeCell ref="TIO5707:TIV5707"/>
    <mergeCell ref="TIW5707:TJD5707"/>
    <mergeCell ref="TJE5707:TJL5707"/>
    <mergeCell ref="TJM5707:TJT5707"/>
    <mergeCell ref="TJU5707:TKB5707"/>
    <mergeCell ref="TKC5707:TKJ5707"/>
    <mergeCell ref="TKK5707:TKR5707"/>
    <mergeCell ref="TKS5707:TKZ5707"/>
    <mergeCell ref="TLA5707:TLH5707"/>
    <mergeCell ref="TLI5707:TLP5707"/>
    <mergeCell ref="TLQ5707:TLX5707"/>
    <mergeCell ref="TLY5707:TMF5707"/>
    <mergeCell ref="TMG5707:TMN5707"/>
    <mergeCell ref="TMO5707:TMV5707"/>
    <mergeCell ref="TMW5707:TND5707"/>
    <mergeCell ref="TNE5707:TNL5707"/>
    <mergeCell ref="TNM5707:TNT5707"/>
    <mergeCell ref="TNU5707:TOB5707"/>
    <mergeCell ref="TOC5707:TOJ5707"/>
    <mergeCell ref="TOK5707:TOR5707"/>
    <mergeCell ref="TOS5707:TOZ5707"/>
    <mergeCell ref="TPA5707:TPH5707"/>
    <mergeCell ref="TPI5707:TPP5707"/>
    <mergeCell ref="TPQ5707:TPX5707"/>
    <mergeCell ref="TPY5707:TQF5707"/>
    <mergeCell ref="TQG5707:TQN5707"/>
    <mergeCell ref="TQO5707:TQV5707"/>
    <mergeCell ref="TQW5707:TRD5707"/>
    <mergeCell ref="TRE5707:TRL5707"/>
    <mergeCell ref="TRM5707:TRT5707"/>
    <mergeCell ref="TRU5707:TSB5707"/>
    <mergeCell ref="TSC5707:TSJ5707"/>
    <mergeCell ref="TSK5707:TSR5707"/>
    <mergeCell ref="TSS5707:TSZ5707"/>
    <mergeCell ref="TTA5707:TTH5707"/>
    <mergeCell ref="TTI5707:TTP5707"/>
    <mergeCell ref="TTQ5707:TTX5707"/>
    <mergeCell ref="TTY5707:TUF5707"/>
    <mergeCell ref="TUG5707:TUN5707"/>
    <mergeCell ref="TUO5707:TUV5707"/>
    <mergeCell ref="TUW5707:TVD5707"/>
    <mergeCell ref="TVE5707:TVL5707"/>
    <mergeCell ref="TVM5707:TVT5707"/>
    <mergeCell ref="TVU5707:TWB5707"/>
    <mergeCell ref="TWC5707:TWJ5707"/>
    <mergeCell ref="TWK5707:TWR5707"/>
    <mergeCell ref="TWS5707:TWZ5707"/>
    <mergeCell ref="TXA5707:TXH5707"/>
    <mergeCell ref="TXI5707:TXP5707"/>
    <mergeCell ref="TXQ5707:TXX5707"/>
    <mergeCell ref="TXY5707:TYF5707"/>
    <mergeCell ref="TYG5707:TYN5707"/>
    <mergeCell ref="TYO5707:TYV5707"/>
    <mergeCell ref="TYW5707:TZD5707"/>
    <mergeCell ref="TZE5707:TZL5707"/>
    <mergeCell ref="TZM5707:TZT5707"/>
    <mergeCell ref="TZU5707:UAB5707"/>
    <mergeCell ref="UAC5707:UAJ5707"/>
    <mergeCell ref="UAK5707:UAR5707"/>
    <mergeCell ref="UAS5707:UAZ5707"/>
    <mergeCell ref="UBA5707:UBH5707"/>
    <mergeCell ref="UBI5707:UBP5707"/>
    <mergeCell ref="UBQ5707:UBX5707"/>
    <mergeCell ref="UBY5707:UCF5707"/>
    <mergeCell ref="UCG5707:UCN5707"/>
    <mergeCell ref="UCO5707:UCV5707"/>
    <mergeCell ref="UCW5707:UDD5707"/>
    <mergeCell ref="UDE5707:UDL5707"/>
    <mergeCell ref="UDM5707:UDT5707"/>
    <mergeCell ref="UDU5707:UEB5707"/>
    <mergeCell ref="UEC5707:UEJ5707"/>
    <mergeCell ref="UEK5707:UER5707"/>
    <mergeCell ref="UES5707:UEZ5707"/>
    <mergeCell ref="UFA5707:UFH5707"/>
    <mergeCell ref="UFI5707:UFP5707"/>
    <mergeCell ref="UFQ5707:UFX5707"/>
    <mergeCell ref="UFY5707:UGF5707"/>
    <mergeCell ref="UGG5707:UGN5707"/>
    <mergeCell ref="UGO5707:UGV5707"/>
    <mergeCell ref="UGW5707:UHD5707"/>
    <mergeCell ref="UHE5707:UHL5707"/>
    <mergeCell ref="UHM5707:UHT5707"/>
    <mergeCell ref="UHU5707:UIB5707"/>
    <mergeCell ref="UIC5707:UIJ5707"/>
    <mergeCell ref="UIK5707:UIR5707"/>
    <mergeCell ref="UIS5707:UIZ5707"/>
    <mergeCell ref="UJA5707:UJH5707"/>
    <mergeCell ref="UJI5707:UJP5707"/>
    <mergeCell ref="UJQ5707:UJX5707"/>
    <mergeCell ref="UJY5707:UKF5707"/>
    <mergeCell ref="UKG5707:UKN5707"/>
    <mergeCell ref="UKO5707:UKV5707"/>
    <mergeCell ref="UKW5707:ULD5707"/>
    <mergeCell ref="ULE5707:ULL5707"/>
    <mergeCell ref="ULM5707:ULT5707"/>
    <mergeCell ref="ULU5707:UMB5707"/>
    <mergeCell ref="UMC5707:UMJ5707"/>
    <mergeCell ref="UMK5707:UMR5707"/>
    <mergeCell ref="UMS5707:UMZ5707"/>
    <mergeCell ref="UNA5707:UNH5707"/>
    <mergeCell ref="UNI5707:UNP5707"/>
    <mergeCell ref="UNQ5707:UNX5707"/>
    <mergeCell ref="UNY5707:UOF5707"/>
    <mergeCell ref="UOG5707:UON5707"/>
    <mergeCell ref="UOO5707:UOV5707"/>
    <mergeCell ref="UOW5707:UPD5707"/>
    <mergeCell ref="UPE5707:UPL5707"/>
    <mergeCell ref="UPM5707:UPT5707"/>
    <mergeCell ref="UPU5707:UQB5707"/>
    <mergeCell ref="UQC5707:UQJ5707"/>
    <mergeCell ref="UQK5707:UQR5707"/>
    <mergeCell ref="UQS5707:UQZ5707"/>
    <mergeCell ref="URA5707:URH5707"/>
    <mergeCell ref="URI5707:URP5707"/>
    <mergeCell ref="URQ5707:URX5707"/>
    <mergeCell ref="URY5707:USF5707"/>
    <mergeCell ref="USG5707:USN5707"/>
    <mergeCell ref="USO5707:USV5707"/>
    <mergeCell ref="USW5707:UTD5707"/>
    <mergeCell ref="UTE5707:UTL5707"/>
    <mergeCell ref="UTM5707:UTT5707"/>
    <mergeCell ref="UTU5707:UUB5707"/>
    <mergeCell ref="UUC5707:UUJ5707"/>
    <mergeCell ref="UUK5707:UUR5707"/>
    <mergeCell ref="UUS5707:UUZ5707"/>
    <mergeCell ref="UVA5707:UVH5707"/>
    <mergeCell ref="UVI5707:UVP5707"/>
    <mergeCell ref="UVQ5707:UVX5707"/>
    <mergeCell ref="UVY5707:UWF5707"/>
    <mergeCell ref="UWG5707:UWN5707"/>
    <mergeCell ref="UWO5707:UWV5707"/>
    <mergeCell ref="UWW5707:UXD5707"/>
    <mergeCell ref="UXE5707:UXL5707"/>
    <mergeCell ref="UXM5707:UXT5707"/>
    <mergeCell ref="UXU5707:UYB5707"/>
    <mergeCell ref="UYC5707:UYJ5707"/>
    <mergeCell ref="UYK5707:UYR5707"/>
    <mergeCell ref="UYS5707:UYZ5707"/>
    <mergeCell ref="UZA5707:UZH5707"/>
    <mergeCell ref="UZI5707:UZP5707"/>
    <mergeCell ref="UZQ5707:UZX5707"/>
    <mergeCell ref="UZY5707:VAF5707"/>
    <mergeCell ref="VAG5707:VAN5707"/>
    <mergeCell ref="VAO5707:VAV5707"/>
    <mergeCell ref="VAW5707:VBD5707"/>
    <mergeCell ref="VBE5707:VBL5707"/>
    <mergeCell ref="VBM5707:VBT5707"/>
    <mergeCell ref="VBU5707:VCB5707"/>
    <mergeCell ref="VCC5707:VCJ5707"/>
    <mergeCell ref="VCK5707:VCR5707"/>
    <mergeCell ref="VCS5707:VCZ5707"/>
    <mergeCell ref="VDA5707:VDH5707"/>
    <mergeCell ref="VDI5707:VDP5707"/>
    <mergeCell ref="VDQ5707:VDX5707"/>
    <mergeCell ref="VDY5707:VEF5707"/>
    <mergeCell ref="VEG5707:VEN5707"/>
    <mergeCell ref="VEO5707:VEV5707"/>
    <mergeCell ref="VEW5707:VFD5707"/>
    <mergeCell ref="VFE5707:VFL5707"/>
    <mergeCell ref="VFM5707:VFT5707"/>
    <mergeCell ref="VFU5707:VGB5707"/>
    <mergeCell ref="VGC5707:VGJ5707"/>
    <mergeCell ref="VGK5707:VGR5707"/>
    <mergeCell ref="VGS5707:VGZ5707"/>
    <mergeCell ref="VHA5707:VHH5707"/>
    <mergeCell ref="VHI5707:VHP5707"/>
    <mergeCell ref="VHQ5707:VHX5707"/>
    <mergeCell ref="VHY5707:VIF5707"/>
    <mergeCell ref="VIG5707:VIN5707"/>
    <mergeCell ref="VIO5707:VIV5707"/>
    <mergeCell ref="VIW5707:VJD5707"/>
    <mergeCell ref="VJE5707:VJL5707"/>
    <mergeCell ref="VJM5707:VJT5707"/>
    <mergeCell ref="VJU5707:VKB5707"/>
    <mergeCell ref="VKC5707:VKJ5707"/>
    <mergeCell ref="VKK5707:VKR5707"/>
    <mergeCell ref="VKS5707:VKZ5707"/>
    <mergeCell ref="VLA5707:VLH5707"/>
    <mergeCell ref="VLI5707:VLP5707"/>
    <mergeCell ref="VLQ5707:VLX5707"/>
    <mergeCell ref="VLY5707:VMF5707"/>
    <mergeCell ref="VMG5707:VMN5707"/>
    <mergeCell ref="VMO5707:VMV5707"/>
    <mergeCell ref="VMW5707:VND5707"/>
    <mergeCell ref="VNE5707:VNL5707"/>
    <mergeCell ref="VNM5707:VNT5707"/>
    <mergeCell ref="VNU5707:VOB5707"/>
    <mergeCell ref="VOC5707:VOJ5707"/>
    <mergeCell ref="VOK5707:VOR5707"/>
    <mergeCell ref="VOS5707:VOZ5707"/>
    <mergeCell ref="VPA5707:VPH5707"/>
    <mergeCell ref="VPI5707:VPP5707"/>
    <mergeCell ref="VPQ5707:VPX5707"/>
    <mergeCell ref="VPY5707:VQF5707"/>
    <mergeCell ref="VQG5707:VQN5707"/>
    <mergeCell ref="VQO5707:VQV5707"/>
    <mergeCell ref="VQW5707:VRD5707"/>
    <mergeCell ref="VRE5707:VRL5707"/>
    <mergeCell ref="VRM5707:VRT5707"/>
    <mergeCell ref="VRU5707:VSB5707"/>
    <mergeCell ref="VSC5707:VSJ5707"/>
    <mergeCell ref="VSK5707:VSR5707"/>
    <mergeCell ref="VSS5707:VSZ5707"/>
    <mergeCell ref="VTA5707:VTH5707"/>
    <mergeCell ref="VTI5707:VTP5707"/>
    <mergeCell ref="VTQ5707:VTX5707"/>
    <mergeCell ref="VTY5707:VUF5707"/>
    <mergeCell ref="VUG5707:VUN5707"/>
    <mergeCell ref="VUO5707:VUV5707"/>
    <mergeCell ref="VUW5707:VVD5707"/>
    <mergeCell ref="VVE5707:VVL5707"/>
    <mergeCell ref="VVM5707:VVT5707"/>
    <mergeCell ref="VVU5707:VWB5707"/>
    <mergeCell ref="VWC5707:VWJ5707"/>
    <mergeCell ref="VWK5707:VWR5707"/>
    <mergeCell ref="VWS5707:VWZ5707"/>
    <mergeCell ref="VXA5707:VXH5707"/>
    <mergeCell ref="VXI5707:VXP5707"/>
    <mergeCell ref="VXQ5707:VXX5707"/>
    <mergeCell ref="VXY5707:VYF5707"/>
    <mergeCell ref="VYG5707:VYN5707"/>
    <mergeCell ref="VYO5707:VYV5707"/>
    <mergeCell ref="VYW5707:VZD5707"/>
    <mergeCell ref="VZE5707:VZL5707"/>
    <mergeCell ref="VZM5707:VZT5707"/>
    <mergeCell ref="VZU5707:WAB5707"/>
    <mergeCell ref="WAC5707:WAJ5707"/>
    <mergeCell ref="WAK5707:WAR5707"/>
    <mergeCell ref="WAS5707:WAZ5707"/>
    <mergeCell ref="WBA5707:WBH5707"/>
    <mergeCell ref="WBI5707:WBP5707"/>
    <mergeCell ref="WBQ5707:WBX5707"/>
    <mergeCell ref="WBY5707:WCF5707"/>
    <mergeCell ref="WCG5707:WCN5707"/>
    <mergeCell ref="WCO5707:WCV5707"/>
    <mergeCell ref="WCW5707:WDD5707"/>
    <mergeCell ref="WDE5707:WDL5707"/>
    <mergeCell ref="WDM5707:WDT5707"/>
    <mergeCell ref="WDU5707:WEB5707"/>
    <mergeCell ref="WEC5707:WEJ5707"/>
    <mergeCell ref="WEK5707:WER5707"/>
    <mergeCell ref="WES5707:WEZ5707"/>
    <mergeCell ref="WFA5707:WFH5707"/>
    <mergeCell ref="WFI5707:WFP5707"/>
    <mergeCell ref="WFQ5707:WFX5707"/>
    <mergeCell ref="WFY5707:WGF5707"/>
    <mergeCell ref="WGG5707:WGN5707"/>
    <mergeCell ref="WGO5707:WGV5707"/>
    <mergeCell ref="WGW5707:WHD5707"/>
    <mergeCell ref="WHE5707:WHL5707"/>
    <mergeCell ref="WHM5707:WHT5707"/>
    <mergeCell ref="WHU5707:WIB5707"/>
    <mergeCell ref="WIC5707:WIJ5707"/>
    <mergeCell ref="WIK5707:WIR5707"/>
    <mergeCell ref="WIS5707:WIZ5707"/>
    <mergeCell ref="WJA5707:WJH5707"/>
    <mergeCell ref="WJI5707:WJP5707"/>
    <mergeCell ref="WJQ5707:WJX5707"/>
    <mergeCell ref="WJY5707:WKF5707"/>
    <mergeCell ref="WKG5707:WKN5707"/>
    <mergeCell ref="WKO5707:WKV5707"/>
    <mergeCell ref="WKW5707:WLD5707"/>
    <mergeCell ref="WLE5707:WLL5707"/>
    <mergeCell ref="WLM5707:WLT5707"/>
    <mergeCell ref="WLU5707:WMB5707"/>
    <mergeCell ref="WMC5707:WMJ5707"/>
    <mergeCell ref="WMK5707:WMR5707"/>
    <mergeCell ref="WMS5707:WMZ5707"/>
    <mergeCell ref="WNA5707:WNH5707"/>
    <mergeCell ref="WNI5707:WNP5707"/>
    <mergeCell ref="WNQ5707:WNX5707"/>
    <mergeCell ref="WNY5707:WOF5707"/>
    <mergeCell ref="WOG5707:WON5707"/>
    <mergeCell ref="WOO5707:WOV5707"/>
    <mergeCell ref="WOW5707:WPD5707"/>
    <mergeCell ref="WPE5707:WPL5707"/>
    <mergeCell ref="WPM5707:WPT5707"/>
    <mergeCell ref="WPU5707:WQB5707"/>
    <mergeCell ref="WQC5707:WQJ5707"/>
    <mergeCell ref="WQK5707:WQR5707"/>
    <mergeCell ref="WQS5707:WQZ5707"/>
    <mergeCell ref="WRA5707:WRH5707"/>
    <mergeCell ref="WRI5707:WRP5707"/>
    <mergeCell ref="WRQ5707:WRX5707"/>
    <mergeCell ref="WRY5707:WSF5707"/>
    <mergeCell ref="WSG5707:WSN5707"/>
    <mergeCell ref="WSO5707:WSV5707"/>
    <mergeCell ref="WSW5707:WTD5707"/>
    <mergeCell ref="WTE5707:WTL5707"/>
    <mergeCell ref="WTM5707:WTT5707"/>
    <mergeCell ref="WTU5707:WUB5707"/>
    <mergeCell ref="WUC5707:WUJ5707"/>
    <mergeCell ref="WUK5707:WUR5707"/>
    <mergeCell ref="WUS5707:WUZ5707"/>
    <mergeCell ref="WVA5707:WVH5707"/>
    <mergeCell ref="WVI5707:WVP5707"/>
    <mergeCell ref="WVQ5707:WVX5707"/>
    <mergeCell ref="WVY5707:WWF5707"/>
    <mergeCell ref="WWG5707:WWN5707"/>
    <mergeCell ref="WWO5707:WWV5707"/>
    <mergeCell ref="WWW5707:WXD5707"/>
    <mergeCell ref="XCK5707:XCR5707"/>
    <mergeCell ref="XCS5707:XCZ5707"/>
    <mergeCell ref="XDA5707:XDH5707"/>
    <mergeCell ref="XDI5707:XDP5707"/>
    <mergeCell ref="XDQ5707:XDX5707"/>
    <mergeCell ref="XDY5707:XEF5707"/>
    <mergeCell ref="XEG5707:XEN5707"/>
    <mergeCell ref="XEO5707:XEV5707"/>
    <mergeCell ref="XEW5707:XFD5707"/>
    <mergeCell ref="WXE5707:WXL5707"/>
    <mergeCell ref="WXM5707:WXT5707"/>
    <mergeCell ref="WXU5707:WYB5707"/>
    <mergeCell ref="WYC5707:WYJ5707"/>
    <mergeCell ref="WYK5707:WYR5707"/>
    <mergeCell ref="WYS5707:WYZ5707"/>
    <mergeCell ref="WZA5707:WZH5707"/>
    <mergeCell ref="WZI5707:WZP5707"/>
    <mergeCell ref="WZQ5707:WZX5707"/>
    <mergeCell ref="WZY5707:XAF5707"/>
    <mergeCell ref="XAG5707:XAN5707"/>
    <mergeCell ref="XAO5707:XAV5707"/>
    <mergeCell ref="XAW5707:XBD5707"/>
    <mergeCell ref="XBE5707:XBL5707"/>
    <mergeCell ref="XBM5707:XBT5707"/>
    <mergeCell ref="XBU5707:XCB5707"/>
    <mergeCell ref="XCC5707:XCJ5707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ylNYfgRvVx0gRJ8dTeqcvHtjGxdUvGgzK85HFXi1nv4=</DigestValue>
    </Reference>
    <Reference Type="http://www.w3.org/2000/09/xmldsig#Object" URI="#idOfficeObject">
      <DigestMethod Algorithm="http://www.w3.org/2001/04/xmlenc#sha256"/>
      <DigestValue>1pDWw9zGZzfXP4pibbkjK1n1Q1mcOe6SX4Rhb3KK28c=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xPVtP/hBPPxW1KdsovIqsxMZaw/oYcd9Xj2q2tk+SJw=</DigestValue>
    </Reference>
    <Reference Type="http://www.w3.org/2000/09/xmldsig#Object" URI="#idValidSigLnImg">
      <DigestMethod Algorithm="http://www.w3.org/2001/04/xmlenc#sha256"/>
      <DigestValue>hITB+jHcIPF5V9xjJkmmS4TEfk5r1dBmg43NfDeC/2E=</DigestValue>
    </Reference>
    <Reference Type="http://www.w3.org/2000/09/xmldsig#Object" URI="#idInvalidSigLnImg">
      <DigestMethod Algorithm="http://www.w3.org/2001/04/xmlenc#sha256"/>
      <DigestValue>3EdafwEga9Ud9mczRFwR5+jCMgzb0z6JogMF+bampdo=</DigestValue>
    </Reference>
  </SignedInfo>
  <SignatureValue>fL+8FQQvVtim9kmGzhjFf0PaZg8SyfA9elHUcZmQcszBOrNgd9jwNY9D75sbAr6oL9E/nq4WHDN2
KNR7vph1wG23UGges/ZzsiimwsTb1T7x+MUbvCnJOjqtcezSrCd69zeHRUOMq0dq2bIhf4hzVJYK
OlKRonsLatvHnLWydvQJZL3/6Xat5hUpKhr3CGCbYNzC2V/cWYlEfeHnFAshHHGse9WPJGwUJybA
8ZHm+3xznYDJ8Ld9BhA7jOP2wxPi9Tl4BVYqpnG/GeqyksQBVfL23/UINySIBHFMq6kzneDFeDTE
nTfQqlraIPUnB6X/i28MevOpixbhBo1awe5/8w==</SignatureValue>
  <KeyInfo>
    <X509Data>
      <X509Certificate>MIIFPzCCAyegAwIBAgIIBOloKzsOvdwwDQYJKoZIhvcNAQELBQAwQjELMAkGA1UEBhMCQU0xEzARBgNVBAoMCkVLRU5HIENKU0MxCjAIBgNVBAUTATExEjAQBgNVBAMMCUNBIG9mIFJvQTAeFw0xODAxMTgxMjAxMDNaFw0yNzEwMjcwOTE4MjJaMHgxCzAJBgNVBAYTAkFNMRkwFwYDVQQEDBDVitSx1YrUu9S/1YXUsdWGMRMwEQYDVQQqDArVjtSx1YDUsdWGMRUwEwYDVQQFEww1M2FjZGZiZGFlNDgxIjAgBgNVBAMMGVBBUElLWUFOIFZBSEFOIDI5MDI4MzA0ODMwggEiMA0GCSqGSIb3DQEBAQUAA4IBDwAwggEKAoIBAQC01AAJXU5BZEYnpqb/ZztHU2Hh7vkqsxa0nJo7PB0G7qK7auf68BnXXDk+90wt5fSnGk4a/Ryd0nzjB2dltuzLyi6hFfq8YKONKnFSTTK87eQhpBGlHTSx6QxkNq/Yq9+i0TrMt9Y6dShV2+0uEIQSDmt/L47m85QEjLbM6HKAyXXj48mvHQ8nLlfFNET8fKCqURP2rUHQ09IF6M6k3xUFNiOpGh67FgImY6qi7iIK67h78LCZ8ypWZNhbR5BaiatqkW17SrrOeeb6hQsDjffmLRAAk6yoNVeAqKPij622TaGDDbW0629oioG6MBAy1nKJqweYsE+86S2vheyNgWf9AgMBAAGjggEBMIH+MDMGCCsGAQUFBwEBBCcwJTAjBggrBgEFBQcwAYYXaHR0cDovL29jc3AucGtpLmFtL29jc3AwHQYDVR0OBBYEFBMDRgvBFvPcUWv81XydXH/CUaWdMAwGA1UdEwEB/wQCMAAwHwYDVR0jBBgwFoAU6erx7iQiLg3/bdjMhMY0jN9dsnkwMgYDVR0gBCswKTAnBgRVHSAAMB8wHQYIKwYBBQUHAgEWEXd3dy5wa2kuYW0vcG9saWN5MDUGA1UdHwQuMCwwKqAooCaGJGh0dHA6Ly9jcmwucGtpLmFtL2NpdGl6ZW5jYV8yMDEzLmNybDAOBgNVHQ8BAf8EBAMCBLAwDQYJKoZIhvcNAQELBQADggIBAEBAJBcFUQuqDN/xrHUYCHNLNplf8Wpi92ynorchBm5n3kYx1dNZLYY08GPKiXvsv5aqgv4TV2j+QxlEcBmdjcHGrr3vZ4fmJIpxCamAE7p2Ue1g7z99AtbyoOyLnp4F0DI2emw01Hs0pMYgV2MeKQSDCq3huBJHAPAxZOt8ycl0RY1Fia5ENbOpRfbjPKeRNal3iASSVJrr4gzBdQjn1PdxK+FEzebksb6+gg8vOKW4lSTUf6K3GnXCGmXUIzcWH/5wtCNhC0Yzc7ZRFR/xvKwaPGHEfTVz46MDp0QAZF8tKZy55Sbx71m34bAcDHXqhcNynzIFvc/iMREbQ/4VCw32oO+30y76d9vnwqH20RuUYsU4oJFPVro67ESBD9HlQdXbJfB8rSl0QdZKvE6wWkbr9WANLzb+4UsLjhGUFklc2lNCi0n60RyPuEKUcfnvKmUzwU+67Hassncbwea2WvxRDDnXni6soR2CQbj3xY7d0aYNJk+Y5r7PSink9nDDDnSMvz54Ig2UB/TllWXMdm0883X4G/xHeV+vPs2TCE/ZjF1oHAE33urst4O2TTPnANkwYPoOV5wV+v1eVtrkNEnSJ6do9gpQRYp0TpPhW9ahhdpXQ+jRThHQvU0gxl8cW5aOVBwjqUSjbsLe6v+VmtrfqNXhr4MNT2kvD7NaM2+v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cjDFk0wD8XFTAU2TWOLDnQiiqYEMOdK0LbOj2VhmWV4=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EbNxxCSbT22qm6zcj/lYhZBXH2MJSH+Bn/+00vnVfF4=</DigestValue>
      </Reference>
      <Reference URI="/xl/media/image1.emf?ContentType=image/x-emf">
        <DigestMethod Algorithm="http://www.w3.org/2001/04/xmlenc#sha256"/>
        <DigestValue>sKQNreib4WYWTqKZOt6JCyIBp1lFYBytWQ0e3trA5yA=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OJcfqK+uYFAazxOplN8wx9gMyhkvqPCZv4WRO5lHAbI=</DigestValue>
      </Reference>
      <Reference URI="/xl/sharedStrings.xml?ContentType=application/vnd.openxmlformats-officedocument.spreadsheetml.sharedStrings+xml">
        <DigestMethod Algorithm="http://www.w3.org/2001/04/xmlenc#sha256"/>
        <DigestValue>ZLwDTkspnLf8nLaqBeIHqlL/nfYmdNAE1Gu+Wt62q+w=</DigestValue>
      </Reference>
      <Reference URI="/xl/styles.xml?ContentType=application/vnd.openxmlformats-officedocument.spreadsheetml.styles+xml">
        <DigestMethod Algorithm="http://www.w3.org/2001/04/xmlenc#sha256"/>
        <DigestValue>XZgqn7R9U47xJC5SPXwGsOI72sOJoImhdz+xQ2P02UM=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qOrbDub5GLJ3fvFnEUXctQ3jkR+HVffUkpJmNOua3LA=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ngA0vbFYXe/FgYGm1eux9PQS83vj7Y9o3SL+jpPLIag=</DigestValue>
      </Reference>
      <Reference URI="/xl/worksheets/sheet2.xml?ContentType=application/vnd.openxmlformats-officedocument.spreadsheetml.worksheet+xml">
        <DigestMethod Algorithm="http://www.w3.org/2001/04/xmlenc#sha256"/>
        <DigestValue>Oq7IY5Bq2Bxzy6zVyq3bh5e9g6io3xPfXaqVdrZoF7c=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2024-06-06T14:23:46Z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{27356730-97D0-479C-92E3-ED7D0D411B88}</SetupID>
          <SignatureText/>
          <SignatureImage>AQAAAGwAAAAAAAAAAAAAAHoAAAAXAAAAAAAAAAAAAAAvDQAAkQIAACBFTUYAAAEATEcAAAwAAAABAAAAAAAAAAAAAAAAAAAAgAcAADgEAAAPAgAAKAEAAAAAAAAAAAAAAAAAAJgKCABAhAQARgAAACwAAAAgAAAARU1GKwFAAQAcAAAAEAAAAAIQwNsBAAAAYAAAAGAAAABGAAAAdA4AAGgOAABFTUYrIkAEAAwAAAAAAAAAHkAJAAwAAAAAAAAAJEABAAwAAAAAAAAAMEACABAAAAAEAAAAAACAPyFABwAMAAAAAAAAAAhAAAXADQAAtA0AAAIQwNsBAAAAAAAAAAAAAAAAAAAAAAAAAAEAAAD/2P/gABBKRklGAAEBAQDIAMgAAP/bAEMACgcHCAcGCggICAsKCgsOGBAODQ0OHRUWERgjHyUkIh8iISYrNy8mKTQpISIwQTE0OTs+Pj4lLkRJQzxINz0+O//AAAsIADMBAAEBEQD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2gAIAQEAAD8A9loooooooJxRmkzS0UUUUUhO0Z5P0FJuHoaUMDS0UUUUUUUUUUUUUUEgdeKhubu2s7Z7m6uIreBMbpZXCqueBknjuPzrFuPF1ikaPZx3uqB+jafatMh5IPzj5OCpBG7P86kOq67NHE1r4e2Fmw4vbxI9o4wwMQkz3646UyL/AISuaMtNcaRZvvOI0t5bgFeMfMWjIPUfdP8ASmnR9ce5aV/F12kTEnyobO3ULnoAWRj+eTToNE+xPLe6h4g1K5iCFnFzPEkSADlsxomAMeuKkk0y01mwSXS9bvII2bIubG7Em8DIIywdcZ9BnI69aWy0jVLO/jkbxFe3dqgIa3uIIPnyOpdEU8E598VtUVFcTC3heVlcqi5OxC7fgqgk/hWLD4iurqUx2mg6tKqOFaWWBLdcZ+8BIysRj0BPtRE3i66EjSf2TpvI8tNsl2T6hjmID2IzSf2NrF1crLe+IbwRgqxtrSGKGPIABGSGfB543fj0xJN4P0O8lWS8t57xkfzEF1dzTBD7BmIH0HFbShQBt6DoB0pcj1paOlFFJkAgE8npS0UUVHNPDbxPNPMkUcalnd2ChVHUknoKxH8WWcrqmmQ3Wql+FayhLRnqM+acR4yCPvcGq9540WwAiutGv1vmAZNPiMM1w6k43hUkPy5zycdDXT0UyQErwcH1xXC6BoNzdajdXfjHT3u9Qt5XMNxLIslt5bD/AJZRg4TgDIKk553HJxFolzeeLvFdzrckrroWlO0Fkqy/JcSAjdLkY3KAoxkkAkYPBrppvFmlpK9vbvLqEsY+cWUTTKhyRh3UbEOVP3mGO+BXA63478Ua9qU+heGLS1SSSNkdVkL3MA7uZFPlIeQMBmIbjIPTa8L+CPEVnaSJqviSRZbk5untCzyyjnavnSZKgZJ+VVOW6960NV0/wj4cX7drEQuZTsVXvXe8lZj8oCByxBPH3QM49uKvgzw1eW/ii/8AE9zappK3sHkppSEN5aqVAdiMAE7CcAH7x57V3VFFFFNDrzyPzp1Z2tLq7WR/sVrJbsHK/bFcx/Q7CCPr+lcdb3HxAkkUX0ktlK5Jk8jToZoYxzjaftG9hj/ZzzVu11qOVUs9T8XXtjeMN26XT0sdwLYUBZ42yT7E5wfSt6z0+5EZkHiW/ulc/KzJbEDGc42xD/IqdbWZpPK/tq68zbuKbIMgf98VnXHhCKed5pNc11Wc5Ii1J41H0VcKPwFWB4W0/j/SdXPv/bN3/wDHaG8Jaa6srz6qysMFTrF3z9f3tRQ+CNCgmSVYbpijBgsmoXEin6q0hB+hFaZ0jTcZ+wwdP+eYqhqcnhzRbU3WprZ2kIBO6QAZ9lHVj7DmuI1TXPDusvH/AMI9omm3VxITi+msvtLKFxnbHGrS7hk43hB8vGRWrBo1/czHz9Hm1WcMT9s16dFhDDHzRQJuCjuPlU8kE1vr4ev7yP8A4m+uXUxLlzFYk2kffjKkyY5/v44BxkVfsNE0/TWL2dnBC7DDyJGA79hubqx4HJJzir29cZ3DHrmqN7r+j6dMLe81S0gnbG2F5lEjZOBhc5OT7Vmv4nklEr2Ok3rwxRF2ubpfssKcHGfMw+OOSEOPeuQhuPFXxJgmtg0Gl+HmnMcl1AH8y6jAOQm7GVJIBJCg+nDLRcw6JpmnP4W0WRtXuLCNmmW9mP2G1AIctPtwhGQTjBOc5Iyain0q+8XWkmk6TeTS2UihJb51MNmiKR8lrbjAkA2gBmJChRhsndWlqmjX3grQrWx8G6e5lmkSO6uoYVmuFUc7yG4b+PAOFHTIzVHVtLh1G5t7DxPqsen2/lfLHeX4mvpXLEA+XzEueRuVWIxgHrUn9j+CtIs5YY/CN3PDEqmW9vYhChIYD/W3DJg5P8OAc8elMstUkl8X6OvgyxvZ9Itg8N8YLh2tBuBwBuOzKff+XrkDOa9G1HU7PSNNl1DUJ1t7aFcu7g8egwOSSeABySQBWGfGD+RdXg0TUY7K1ieVrm4VIVZVBPyq7BjkAdhjPODUq+NNJHhaHxFeSyafZTrlDcoVckkgAKMkk4yMZyDnpUNvqHiTWoI7m1gh0a1mXcDeKZbkDt+6GAnQnln7cdqjvLG20+2N14g8WXcsDjymM92lpHnkjb5QQ7sKRjPQHuKyI7bV/EPiOwudLfVNJ0nTZi08l3dShr3lSFELNnbgfebH3zwcVv8AibxvovhdAl5d7rl8CO2iILseOueFHOcsR0P0rDufEOpazNIljfSG3E5jSPRYRcSt2Ie4cCKI4wfXkfMcZMF14Kutc0wP4s1CXT7SMiaS2W+kl4RTzJI52KQM52Io6nPTCf8ACb6XpNsuh+CdHutWFoAo+yxu8EO4nG5uSe59+fmBzWDJ4I1G5t/7QutQTw1b3MYjuGVo7KJUYkiMQx8MPmABd9x5yO1UdMTSPB+uS6h4ahk8WNZxFpZkR1NkpU5PmDMbZG7+EEYxk/NjdtfE2teLI1ng164IYKr6boOnksue7XEoAjO7IPbAB7k1c1DV/FXheK2sdK0We5acBnmvZrq/dAON0jIu1WIHKRlgD04Izo6Nf69HfPcXCa5rEzRgMotorO0Xd82UWUo5K8LzyRknrU2peLNVi1A2dsmm+bG7eZbwSS3lyUGDny0QbDg9GYDJHzDINRrp/j7WbhftmsQ6PYAN8lrbKLmT7uN2WkVO5BVzx1HPy6dr4B8PJObq+szqt2337nUWM7vwRyG+UDBxgADgcV0UcEUKKkUaoqDCqowFGMYA7cUuxc52gH24p1FcPfeB9cubmeaTxVPfRy/KILpZY0RR04gliBPqcc+lacOjaxZPGdNGhWWY9sxGmuS7EksRiVcAk52nPPc06TwkdTZT4h1ObVUSTzFtfLENvkdMovL/AEZiD6VQ8dr4n/siPS/CVg3mTAI11HMkX2dARgLkg5PTI6AnvVPwx8NorOxSPXrpdQZfmFrHkWoYnJYqf9Y+c/O2eMDA2iul1XTNburhH0vXItPiWPaUaxWYs2Tk5LDHbjHr7Y5DxtB4r0/SLSP+3rudLi8VLy8s7JU+zW5wCdqAvnJJyGHHGOavaPoPhC2tIjaa95/JLXUV8kcsx5+/LFtdsZPBOBgccVJbaN4FtdYmvJb+0vb50G5r+9W4dF6DHmEken6VqW/ieykla30nT9Q1AQfuybe32RDBAwJJCqNjjoTwcjI6c/4j8L+JPFN5ZapmwsZrEb7ezml+0RFzjLP+7GCP+BjpjHO6dLG7nnguNe8Pa1qc8bZWI3VtJbxnkBggeNWIyTllLDPXgYr61ouvar4r0XVdN0kwrpo2+VqNzGtuPvZ2pHvIbBADAnBC8cc6TWnj2bUWkkuNJtrPjZb2twwYkHqzvA2fThRx0weansPD11ZxNdJbabHq7Lg3dxLLduOgxvfa5GB0BUZOfXNmbw/q91aSJL4pvIJnVwPslvCkS5zjCsjOMZx9/PHBHbnPD3gS70AM0mlaNq188paXULy7k8yUFiQ20xNtbDEHDc4yT6dLe2XiK8Lx2msWOnw8eXts2lkHqNxkAx9FqtrHgaHX7M2up63qs6F9wxJHGF9tqoFb/gQJGeKs2/hNLexFj/bGpG1UgrHE0dtsx2UwIhA9qmtPCOhWUYWHTLYsAV82WMSyEEk8u+WPJ4yTisrVdI8GeFLK41W80m1jjLofLWEPvkHCCOPpuPtjPU9MjN8ENH4S0C7m17y9Ol1K/kvI7RjmVFfAVNgGWbCE4A/AEEDf/tfVtQlCabo7wQFM/atRYw+3EYBc464bZ9e9NXwtPqEZXXtWuL4b8+Rbk20IHptQ7j/wJm6D3ztWen2mnw+TZ28VvF/zziQKo4AHA46AVZooooooooopAAOgxS0hAPUZoAAOQADS9896QKoxhQMDA4owPSjA9KMA9qXFGKAMdKTaOeBz14owM5xyaWkLKM5OMda4rXviLaq/9n+FY/7f1Nk37bT95DEuR8zupx37Hr1Izzl6Z4C8SarIupeKtWj+2ko6GCJHngAJIRHI2R88napJI+9jr2+k6Bpuj+Y9pZRRTTHMs2N0kmefmc/M3Pckk9a0sClAxwOKKKKKKKKKKKKKKKKKKKKKKKKKKK8c+I2uanceOrbwzJeP/ZNzcQpNbphd6kRkgsMNjk969T0zR9N0a2+y6bZQ2kIwNsS7c+5PUn3PNXx0FLRRRRRRRRRX/9kAAAAIQAEIJAAAABgAAAACEMDbAQAAAAMAAAAAAAAAAAAAAAAAAAAbQAAAQAAAADQAAAABAAAAAgAAAAAAAL8AAAC/AACAQwAATEIDAAAAAAAAgAAAAID///VCAAAAgAAAAID//79BIQAAAAgAAABiAAAADAAAAAEAAAAVAAAADAAAAAQAAAAVAAAADAAAAAQAAABRAAAAdDcAAAAAAAAAAAAAegAAABcAAAAAAAAAAAAAAAAAAAAAAAAAAAEAADMAAABQAAAAJAQAAHQEAAAAMwAAAAAAACAAzAB7AAAAGAAAACgAAAAAAQAAMwAAAAEACAAAAAAAAAAAAAAAAAAAAAAA/wAAAAAAAAAAAAAA////AP7+/gD9/f0A/Pz8APv7+wD5+fkA+vr6APj4+AD09PQA8vLyAPX19QDx8fEA7+/vAPb29gD39/cA7e3tAOzs7ADu7u4A6urqAPDw8ADp6ekA8/PzAODg4ADk5OQA2dnZANfX1wBxcXEAGRkZAB4eHgBVVVUA3t7eAOvr6wDJyckAjIyMAKenpwChoaEAnZ2dAJmZmQCVlZUAtbW1AISEhACTk5MAlpaWAKmpqQCOjo4AwcHBAJqamgCioqIAdHR0ABISEgBCQkIAZ2dnAE5OTgBsbGwAvr6+AOfn5wDo6OgA4eHhANPT0wDi4uIAR0dHAAgICAANDQ0ACQkJAAsLCwACAgIALS0tALCwsADm5uYAEBAQAAoKCgAHBwcAOTk5ABwcHAAdHR0Aw8PDANXV1QDl5eUAyMjIAHh4eAB9fX0ADAwMABEREQBFRUUAdXV1AIqKigCRkZEAfn5+AKOjowDj4+MAxcXFAKioqABiYmIAZGRkAB8fHwCHh4cAkJCQAHt7ewDQ0NAA3d3dAN/f3wDOzs4AKCgoAMzMzADW1tYADw8PACkpKQDS0tIA2traAL29vQBvb28AQUFBABQUFAAODg4Ay8vLANjY2ABLS0sAMzMzAKWlpQCrq6sA1NTUAFxcXABQUFAAGBgYALGxsQDR0dEAxsbGACUlJQBZWVkAm5ubAD8/PwAgICAAKioqAHBwcADAwMAAZmZmAAMDAwAnJycAsrKyACMjIwAmJiYAzc3NACsrKwC2trYA29vbAFZWVgBeXl4Arq6uADAwMACPj48AU1NTABsbGwBzc3MAubm5AKampgCcnJwAl5eXAJ6engCYmJgAPDw8AAQEBAAGBgYAY2NjAGBgYABSUlIAgoKCAK2trQDc3NwAFRUVABcXFwATExMAGhoaAAEBAQBdXV0At7e3AAUFBQDCwsIAaGhoAGlpaQCGhoYAhYWFAH9/fwCBgYEAd3d3AHp6egBycnIAeXl5AHZ2dgCDg4MAPT09AL+/vwCLi4sALCwsAC4uLgCJiYkARkZGABYWFgBra2sAysrKAEhISAC6uroAqqqqAE9PTwBhYWEAW1tbALy8vAAxMTEAMjIyAM/PzwC7u7sAxMTEAFRUVAAhISEAtLS0AKCgoAA7OzsAV1dXAKysrACzs7MANTU1AF9fXwB8fHwApKSkAIiIiABqamoANzc3AJSUlABtbW0AOjo6AGVlZQA2NjYAIiIiAEpKSgBJSUkAbm5uAFFRUQBaWloAWFhYALi4uABEREQANDQ0AC8vLwA+Pj4AJCQkAMfHxwBMTEwAr6+vADg4OABDQ0MAjY2NAE1NTQCAgIAAkpKSAEBAQAACAgICAgICAgICAgICAgICAgICAgICAgICAgICAgICAgICAgICAgICAgICAgICAgICAgICAgICAgICAgICAgICAgICAgICAgICAgICAgICAgICAgICAgICAgICAgICAgICAgICAgICAgICAgICAgICAgICAgICAgICAgICAgICAgICAgICAgICAgICAgICAgICAgICAgICAgEQpDVIohz1AQEHCwMDBgIGBAIBAwQDAQ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WARIB0bcAAMTTAQ04AQMZBgQCAQMEAwE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BAEMDwEH66tHQNgjCAcUAQYEAgEDBAMBAgICAgICAgICAgICAgICAgICAgICAgICAgICAgICAgICAgICAgICAgICAgICAgICAgICAgICAgICAgICAgICAgICAgICAgICAgICAgICAgICAgICAgICAgICAgICAgICAgICAgICAgICAgICAgICAgEBAgICAgMDAgICAgICAgIDAwICAgIBAQECAwQFBAMDAQECAwMCAQEBAQEBAQUDAQICAgICAgICAgICAgICAgIEAwMCAgEBAQEBAQEBAQEBAQEBAQEBAQECAgEBAQEBAQEBAwIBAQEDAwEBAgUFAgECAgICAgICAgEFFgkHBxYTAKGtPpgFCBcEBAERAQkFAQ0BBgkBDwsBAwMDAwMDAwMBAQECAgIBAQICAgICAgICAgICAgICAgICAgICAgICAgICAgICAgICAgICAgICAgICAgICAgICAgICAgICAgICAgICAgICAgICAgICAgICAgICAgICAgICAgICAgICAgIEBAMDAwICAgICAgICAgICAgICAwMDBAQCAgICAgEBAQECAgICAgIBBQUEAwMEBAEDAwMDAwMDAwMDAwMDAwMDBAQEAwICAgEBAQEBAQEBAQEBAQEBAQEBAQEBAQEBAQECAwQDAgIDBAQCAQIEBQMBAgICAgICAgIBBA8IAwIGFgEB4AA+PuknBwUBPAEBAwMBFQEHCQECCAMDAwMDAwMDAQECAgIBAQECAgICAgICAgICAgICAgICAgICAgICAgICAgICAgICAgICAgICAgICAgICAgICAgICAgICAgICAgICAgICAgICAgICAgICAgICAgICAgICAgICAgICAgICBQUEBAMCAgECAgICAgICAgECAgMEBAUFBQQCAQEBAQEDAgEBAQECAwMDAwMBAQEBAwMDAwMDAwMDAwMDAwMDAwQEBAMDAwICAQEBAQEBAQEBAQEBAQEBAQEBAQEBAQICAgEBAQECAQEFAwEBAwQEAwICAgICAgICAQMEAwEBAQM5AQEOmEariasXFgELAQmoCgEQAQE6CwECAgICAgICAgICAwICAQEBAgICAgICAgICAgICAgICAgICAgICAgICAgICAgICAgICAgICAgICAgICAgICAgICAgICAgICAgICAgICAgICAgICAgICAgICAgICAgICAgICAgICAgICAgMDAgICAgICAgICAgICAgICAgICAgIDAwcFAwICAwQFAwIBAQEBAgMBAQIDAQEBAwICAgICAgICAgICAgICAgIDAwICAgICAgICAgICAgICAgICAgICAgIBAQEBAgICAgMBAQECAwIBBAMBAQECAwMCAgICAgICAgIBAQEBAQEBAQIBAQOesI1xAPa9AgE4B/UBkRUBBwEOAQEBAQEBAQECAgICAgEBAQICAgICAgICAgICAgICAgICAgICAgICAgICAgICAgICAgICAgICAgICAgICAgICAgICAgICAgICAgICAgICAgICAgICAgICAgICAgICAgICAgICAgICAgIBAQEBAQIDAwICAgICAgICAwMCAQEBAQECAQEBAgMEBQMCAQEBAQIDAwEBBQUBAgYBAQEBAQEBAQEBAQEBAQEBAQEBAQEBAQECAgICAgICAgICAgICAgICAgICAgICAgIHBQQEBQcFBAICAQEBAQECAgICAgICAgICAQEBAgMBAQESAQQRAfrxqUbPUwBdcwULGQEBCwkIDwICAgICAgICAQEBAQIDBAQCAgICAgICAgICAgICAgICAgICAgICAgICAgICAgICAgICAgICAgICAgICAgICAgICAgICAgICAgICAgICAgICAgICAgICAgICAgICAgICAgICAgICAgICAQEBAgICAwMCAgICAgICAgMDAgICAQEBAQEBAQIBAQEBAQIDAwIBAQQBAQIEAQECAgICAgICAgICAgICAgICAgEBAQICAgMDAgICAgICAgICAgICAgICAgQEAwMCAgEBAQIDAwEBAQMBAgQEAgEBAgICAgICAgICAQEBAQMEBAMBCAEIARcBBWcAALgIR0irAvVpAgEGBwEDAwMDAwMDAwICAQECAwQEAgICAgICAgICAgICAgICAgICAgICAgICAgICAgICAgICAgICAgICAgICAgICAgICAgICAgICAgICAgICAgICAgICAgICAgICAgICAgICAgICAgICAgICAgYGBwUEAwIBAgICAgICAgIBAgMEBQcGBgIEBwYHAwEBAQEDBQUDAQEWAQEDCAEBAQQEBAQEBAQEBAQEBAQEBAQDAwQEBQUHBwMDAwMDAwMDAwMDAwMDAwMHBwUDAgEBAQEDBgUBAQEHAQMIDwcDAgMCAgICAgICAgECAwMCAgMEEAESAU4BERULqOY/3zxdu2pWeRIBAQEUBQUFBQUFBQUGBwQCAQEBAQICAgICAgICAgICAgICAgICAgICAgICAgICAgICAgICAgICAgICAgICAgICAgICAgICAgICAgICAgICAgICAgICAgICAgICAgICAgICAgICAgICAgICAgIWCQ4IBQMBAQICAgICAgICAQEDBQgOCRYOCQoKCQcBAQEBBAYGBAEBOhYFDCAJBAUGBgYGBgYGBgYGBgYGBgYGBQUHBwYICAgDAwMDAwMDAwMDAwMDAwMDCAYHBAIBAQEECRIMBwMPDQEFCxYOBwQEAgICAgICAgIBAwUDAQEBAwFkAQ8BAxYBAREBkwBBQzgVSgBKtgEJBwUFBQUFBQUFCw8HAgEBAQECAgICAgICAgICAgICAgICAgICAgICAgICAgICAgICAgICAgICAgICAgICAgICAgICAgICAgICAgEEAQEDAwEIAQEBBwEBFQEEAQEDAQYLAQgEAQgNAU4BGDgBDAcLAQUBOAIBAQYCAQgBIAIDAZxYUwCktClvnlFXxq6tjbnIs14buwELCA4PEwYQAZEBAxYBEQEBCRQBBwZOAQESBTkBAQgBDg0HFAEBAhYUOQwSFgERAQwBAQMBCQQPFQIVAQkgDQYPFSAHAgEGDAECBwwBAQ8FAQEDAQEEAQEGAQEUAQsBDgwCcABdAQgBpiUAPZ4ECAcFIA8BWgELFg4BAgEBFgEQAQEBBgQCAgICAgICAgICAgICAgICAgICAgICAgICAgICAgICAgICAgICAgICAgICAgICAgIFEg4DBwEBCSAWBQEUCQEGAREFA04BATgOAWUMEwqRAQEBqEUBAQ8BDQUBAQgBAQULAQEMyT0ArH4BAQYHD1oFqAESEQQHAQwEQXIAUxBbAQkSBAIBDAcCDgEIjhgJIQwBCGk6ASABCgEYAQEOAgQJBzgLAQEBFgERAwIBOAECFAsBCRQPARoBAQogBwEBBQgMAQEUCgEBBQYBAQEHAQMVBAEDBAEBBgEBDwIBEgerAGs4HwQMDcOsPoFtZKgHPAECAwIBAQEHCQEBBAQIBQUBAgICAgICAgICAgICAgICAgICAgICAgICAgICAgICAgICAgICAgICAgICAgICAgICAQEBAQEXbQQNARQ8BQsQFAEGAQEBAQELAREBJQCiUkkKCwEDOQEIBAEDCBIGAQ4BASABBxuqAAEBAQ1FCQYGAQEBBA4WDAgJPAENIvfzPsHuRQEKDQcXAeHQ8B3oAADo6P51paWkFgEBAQEPBAEIAQQBATkCAwFOAQEOFgEOAQEDAQ4BBAEBCRICDw0IDwgBAQEEDAEKEQEBBgoPAgEBAQEJAQEJEQEIAVoOCwEFII+YAAE7DgERCX+Wa4m7DwEFCQYCBAcHAQENDQEBAQEDBAICAgICAgICAgICAgICAgICAgICAgICAgICAgICAgICAgICAgICAgICAgICAgICAggGAQMYWmWxedo7Y2NoTQIIAQEDBgkGAQcLBzzNAOgARy8YjgEBAgwEBwFOAQECBgkBEwHmrVIHCgsBAQwBARIBIAECCwMKAQMCDgEUDgFFoI2thU+ayADCyE8ECw0BAQEEAunCQkIAAEAAUs9DHawAdiPvsffvfhYWaQEMAQYGh/sA+atCAJduOy4uBgEFEwEUAQFOEwEIBAEBAQEICQcBCxQEAQQBBQsBAQtaDwEBmFNwFUUKEQEBDAGc8UaEyRQ8bQYBAQsGAQ4BAQsEAQECAgICAgICAgICAgICAgICAgICAgICAgICAgICAgICAgICAgICAgICAgICAgICAgIBpWfU6ABCAKGOZj4AAABH+c/gCwEHBVoFAhgBEJMAsACiAAEPFREBBwUCStAAoKyNisUBAQAAoAwWPAELARMBAgEWAQIUAQQBGAFkBgMHAQ0BkRMA2FNKfwUBCREQARhmEAEO/dwAGU7AobD4ngEQc+/TGJoB8kJLHQkBAQUB+3EADwUUEWNpDO/5AEjFqfQNFjkEAQc5BAkBAThFFgQBOgEBEQE5TgEDEgQBAQ8DOR8AAAEFAQkBEAEgDA8KFz0AoL0BIAZkAQQRCAMWAgEPAgICAgICAgICAgICAgICAgICAgICAgICAgICAgICAgICAgICAgICAgICAgICAgICrXIAMmAWAQEMAQEWAQkBFMq6jaL5kAEBBTkBFGUOAEZJl4VANQETZRkBTkT2tR7ul+bEk8g+PsUA8iRV4CQBE3Ms4y/HDg08DwEfAToBCgsCAWUA6ECIrl12ACOaAgEEARgEAFIAeQMgOQGS+28Aw6dFAQcWZQEBBjGgsKIAAEaJAGM6bQIJAQQFBQEOXF6uVOgAiH38QFJAAADY+ll40QF0AxUQCwHRCwsQDRkBDAErHLARBwELCQEQDgETWgIJE3vQANqcBBYHARUBCwIBCQICAgICAgICAgICAgICAgICAgICAgICAgICAgICAgICAgICAgICAgICAgICAgICAhMBuACYmACiFBoHEAE5AQEBASAZtABGGHQBBwQUAfpTmEsCP0hrm3QBIAEYAQoBAQEMAQEPBeytmHEYARkAfHKsoQA/URQIATsVARZpBwIBAQoIFgBGLQE8FgFSAAAKWg8gBUmhPwE4AgwJATgYARWr9q0MCAEGOgHHARE8CgHUAHGKUw8JDxUPOE4FARZ0ZgEXCy6EAMGMD06oCBFQUgBCmBYBRQgBIHQJ5x0BWzoC71IAAQGRAQE4AQwBAU4BqBUBCXSBHT9wPAEhBUULAQECAgICAgICAgICAgICAgICAgICAgICAgICAgICAgICAgICAgICAgICAgICAgICAgIHCAUHDxAuYLytJ4imAQE8AQ8KAQkqj0hiEQFlBDkCAs0+0AaOhgAcEzkCCWUIBxYHDgEXCnQBacCBAAC4dBQBDwHZogCizHotARMRAwEPBgEODBfrAFK9BTgNCQ+gUrxgBAFlg62XAxgFGREBCGUBARWmALCmOAJtBRYGAU4KDUVHQol8cbpXaQYBAzgLAQYOCQoKASeVMgC3FwgBBQoB+tnNAHZvs2J8cj6SNElyuuEAABMKARELDgEEWg8BDAEgDSABCDonXj9iGw4FAQUQAgICAgICAgICAgICAgICAgICAgICAgICAgICAgICAgICAgICAgICAgICAgICAgICFRAWCAgWEBUIEovoaqxBnBlOBBkEATk9cvhFCAQBDhR0+QBBYQcHAADZFQ8uRQEFAwcETwYIAQoBOQc+crBSViAVAgEKBqmiAImFWgEOAQUBAQEUARMA538XBAF0FU0APzsMAwiPADJPBwRkDDgCDBSHAWkBiTIATwxMOTkICxEDGFaDfABGU+I+AI4LCxMJAQ8EAQ8ZAQB8MkEAPBEQDnQBDBYBeKHxcQAyiQwDAeU/AKvpTwEBBQgWCAEfDCAMOAEYAQ44AQkHlADiR3kBBhABOQECDgELAQIBBAMBBAYBARYCAQUBAQEBAQMEBAQEAgICAgICAgICAgICAgICAgYFAwEBAwUGAwUBBwEBp5oAhNjkAwEWbIoyAAFtDxIBAQEeQXwbGBN/AEJ6AQYUAQMEIAUBlaWmDxQXAQQad9rhQnLwyx8BAvW7AEfZNRILExAEAQsNCgCJk1S9AQEHez4AATgMB/AAcsABBQE4BGNOARABAQoIv6mY6gEBASABOAEQFPawPrwJMCyyoVJQARIQAQoNWg4L96aJR0itUqV6OTwBOAECDNZ/QlIAPc1xaqk2coq+5wgBCxQArACVAInE7FTJAQUBICABeSaw8+IJDAcDZQFaARELAw8DEQEBDAEBAQECAQQEBAMCAQEBAQICAgICAgICAgICAgICAgIBAQIDAwIBAQERCAgIAQQUAQQlq0FfLRoG1QCrH2kCRQc5ARLiRiT1AQjhSOV0An8WCwEEiEOroQCuGpEMCAEBCAexZ181AKzvsQ8AAEFyfxUBAgMBkQEVC4BwR6GjN3wcywNOEwsBOgAcITwWDDoBARIBIDgBDQwfxABApzkOEgESFQEgBcJT208LHwycwgDPYwwNEQEBFgGoINAA1UfQQ8WXf3kVFgEHFgHgGwCpANkRCwgIhqBCAGUBD+VINfUBATPV9ABHhGOomgEUARTlxa1sARMHAhUBAgwBARYEDwEBAQgFAQEGAwICAQIDBAQCAgICAgICAgICAgICAgICAgMFBgYFAwIEBwEBAgcBBgZsAQEuZjtBHZcARphCCAEWASABCSihiRkNC4cAsO0BFAkaAYZSAAcV4UlqqgkBGR8BFQEBORlNjo6o5Oit3AMBBwEFDwEWAQ5lAyFbIxR+TgMFGQENDzgU3zJHhckGPAYgBgEB2gsJAn6oUwB7BQENAQsTIAIR7zsA2OYBAahOAAB2HwE4DSABAhEgOeQ+M3sOxxyMhdZFDxYBAcWMAOIA8BwBAQET0g4AcvHyMgAAdQEaDwF4aGSxagDzZ/L0AQFkAPRIARUNDwEUCxMBAQEBBAEHBQEGAQUEAwICBAUHAgICAgICAgICAgICAgICAgICAgICAgICAQENCggLAQEGAQYVBxYDERPp5eo/iaosWw4BRVoBnwAARHkBB4pqAK8BdHMj64pfdAEadT7ZTAEBOAMBRQE5FhIBCQpyQgJsBgEgARABARoCDBQRAQ8KGBIVAQEOCBIPZQkBA+yYarMlhxACRQoIEwkUFQpDckYUDgwBDQEBDw8FAe3nibObAQEx7qGuLU4JFBMBBE0DB8upAJskztmqSd/JUwDmNxgMrqRAcgB81hYBAQFZ4a4+fD5SW+8SBgFpFBABZeSTiJdBQgBCgAC7zgQYBBYBAQsBCQkBAQEPCwEIBgUCAQEBAQICAgICAgICAgICAgICAgIEAwEBAQEDBBYBBQEBAQ8IAQsNAwMMARJkAQF/ET9fR0HcvB9FGR9OAwDilRgOAD5LvwEGIC7lADLGAxkD5kJHdQcBBhUVWgEBFQESqaIBFBYBCQEBFAMBAxYBFBIBdAEBARUBDAYBFwEByagBEJHdUgDnAJUBkQEWCjkBAHyMEAMBkQUDfgsXAc4gAdYySI3EIAQBNakAhgGoBA8BOh8BFkAAHZhq6AAAAGtQAxoBGQQYCgByagBGAAEJFwEHCwPJAI+JoU4BBQEBDgFaDH8BOBZaHwBHcgCixgFaAREBCAEBFAEBBwEFAQEBAQMEBAQCAgICAgICAgICAgICAgICBQQDAwMDBAUEAQEEBQYPAQkBFiAMDgEIAQkQDAHbQhytNr3jsFg2DgFOlrcAeqaJsAAlFgwBGAHDbyXiALXDwrAAlVVkFKYxYrauSHLkAQ4BDQEODgEEOAcBqAEFCwEOCwcBBggBEg0HIAIHAQgUAQECZsC3G9gAzVC84QAAdhETBAEFFgEJARgBBkUBBgk2VbihrbRIagAAL3QBGg0BCwEBGEAAqQAAPqvFAADAAwMBARgBARIpHqoAMi4LAREMBgF/tFEBOgEJFhABAQkBZQgKBgECAcq2vD8AhXdYOQERAVoKBgoBCgEBAwgLCQkLAgICAgICAgICAgICAgICAgEBAQICAQEBAQ0BAQcBAQcWAQMBBA8BAwgRAQ8WATgAagABCQM4hK0AARoHAwGragCN1QANFgkGAQMUCGiYakFxRqoAmKIAgFPhATkQARYBDgECCAEBCAEPAQEBCwMBAQEMAQEBCgEBBgECCwoBFAETARABAw8ROw8SAgcHDA0BAQgBCAEBCQEBFDgBWjgGATkBDggBNa1TAI0DEAEQDg4ASOJB4wwVdhwc1TI+QgkEAUUBAw0HAg4RARcPAQwBAgEMBQEBFAEHAQ8BEAsBFAEGAQUBBAULAQQE1BwAAL4AbzwWASBpAQ8UEhEgEgkHAgICAgICAgICAgICAgICAgICAgICAgICAgICAgICAgICAgEBAQEEBg8MATkMChMC0QBI1wERAg8omwDY2QkBBNomAKxHXwtlAgoCOQIEAQcBCAEOJNvcAFYBDwFjDQEBDgICAgICAgICAgICAgICAgICAgICAgICAgICAgICAgICAgICAgICAgIKFA0UFgkWDAICAgICAgICAQUWCAEBBAsMAQgUICABBAcBD4PdfKHe39cKBAc6AQoGB5Hbbg0BBwcCAQQIDgsWFg8FAwQFBAQBAwgHAgEDAwEDCQ4BBQgBBgIBAgIBBA8PFAEF13Y+anIARknN4AgDDgUBAVoPBAwHAwEPBAEBBg4CARMBARUBAgICAgICAgICAgICAgICAgQEBQUHBggPAQJb06gFIHl0QQAYATkMAwIBAz+psF9NTAFTUgCVOk4VAgE4BBQPAQEBFgFmW6yJeIsBAQ8BAQsCAgICAgICAgICAgICAgICAgICAgICAgICAgICAgICAgICAgICAgICBAcGBwMCAwUCAgICAgICAg4BAQEMEwsBAgwXITxpx5awQj521AFFCgY5AQEFFAEQDwECOBMBAQEBAQ4LAwEBCAMBAQEDAwEBBQEBAQEDAQERAQEBAgEBDgcCAQIDAQQPEQEIqAkBv4XVhR8Bj9UcAMo31gEPCQEBAQgLAQcECwEBTgQBCAEBAQICAgICAgICAgICAgICAgIBAgIDBAUFB86zSADHfwEUZc9SZwFlDmkFRQEBOY47SQBnJH5QANCNOQgNkQESAQYBDgFmCgVNi0Y/OAQfBxEBAgICAgICAgICAgICAgICAgICAgICAgICAgICAgICAgICAgICAgICAgMEBQQCAQIDAgICAgICAgIBBw8EAwgIA5OrrAA+orjR0k0BD9IBBAEBBgkEDgUFAhcLAQYLBwcKCQIBAQ8UFgcGBggLChYOBwkHAQEDBwYGAQQRDQEBBgIIAwIFBQMFDgcKCgoNBgIMERiixXVOTmVjPwBDVEwICQEVAQgOAQYBEwEBARYBCA4CAgICAgICAgICAgICAgICAQEBAQIHDwtVAFIBBQE5DwHIQAAiCjwBDwYSdAkBCgcBk6IAiaoAZwAAyXkSATwBTgEBFAEBIAc0AFLKAQEBCQICAgICAgICAgICAgICAgICAgICAgICAgICAgICAgICAgICAgICAgIFBwYHBAMEBQICAgICAgICOQEBFahouokAywEBARUBAQFlATkIDA8LCgUGCAEFDwELAQEBAQEBAQYWFA4EAwYPAQEBAgQEAgEBAQcFAQEBDwIGBAEBCRQBAQEBAQEBAQQMCwEBIE4CAZEIAQFUq3KdCRYBnsyPR81mAQ4CBxEBaQEBA0UEAQEBAgICAgICAgICAgICAgICAgYFAwIHCRA5AF8WTxgRBwE6AcBSQQF+Eg4BAwEBARAHCw5OfAAAwa2wPonCS8MCAwEWAjoEPAELAWnEoqkPBQECAgICAgICAgICAgICAgICAgICAgICAgICAgICAgICAgICAgICAgICAQIDAgEBAQECAgICAgICAgETEQGoeokAQgBKxbAcq4lAQIIEBgMBAQYIBTkBCxQUDhYKCQkKCwUBAQQFCA8BARYOBwUHBgcFBQgMEBYCAggLBQ1FCgcGBQcCAgcHBAQPCA4FAwIBATgBBwwBASVTxT0NChIJOWi4rUjGEQEBFQEExwgBCHQBCQICAgICAgICAgICAgICAgIFAwEBBQsQFS8APrEBEAIQBBYiarBWDwEXAU4BBgwBBAsBDgwBCzY+MqqyGIgAq7MwBQIBASANBCABAKlqCQEBAgICAgICAgICAgICAgICAgICAgICAgICAgICAgICAgICAgICAgICAgECAwIBAQEBAgICAgICAgIPBQICBQUBAQGfNrS1YhsptlW3uKWVAACwAEdqNrO5VbkxulW7ULy8VRu7VmG1UJkLBgIBAQICAQgBAQUPAQEBAQEBAQEOCgECAQEDBAEBBQEOCQEFCgIBDgEDOQhOB71IRjMBWgQBOQciVnK+NL8FDBQLTgwLARACAgICAgICAgICAgICAgICAQEBAQMGDgkBEEeNoqYBC0UfAQgAP6eoARQBATgBEggHCAEICwEBU6lGAKQBAX98qoAAq2UWATlOEF8AMgELAQICAgICAgICAgICAgICAgICAgICAgICAgICAgICAgICAgICAgICAgIDBQcFAgECBAICAgICAgICAQEDBA4TRSAICxBOFgwBFCABAU4BBBMCAQoNOAEBAQMBAQEBAQEBBBRWrAAAUzJSAACJiUKtiaEAPkCJoT4AAAAAAIkAAK6RFREgRUUVFUVaThVOOhARTTqvAQ8WARJtAS98sDURFwEBO00HAXKVAJcTAQEQDBECAgICAgICAgICAgICAgICAgECBQgPCAYHARoBjkBIkpMNATwOWURYAQQBDgEBARYFAQ0BBREDDQcBlCyVDAEWDwQBJ5YAiXZ6l4GYUpkFAQMCAgICAgICAgICAgICAgICAgICAgICAgICAgICAgICAgICAgICAgICAgMEAwEBAQICAgICAgICAg8GAgEIFA4BBAEEIAERAQMBCgsBFQECFA8FAwEIFg4BCAQECAgFBw4QEA8BAQcGAQEBAQIEBAEBAQQKCQEBGJqbd1l4fSVWLSacgp0rLy+dLyueMJ+fJCScfaChPgCioxIgA5EnSEh6ARACCBgBOBQmpAClYAkHBgICAgICAgICAgICAgICAgIBAQEDBwgOCzkBGAEBFoOAQwAaZAc5BwoXBgEVAQEBCAEWARIKB0UBDwcgCQEMZQEYFQEHEQEUjEqNCxQBAQEBCwEIBAEBAQ4CAgICAgICAgICAgICAgICCAEBDg8BAQgGAQUGAwgBAQcBBQYBBRQDAQQGBwIBDwEPBwQHBAEBARIWBQEBAgIBBgYGBgYGBgYCAgICAgICAgEBAQECAwMDAgICAgICAgICAgICAgICAgUBAQYNEg8BAgICAgICAgICAgICAgICAgICAgICAgICAgICAgICAgIBBgEgPAGOj3JGZJA5ARADCAEWADJgkQECAgICAgICAgICAgICAgICAQECAwQFBwcFARYKAQE6AQl+f0JTgEmBCgMFAREfHwE7DE4CBhYFOjoBASALAQUgAQsPAQcTAQEBAwgBIAEFEAEIFgEYBQEBAgICAgICAgICAgICAgICAgEBCwMBDoKDQ4SFhh8BAU4BPBUBCRQBAQcSAwQFBQEEAQMWDQkFBw4EBAQFBwUEAgQEBAQEBAQEAgICAgICAgIBAQEBAgMDAwICAgICAgICAgICAgICAgIDAQEECwkHAQICAgICAgICAgICAgICAgICAgICAgICAgICAgICAgICBw0BARYBAQ0Dh4iJa4onAw8IAQmLNkdwAgICAgICAgICAgICAgICAgMDAgICAQEBCQYBDgEEBAEaATk4AW9UcHFyXy9ZcyEEAQEWAR8KDgEBCQsEDgwHARgFDwwBDQYHCQ8BAQEVAQEMAToPBgF0AQICAgICAgICAgICAgICAgIRCAQPBwEBDw9QdR52AD53eHkBAQsMCkUZFhEQcwUGRWQBAQEHAQECAQEDAwMDBAUCAgICAgICAgICAgICAgICAQEBAgICAwMCAgICAgICAgICAgICAgICAgEBAgQEAgECAgICAgICAgICAgICAgICAgICAgICAgICAgICAgICAgELAwEHDQQBBwIgARd6e3xGAEAnfSoAAAICAgICAgICAgICAgICAgICAgIBAQEBAQEJARIBFgEPAQQBDAgGCQFmTjkQVAAAZwBAHVoBAQNmAwYBAQwBAU4XCkUKAQ8GAQEFEgIBATwKFAETBwEEEwECAgICAgICAgICAgICAgICAQEBETwgDgYBDwEYRQ9oaQBqAGtsAQE4WgFkARYBHwEBCjkDAQ4WAQUEAgEBAQIHAQEBAQEBAQECAgICAgICAgEBAgICAgICAgICAgICAgICAgICAgICAgMDAwEBAQEBAgICAgICAgICAgICAgICAgICAgICAgICAgICAgICAgIBAggDAQEGCwEMFgYYFQdtbhMMBQsLEA4CAgICAgICAgICAgICAgICAQEBAQEBAQEBBgYIAQEBBU0HDAFOFgEaAQULATkEBQdPUFEbUlMAVClVVldYWUUDDwEBAQYCASAPAQFaBAEBAQEJW1wbUQERAgICAgICAgICAgICAgICAgUBAQEBAQIgPDoBAwsWTQEBOC1dXl8AUlNgYWJjCgECAQECAQEBAgUDBAMCAQEBAgICAgICAgICAgICAgICAgICAgICAgIBAQICAgICAgICAgICAgICAgIEBQUCAQEBAwICAgICAgICAgICAgICAgICAgICAgICAgICAgICAgICCQEBDgMBAQESAQRkDQEQBwEBFmUMEgESAgICAgICAgICAgICAgICAgEBAQEBAgICBgECAQEIBzkBOgEFDQE7ARQLCRIKAQEPAQo8ARECCxI7PQA+P0BBQgAAAABDRAEBCEUBAQMAAAAAQkZHSEkBAQICAgICAgICAgICAgICAgILAwEICgkIBhFFDDoNARICBxUJAQQVDAEKGUFKAEFLTBYODhYPAQEBAQEEDwsPAgEDAwMDAwMDAwICAgICAgICAwMCAgIBAQECAgICAgICAgICAgICAgICBQUFAwEBAgMCAgICAgICAgICAgICAgICAgICAgICAgICAgICAgICAgIBAwUHDRADDQEJBAILBAoGAQUBAQQCBQICAgICAgICAgICAgICAgIBAQEBAQICAgUBCAUCCQEBCAEOBgcEBwIOAQEBAQQWCwEGAQEPAQ4DAwIBARQCAQcBISIjJCUmJicoKSorJSwtLiABAQETAQUCAgICAgICAgICAgICAgICAQEFAwEBAQ4CAQEBAQEOBwEEAQISAQEKAQEPCgEnLzAxMgAzNDU2NwkGBAcLCwQBAwMDAwMDAwMCAgICAgICAgMDAwIBAQEBAgICAgICAgICAgICAgICAgQDAwMDAwIBAgICAgICAgICAgICAgICAgICAgICAgICAgICAgICAgIBBgcBAQECBwEGDwEPOAERBAMBAQsBAwUCAgICAgICAgICAgICAgICAwICAgIBAQEFAQcPAQwBCQEGAwEIAQELAQEQAgECDQEOARABAREBBQEKDgEBBAEEEgETFBUWFREKFwcYCQEJAgEZAgcLAQEIAgICAgICAgICAgICAgICAggCAQQPDwMBCwEPAwEPBAEEAQYHAQELAQwBDAEHDAEQBQEBGhscHR4fEAIBAQcFAQICAgICAgICAgICAgICAgIDAwMCAQEBAQICAgICAgICAgICAgICAgICAQECBAUCAQICAgICAgICAgICAgICAgICAgICAgICAgICAgICAgICAgEBDhACAQQOAQEgAQEDAQEgAQcBDgUCAgICAgICAgICAgICAgICAgICAgICAgICAgICAgICAgICAgICAgICAgICAgICAgICAgICAgICAgIBAQECBAUFBwMDAwMDAwMDBAQEBAQEBAQCAgICAgICAgICAgICAgICAgICAgICAgICAgICAgICAgICAgICAgICAgICAgICAgIEAgEBAQEDBQUFBQUFBQUFDg8IBgcFBAQCAgICAgICAgICAgICAgICAgICAgICAgICAgICAgICAgICAgICAgICAgICAgICAgICAgICAgICAgICAgICAgICAgICAgICAgICAgICAgICAgICAgICAgICAgICAgICAgICAgICAgICAgICAgICAgICAgICAgICAgICAgICAgICAgICAgICAgICAgICAgICAgICAgICAgICAgICAgICAgICAQEBAgMEBQUDAwMDAwMDAwQEBAQEBAQEAgICAgICAgICAgICAgICAgICAgICAgICAgICAgICAgICAgICAgICAgICAgICAgICBAMDBAYLDA0ICAgICAgICAgIBgcFBAMDAgICAgICAgICAgICAgICAgICAgICAgICAgICAgICAgICAgICAgICAgICAgICAgICAgICAgICAgICAgICAgICAgICAgICAgICAgICAgICAgICAgICAgICAgICAgICAgICAgICAgICAgICAgICAgICAgICAgICAgICAgICAgICAgICAgICAgICAgICAgICAgICAgICAgICAgICAgICAgICAgEBAQIDBAQFAgICAgICAgIEBAQEBAQEBAICAgICAgICAgICAgICAgICAgICAgICAgICAgICAgICAgICAgICAgICAgICAgICAgEBAQEECAkKCAgICAgICAgHBwUEAwMCAgICAgICAgICAgICAgICAgICAgICAgICAgICAgICAgICAgICAgICAgICAgICAgICAgICAgICAgICAgICAgICAgICAgICAgICAgICAgICAgICAgICAgICAgICAgICAgICAgICAgICAgICAgICAgICAgICAgICAgICAgICAgICAgICAgICAgICAgICAgICAgICAgICAgICAgICAgICAgICAgIBAQECAgMDBAICAgICAgICAwMDAwMDAwMCAgICAgICAgICAgICAgICAgICAgICAgICAgICAgICAgICAgICAgICAgICAgICAgIBAQEBAQEBAgMDAwMDAwMDBAMDAgIBAQECAgICAgICAgICAgICAgICAgICAgICAgICAgICAgICAgICAgICAgICAgICAgICAgICAgICAgICAgICAgICAgICAgICAgICAgICAgICAgICAgICAgICAgICAgICAgICAgICAgICAgICAgICAgICAgICAgICAgICAgICAgICAgICAgICAgICAgICAgICAgICAgICAgICAgICAgICAgICAgICAQEBAQICAgICAgICAgICAgMDAwMDAwMDAgICAgICAgICAgICAgICAgICAgICAgICAgICAgICAgICAgICAgICAgICAgICAgICBgcFAwIBAQEBAQEBAQEBAQICAgEBAQEBAgICAgICAgICAgICAgICAgICAgICAgICAgICAgICAgICAgICAgICAgICAgICAgICAgICAgICAgICAgICAgICAgICAgICAgICAgICAgICAgICAgICAgICAgICAgICAgICAgICAgICAgICAgICAgICAgICAgICAgICAgICAgICAgICAgICAgICAgICAgICAgICAgICAgICAgICAgICAgICAgEBAQEBAQEBAQEBAQEBAQECAgICAgICAgICAgICAgICAgICAgICAgICAgICAgICAgICAgICAgICAgICAgICAgICAgICAgICAgUFBQQEBAMDAgICAgICAgIBAQEBAQEBAQICAgICAgICAgICAgICAgICAgICAgICAgICAgICAgICAgICAgICAgICAgICAgICAgICAgICAgICAgICAgICAgICAgICAgICAgICAgICAgICAgICAgICAgICAgICAgICAgICAgICAgICAgICAgICAgICAgICAgICAgICAgICAgICAgICAgICAgICAgICAgICAgICAgICAgICAgICAgICAgIBAQEBAQEBAQEBAQEBAQEBAgICAgICAgICAgICAgICAgICAgICAgICAgICAgICAgICAgICAgICAgICAgICAgICAgICAgICAgIBAQEBAgEBAQQEBAQEBAQEAQEBAQICAgICAgICAgICAgICAgICAgICAgICAgICAgICAgICAgICAgICAgICAgICAgICAgICAgICAgICAgICAgICAgICAgICAgICAgICAgICAgICAgICAgICAgICAgICAgICAgICAgICAgICAgICAgICAgICAgICAgICAgICAgICAgICAgICAgICAgICAgICAgICAgICAgICAgICAgICAgICAgICAgICAQEBAQEBAQEBAQEBAQEBAQICAgICAgICAgICAgICAgICAgICAgICAgICAgICAgICAgICAgICAgICAgICAgICAgICAgICAgICAwMDAwIBAQEDAwMDAwMDAwEBAgICAgICAgICAgICAgICAgICAgICAgICAgICAgICAgICAgICAgICAgICAgICAgICAgICAgICAgICAgICAgICAgICAgICAgICAgICAgICAgICAgICAgICAgICAgICAgICAgICAgICAgICAgICAgJMAAAAZAAAAAAAAAAAAAAAegAAABcAAAAAAAAAAAAAAHsAAAAYAAAAKQCqAAAAAAAAAAAAAACAPwAAAAAAAAAAAACAPwAAAAAAAAAAAAAAAAAAAAAAAAAAAAAAAAAAAAAAAAAAIgAAAAwAAAD/////RgAAABwAAAAQAAAARU1GKwJAAAAMAAAAAAAAAA4AAAAUAAAAAAAAABAAAAAUAAAA</SignatureImage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2024-06-06T14:23:46Z</xd:SigningTime>
          <xd:SigningCertificate>
            <xd:Cert>
              <xd:CertDigest>
                <DigestMethod Algorithm="http://www.w3.org/2001/04/xmlenc#sha256"/>
                <DigestValue>x6cOSy8IJcgoOMBtIIJg5vzkztBaK+3enoXhd8LXDl4=</DigestValue>
              </xd:CertDigest>
              <xd:IssuerSerial>
                <X509IssuerName>CN=CA of RoA, SERIALNUMBER=1, O=EKENG CJSC, C=AM</X509IssuerName>
                <X509SerialNumber>353928580608998876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BzGwAAtQ0AACBFTUYAAAEAlFAAALs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kAAAAEAAAA9gAAABAAAADJAAAABAAAAC4AAAANAAAAIQDwAAAAAAAAAAAAAACAPwAAAAAAAAAAAACAPwAAAAAAAAAAAAAAAAAAAAAAAAAAAAAAAAAAAAAAAAAAJQAAAAwAAAAAAACAKAAAAAwAAAABAAAAUgAAAHABAAABAAAA9f///wAAAAAAAAAAAAAAAJABAAAAAAABAAAAAHMAZQBnAG8AZQAgAHUAaQAAAAAAAAAAAAAAAAAAAAAAAAAAAAAAAAAAAAAAAAAAAAAAAAAAAAAAAAAAAAAAAAAAAJluAEBYAC6XP28IxzsA8AwwAp+XP28BAAAAAAAAABAAOQIAAAAAAQAAAAjHOwBUxzsAEAA5AgAAAAC/bfy15MY7AJAoR3MIxzsA9AwwAgAAAAAAALR2mHiZbkjHOwCLAS8CBQAAAAAAAAAAAAAAleWNWgAAAADIyDsACfGhdQAAAAAAAAAAAAAAAAAAAAAAAAAAVMc7AAAAAAAYEC8CBQAAAFPUvyZkxzsAvZVSdQAAtHZYxzsAAAAAAGDHOwAAAAAAAAAAALGfUXUAAAAACQAAAHjIOwB4yDsAAAIAAPz///8BAAAAAAAAAAAAAAAAAAAAAAAAAAAAAADIOHUHZHYACAAAAAAlAAAADAAAAAEAAAAYAAAADAAAAAAAAAISAAAADAAAAAEAAAAeAAAAGAAAAMkAAAAEAAAA9wAAABEAAAAlAAAADAAAAAEAAABUAAAAfAAAAMoAAAAEAAAA9QAAABAAAAABAAAAVZXbQV9C20HKAAAABAAAAAgAAABMAAAAAAAAAAAAAAAAAAAA//////////9cAAAANgAvADYALwAyADAAMgA0AAYAAAAEAAAABgAAAAQAAAAGAAAABgAAAAYAAAAGAAAASwAAAEAAAAAwAAAABQAAACAAAAABAAAAAQAAABAAAAAAAAAAAAAAAAABAACAAAAAAAAAAAAAAAAAAQAAgAAAAFIAAABwAQAAAgAAABAAAAAHAAAAAAAAAAAAAAC8AgAAAAAAAAECAiJTAHkAcwB0AGUAbQAAAAAAAAAAAAAAAAAAAAAAAAAAAAAAAAAAAAAAAAAAAAAAAAAAAAAAAAAAAAAAAAAAAAAAAAAAAAAAPQIommptBAAAAETtOwBo7EBtCwAAANAljwAoAAAAAAiPAGQAAAAAAAAAhHpFd+AyOxIAAD0CIAAAAAAAAAAAAAAAAACPAAIAAAACAAAAZAAAAAAAAAAYT0MSEgEAAAAAAABHABIB4Bg7EuAyOxIIT0MSAAA9AqTtOwAAADsAJjxBdwIAAAAAAAAAAAAAAAAAPQLgMjsSAgAAAKDuOwD0KkF3AAA9AgIAAADgMjsSw/2/JtgyOxIAAD0CAAA7AAcAAAAAAAAAsZ9RddQhQXcHAAAA9O47APTuOwAAAgAA/P///wEAAAAAAAAAAAAAAAAAAADIOHUH5MS3dW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HgOcNk7AFTbOwDu8aF1DQEAAAAAAADlCgoAAAAAACYBAAC0AAAAiLA9AgEAAABoenEVAAAAANjIcBUAAAAAfwABARjUcBUAAAAA2MhwFbCSRG0DAAAAuJJEbQEAAAAQgAQSvGp3bb0tP21+gDi6afqNWrjzRALE2jsACfGhdQAAOwAFAAAAFfGhdbzfOwDg////AAAAAAAAAAAAAAAAkAEAAAAAAAEAAAAAYQByAGkAYQBsAAAAAAAAAAAAAAAAAAAABgAAAAAAAACxn1F1AAAAAAYAAAB02jsAdNo7AAACAAD8////AQAAAAAAAAAAAAAAAAAAAMg4dQfkxLd1ZHYACAAAAAAlAAAADAAAAAMAAAAYAAAADAAAAAAAAAISAAAADAAAAAEAAAAWAAAADAAAAAgAAABUAAAAVAAAAAoAAAAnAAAAHgAAAEoAAAABAAAAVZXbQV9C20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dn1T8AAAAAAAAAAAg/0D8AACRCAAAAQiQAAAAkAAAAB2fVPwAAAAAAAAAACD/QPwAAJEIAAABCBAAAAHMAAAAMAAAAAAAAAA0AAAAQAAAAKQAAACAAAABSAAAAcAEAAAQAAAAQAAAABwAAAAAAAAAAAAAAvAIAAAAAAAAHAgIiUwB5AHMAdABlAG0AAAAAAAAAAAAAAAAAAAAAAAAAAAAAAAAAAAAAAAAAAAAAAAAAAAAAAAAAAAAAAAAAAAAAAAAAAADIoDsAvZuidRUUAACIoDsAjhMhp44TpwAAAAAA/////xUUgf//////+CcAAAqBCgD0nkISAAAAAI4Tp///////+CcAACGnAQAgBPkZAAAAAJw9znZJPaB1jhMhp6wXZg4BAAAA/////wAAAACkbwkS9KQ7AAAAAACkbwkSAAByFVo9oHUgBPkZjhMhpwEAAACsF2YOpG8JEgAAAAAAAAAAPCtEd1X2P3f/////OKE7AAAAAAA0oTsAABAAAAAAP3cAAEwIIIQ0FUAAMRUA8AAAABAxFQAAAAAQAAAAAwEAAMExAAAcAAABjhMhpywAAAAAAAAAAQAAAOTEt3VkdgAIAAAAACUAAAAMAAAABAAAAEYAAAAoAAAAHAAAAEdESUMCAAAAAAAAAAAAAAB7AAAAGAAAAAAAAAAhAAAACAAAAGIAAAAMAAAAAQAAABUAAAAMAAAABAAAABUAAAAMAAAABAAAAFEAAAB0NgAAKQAAACAAAADzAAAARAAAAAAAAAAAAAAAAAAAAAAAAAD/AAAAMgAAAFAAAAAkBAAAdAQAAAAyAAAAAAAAIADMAHoAAAAXAAAAKAAAAP8AAAAyAAAAAQAIAAAAAAAAAAAAAAAAAAAAAAD/AAAAAAAAAAAAAAD///8A/v7+AP39/QD8/PwA+/v7APn5+QD6+voA+Pj4APT09ADy8vIA9fX1APHx8QDv7+8A9vb2APf39wDt7e0A7OzsAO7u7gDq6uoA8PDwAOnp6QDz8/MA4ODgAOTk5ADZ2dkA19fXAHFxcQAZGRkAHh4eAFVVVQDe3t4A6+vrAMnJyQCMjIwAp6enAKGhoQCdnZ0AmZmZAJWVlQC1tbUAhISEAJOTkwCWlpYAqampAI6OjgDBwcEAmpqaAKKiogB0dHQAEhISAEJCQgBnZ2cATk5OAGxsbAC+vr4A5+fnAOjo6ADh4eEA09PTAOLi4gBHR0cACAgIAA0NDQAJCQkACwsLAAICAgAtLS0AsLCwAObm5gAQEBAACgoKAAcHBwA5OTkAHBwcAB0dHQDDw8MA1dXVAOXl5QDIyMgAeHh4AH19fQAMDAwAERERAEVFRQB1dXUAioqKAJGRkQB+fn4Ao6OjAOPj4wDFxcUAqKioAGJiYgBkZGQAHx8fAIeHhwCQkJAAe3t7ANDQ0ADd3d0A39/fAM7OzgAoKCgAzMzMANbW1gAPDw8AKSkpANLS0gDa2toAvb29AG9vbwBBQUEAFBQUAA4ODgDLy8sA2NjYAEtLSwAzMzMApaWlAKurqwDU1NQAXFxcAFBQUAAYGBgAsbGxANHR0QDGxsYAJSUlAFlZWQCbm5sAPz8/ACAgIAAqKioAcHBwAMDAwABmZmYAAwMDACcnJwCysrIAIyMjACYmJgDNzc0AKysrALa2tgDb29sAVlZWAF5eXgCurq4AMDAwAI+PjwBTU1MAGxsbAHNzcwC5ubkApqamAJycnACXl5cAnp6eAJiYmAA8PDwABAQEAAYGBgBjY2MAYGBgAFJSUgCCgoIAra2tANzc3AAVFRUAFxcXABMTEwAaGhoAAQEBAF1dXQC3t7cABQUFAMLCwgBoaGgAaWlpAIaGhgCFhYUAf39/AIGBgQB3d3cAenp6AHJycgB5eXkAdnZ2AIODgwA9PT0Av7+/AIuLiwAsLCwALi4uAImJiQBGRkYAFhYWAGtrawDKysoASEhIALq6ugCqqqoAT09PAGFhYQBbW1sAvLy8ADExMQAyMjIAz8/PALu7uwDExMQAVFRUACEhIQC0tLQAoKCgADs7OwBXV1cArKysALOzswA1NTUAX19fAHx8fACkpKQAiIiIAGpqagA3NzcAlJSUAG1tbQA6OjoAZWVlADY2NgAiIiIASkpKAElJSQBubm4AUVFRAFpaWgBYWFgAuLi4AERERAA0NDQALy8vAD4+PgAkJCQAx8fHAExMTACvr68AODg4AENDQwCNjY0ATU1NAICAgACSkpIAQEBAAAICAgICAgICAgICAgICAgICAgICAgICAgICAgICAgICAgICAgICAgICAgICAgICAgICAgICAgICAgICAgICAgICAgICAgICAgICAgICAgICAgICAgICAgICAgICAgICAgICAgICAgICAgICAgICAgICAgICAgICAgICAgICAgICAgICAgICAgICAgICAgICAgICAgICAgICFgESAdG3AADE0wENOAEDGQYEAgEDBAMBAgICAgICAgICAgICAgICAgICAgICAgICAgICAgICAgICAgICAgICAgICAgICAgICAgICAgICAgICAgICAgICAgICAgICAgICAgICAgICAgACAgICAgICAgICAgICAgICAgICAgICAgICAgICAgICAgICAgICAgICAgICAgICAgICAgICAgICAgICAgICAgICAgICAgICAgICAgICAgICAgICAgICAgICAgICAgICAgICAgICAgICAgICAgICAgICAgICAgICAgICAgICAgICAgICAgICAgICAgICAgICAgICAgICAgICAgQBDA8BB+urR0DYIwgHFAEGBAIBAwQDAQICAgICAgICAgICAgICAgICAgICAgICAgICAgICAgICAgICAgICAgICAgICAgICAgICAgICAgICAgICAgICAgICAgICAgICAgICAgICAgIAAgICAgICAgICAgICAgICAgICAgICAgICAgICAgICAgIBAQICAgIDAwICAgICAgICAwMCAgICAQEBAgMEBQQDAwEBAgMDAgEBAQEBAQEFAwECAgICAgICAgICAgICAgICBAMDAgIBAQEBAQEBAQEBAQEBAQEBAQEBAgIBAQEBAQEBAQMCAQEBAwMBAQIFBQIBAgICAgICAgIBBRYJBwcWEwChrT6YBQgXBAQBEQEJBQENAQYJAQ8LAQMDAwMDAwMDAQEBAgICAQECAgICAgICAgICAgICAgICAgICAgICAgICAgICAgICAgICAgICAgICAgICAgICAgICAgICAgICAAICAgICAgICAgICAgICAgICAgICAgICAgICAgICAgICBAQDAwMCAgICAgICAgICAgICAgMDAwQEAgICAgIBAQEBAgICAgICAQUFBAMDBAQBAwMDAwMDAwMDAwMDAwMDAwQEBAMCAgIBAQEBAQEBAQEBAQEBAQEBAQEBAQEBAQEBAgMEAwICAwQEAgECBAUDAQICAgICAgICAQQPCAMCBhYBAeAAPj7pJwcFATwBAQMDARUBBwkBAggDAwMDAwMDAwEBAgICAQEBAgICAgICAgICAgICAgICAgICAgICAgICAgICAgICAgICAgICAgICAgICAgICAgICAgICAgICAgACAgICAgICAgICAgICAgICAgICAgICAgICAgICAgICAgUFBAQDAgIBAgICAgICAgIBAgIDBAQFBQUEAgEBAQEBAwIBAQEBAgMDAwMDAQEBAQMDAwMDAwMDAwMDAwMDAwMEBAQDAwMCAgEBAQEBAQEBAQEBAQEBAQEBAQEBAQECAgIBAQEBAgEBBQMBAQMEBAMCAgICAgICAgEDBAMBAQEDOQEBDphGq4mrFxYBCwEJqAoBEAEBOgsBAgICAgICAgICAgMCAgEBAQICAgICAgICAgICAgICAgICAgICAgICAgICAgICAgICAgICAgICAgICAgICAgICAgICAgICAgIAAgICAgICAgICAgICAgICAgICAgICAgICAgICAgICAgIDAwICAgICAgICAgICAgICAgICAgICAwMHBQMCAgMEBQMCAQEBAQIDAQECAwEBAQMCAgICAgICAgICAgICAgICAwMCAgICAgICAgICAgICAgICAgICAgICAQEBAQICAgIDAQEBAgMCAQQDAQEBAgMDAgICAgICAgICAQEBAQEBAQECAQEDnrCNcQD2vQIBOAf1AZEVAQcBDgEBAQEBAQEBAgICAgIBAQECAgICAgICAgICAgICAgICAgICAgICAgICAgICAgICAgICAgICAgICAgICAgICAgICAgICAgICAAICAgICAgICAgICAgICAgICAgICAgICAgICAgICAgICAQEBAQECAwMCAgICAgICAgMDAgEBAQEBAgEBAQIDBAUDAgEBAQECAwMBAQUFAQIGAQEBAQEBAQEBAQEBAQEBAQEBAQEBAQEBAgICAgICAgICAgICAgICAgICAgICAgICBwUEBAUHBQQCAgEBAQEBAgICAgICAgICAgEBAQIDAQEBEgEEEQH68alGz1MAXXMFCxkBAQsJCA8CAgICAgICAgEBAQECAwQEAgICAgICAgICAgICAgICAgICAgICAgICAgICAgICAgICAgICAgICAgICAgICAgICAgICAgICAgACAgICAgICAgICAgICAgICAgICAgICAgICAgICAgICAgEBAQICAgMDAgICAgICAgIDAwICAgEBAQEBAQECAQEBAQECAwMCAQEEAQECBAEBAgICAgICAgICAgICAgICAgIBAQECAgIDAwICAgICAgICAgICAgICAgIEBAMDAgIBAQECAwMBAQEDAQIEBAIBAQICAgICAgICAgEBAQEDBAQDAQgBCAEXAQVnAAC4CEdIqwL1aQIBBgcBAwMDAwMDAwMCAgEBAgMEBAICAgICAgICAgICAgICAgICAgICAgICAgICAgICAgICAgICAgICAgICAgICAgICAgICAgICAgIAAgICAgICAgICAgICAgICAgICAgICAgICAgICAgICAgIGBgcFBAMCAQICAgICAgICAQIDBAUHBgYCBAcGBwMBAQEBAwUFAwEBFgEBAwgBAQEEBAQEBAQEBAQEBAQEBAQEAwMEBAUFBwcDAwMDAwMDAwMDAwMDAwMDBwcFAwIBAQEBAwYFAQEBBwEDCA8HAwIDAgICAgICAgIBAgMDAgIDBBABEgFOAREVC6jmP988XbtqVnkSAQEBFAUFBQUFBQUFBgcEAgEBAQECAgICAgICAgICAgICAgICAgICAgICAgICAgICAgICAgICAgICAgICAgICAgICAgICAgICAgICAAICAgICAgICAgICAgICAgICAgICAgICAgICAgICAgICFgkOCAUDAQECAgICAgICAgEBAwUIDgkWDgkKCgkHAQEBAQQGBgQBAToWBQwgCQQFBgYGBgYGBgYGBgYGBgYGBgUFBwcGCAgIAwMDAwMDAwMDAwMDAwMDAwgGBwQCAQEBBAkSDAcDDw0BBQsWDgcEBAICAgICAgICAQMFAwEBAQMBZAEPAQMWAQERAZMAQUM4FUoASrYBCQcFBQUFBQUFBQsPBwIBAQEBAgICAgICAgICAgICAgICAgICAgICAgICAgICAgICAgICAgICAgICAgICAgICAgICAgICAgICAgABBAEBAwMBCAEBAQcBARUBBAEBAwEGCwEIBAEIDQFOARg4AQwHCwEFATgCAQEGAgEIASACAwGcWFMApLQpb55RV8aurY25yLNeG7sBCwgODxMGEAGRAQMWAREBAQkUAQcGTgEBEgU5AQEIAQ4NBxQBAQIWFDkMEhYBEQEMAQEDAQkEDxUCFQEJIA0GDxUgBwIBBgwBAgcMAQEPBQEBAwEBBAEBBgEBFAELAQ4MAnAAXQEIAaYlAD2eBAgHBSAPAVoBCxYOAQIBARYBEAEBAQYEAgICAgICAgICAgICAgICAgICAgICAgICAgICAgICAgICAgICAgICAgICAgICAgIABRIOAwcBAQkgFgUBFAkBBgERBQNOAQE4DgFlDBMKkQEBAahFAQEPAQ0FAQEIAQEFCwEBDMk9AKx+AQEGBw9aBagBEhEEBwEMBEFyAFMQWwEJEgQCAQwHAg4BCI4YCSEMAQhpOgEgAQoBGAEBDgIECQc4CwEBARYBEQMCATgBAhQLAQkUDwEaAQEKIAcBAQUIDAEBFAoBAQUGAQEBBwEDFQQBAwQBAQYBAQ8CARIHqwBrOB8EDA3DrD6BbWSoBzwBAgMCAQEBBwkBAQQECAUFAQICAgICAgICAgICAgICAgICAgICAgICAgICAgICAgICAgICAgICAgICAgICAgICAAEBAQEBF20EDQEUPAULEBQBBgEBAQEBCwERASUAolJJCgsBAzkBCAQBAwgSBgEOAQEgAQcbqgABAQENRQkGBgEBAQQOFgwICTwBDSL38z7B7kUBCg0HFwHh0PAd6AAA6Oj+daWlpBYBAQEBDwQBCAEEAQE5AgMBTgEBDhYBDgEBAwEOAQQBAQkSAg8NCA8IAQEBBAwBChEBAQYKDwIBAQEBCQEBCREBCAFaDgsBBSCPmAABOw4BEQl/lmuJuw8BBQkGAgQHBwEBDQ0BAQEBAwQCAgICAgICAgICAgICAgICAgICAgICAgICAgICAgICAgICAgICAgICAgICAgICAgAIBgEDGFplsXnaO2NjaE0CCAEBAwYJBgEHCwc8zQDoAEcvGI4BAQIMBAcBTgEBAgYJARMB5q1SBwoLAQEMAQESASABAgsDCgEDAg4BFA4BRaCNrYVPmsgAwshPBAsNAQEBBALpwkJCAABAAFLPQx2sAHYj77H3734WFmkBDAEGBof7APmrQgCXbjsuLgYBBRMBFAEBThMBCAQBAQEBCAkHAQsUBAEEAQULAQELWg8BAZhTcBVFChEBAQwBnPFGhMkUPG0GAQELBgEOAQELBAEBAgICAgICAgICAgICAgICAgICAgICAgICAgICAgICAgICAgICAgICAgICAgICAgIAAaVn1OgAQgChjmY+AAAAR/nP4AsBBwVaBQIYARCTALAAogABDxURAQcFAkrQAKCsjYrFAQEAAKAMFjwBCwETAQIBFgECFAEEARgBZAYDBwENAZETANhTSn8FAQkREAEYZhABDv3cABlOwKGw+J4BEHPv0xiaAfJCSx0JAQEFAftxAA8FFBFjaQzv+QBIxan0DRY5BAEHOQQJAQE4RRYEAToBAREBOU4BAxIEAQEPAzkfAAABBQEJARABIAwPChc9AKC9ASAGZAEEEQgDFgIBDwICAgICAgICAgICAgICAgICAgICAgICAgICAgICAgICAgICAgICAgICAgICAgICAK1yADJgFgEBDAEBFgEJARTKuo2i+ZABAQU5ARRlDgBGSZeFQDUBE2UZAU5E9rUe7pfmxJPIPj7FAPIkVeAkARNzLOMvxw4NPA8BHwE6AQoLAgFlAOhAiK5ddgAjmgIBBAEYBABSAHkDIDkBkvtvAMOnRQEHFmUBAQYxoLCiAABGiQBjOm0CCQEEBQUBDlxerlToAIh9/EBSQAAA2PpZeNEBdAMVEAsB0QsLEA0ZAQwBKxywEQcBCwkBEA4BE1oCCRN70ADanAQWBwEVAQsCAQkCAgICAgICAgICAgICAgICAgICAgICAgICAgICAgICAgICAgICAgICAgICAgICAgATAbgAmJgAohQaBxABOQEBAQEgGbQARhh0AQcEFAH6U5hLAj9Ia5t0ASABGAEKAQEBDAEBDwXsrZhxGAEZAHxyrKEAP1EUCAE7FQEWaQcCAQEKCBYARi0BPBYBUgAACloPIAVJoT8BOAIMCQE4GAEVq/atDAgBBjoBxwERPAoB1ABxilMPCQ8VDzhOBQEWdGYBFwsuhADBjA9OqAgRUFIAQpgWAUUIASB0CecdAVs6Au9SAAEBkQEBOAEMAQFOAagVAQl0gR0/cDwBIQVFCwEBAgICAgICAgICAgICAgICAgICAgICAgICAgICAgICAgICAgICAgICAgICAgICAgIABwgFBw8QLmC8rSeIpgEBPAEPCgEJKo9IYhEBZQQ5AgLNPtAGjoYAHBM5AgllCAcWBw4BFwp0AWnAgQAAuHQUAQ8B2aIAosx6LQETEQMBDwYBDgwX6wBSvQU4DQkPoFK8YAQBZYOtlwMYBRkRAQhlAQEVpgCwpjgCbQUWBgFOCg1FR0KJfHG6V2kGAQM4CwEGDgkKCgEnlTIAtxcIAQUKAfrZzQB2b7NifHI+kjRJcrrhAAATCgERCw4BBFoPAQwBIA0gAQg6J14/YhsOBQEFEAICAgICAgICAgICAgICAgICAgICAgICAgICAgICAgICAgICAgICAgICAgICAgICABUQFggIFhAVCBKL6GqsQZwZTgQZBAE5PXL4RQgEAQ4UdPkAQWEHBwAA2RUPLkUBBQMHBE8GCAEKATkHPnKwUlYgFQIBCgapogCJhVoBDgEFAQEBFAETAOd/FwQBdBVNAD87DAMIjwAyTwcEZAw4AgwUhwFpAYkyAE8MTDk5CAsRAxhWg3wARlPiPgCOCwsTCQEPBAEPGQEAfDJBADwREA50AQwWAXih8XEAMokMAwHlPwCr6U8BAQUIFggBHwwgDDgBGAEOOAEJB5QA4kd5AQYQATkBAg4BCwECAQQDAQQGAQEWAgEFAQEBAQEDBAQEBAICAgICAgICAgICAgICAgAGBQMBAQMFBgMFAQcBAaeaAITY5AMBFmyKMgABbQ8SAQEBHkF8GxgTfwBCegEGFAEDBCAFAZWlpg8UFwEEGnfa4UJy8MsfAQL1uwBH2TUSCxMQBAELDQoAiZNUvQEBB3s+AAE4DAfwAHLAAQUBOARjTgEQAQEKCL+pmOoBAQEgATgBEBT2sD68CTAssqFSUAESEAEKDVoOC/emiUdIrVKlejk8ATgBAgzWf0JSAD3NcWqpNnKKvucIAQsUAKwAlQCJxOxUyQEFASAgAXkmsPPiCQwHA2UBWgERCwMPAxEBAQwBAQEBAgEEBAQDAgEBAQECAgICAgICAgICAgICAgIAAQECAwMCAQEBEQgICAEEFAEEJatBXy0aBtUAqx9pAkUHOQES4kYk9QEI4UjldAJ/FgsBBIhDq6EArhqRDAgBAQgHsWdfNQCs77EPAABBcn8VAQIDAZEBFQuAcEehozd8HMsDThMLAToAHCE8Fgw6AQESASA4AQ0MH8QAQKc5DhIBEhUBIAXCU9tPCx8MnMIAz2MMDREBARYBqCDQANVH0EPFl395FRYBBxYB4BsAqQDZEQsICIagQgBlAQ/lSDX1AQEz1fQAR4RjqJoBFAEU5cWtbAETBwIVAQIMAQEWBA8BAQEIBQEBBgMCAgECAwQEAgICAgICAgICAgICAgICAAIDBQYGBQMCBAcBAQIHAQYGbAEBLmY7QR2XAEaYQggBFgEgAQkooYkZDQuHALDtARQJGgGGUgAHFeFJaqoJARkfARUBATkZTY6OqOTordwDAQcBBQ8BFgEOZQMhWyMUfk4DBRkBDQ84FN8yR4XJBjwGIAYBAdoLCQJ+qFMAewUBDQELEyACEe87ANjmAQGoTgAAdh8BOA0gAQIRIDnkPjN7DsccjIXWRQ8WAQHFjADiAPAcAQEBE9IOAHLx8jIAAHUBGg8BeGhksWoA82fy9AEBZAD0SAEVDQ8BFAsTAQEBAQQBBwUBBgEFBAMCAgQFBwICAgICAgICAgICAgICAgACAgICAgICAgEBDQoICwEBBgEGFQcWAxET6eXqP4mqLFsOAUVaAZ8AAER5AQeKagCvAXRzI+uKX3QBGnU+2UwBATgDAUUBORYSAQkKckICbAYBIAEQAQEaAgwUEQEPChgSFQEBDggSD2UJAQPsmGqzJYcQAkUKCBMJFBUKQ3JGFA4MAQ0BAQ8PBQHt54mzmwEBMe6hri1OCRQTAQRNAwfLqQCbJM7ZqknfyVMA5jcYDK6kQHIAfNYWAQEBWeGuPnw+UlvvEgYBaRQQAWXkk4iXQUIAQoAAu84EGAQWAQELAQkJAQEBDwsBCAYFAgEBAQECAgICAgICAgICAgICAgIABAMBAQEBAwQWAQUBAQEPCAELDQMDDAESZAEBfxE/X0dB3LwfRRkfTgMA4pUYDgA+S78BBiAu5QAyxgMZA+ZCR3UHAQYVFVoBARUBEqmiARQWAQkBARQDAQMWARQSAXQBAQEVAQwGARcBAcmoARCR3VIA5wCVAZEBFgo5AQB8jBADAZEFA34LFwHOIAHWMkiNxCAEATWpAIYBqAQPATofARZAAB2YaugAAABrUAMaARkEGAoAcmoARgABCRcBBwsDyQCPiaFOAQUBAQ4BWgx/ATgWWh8AR3IAosYBWgERAQgBARQBAQcBBQEBAQEDBAQEAgICAgICAgICAgICAgICAAUEAwMDAwQFBAEBBAUGDwEJARYgDA4BCAEJEAwB20IcrTa947BYNg4BTpa3AHqmibAAJRYMARgBw28l4gC1w8KwAJVVZBSmMWK2rkhy5AEOAQ0BDg4BBDgHAagBBQsBDgsHAQYIARINByACBwEIFAEBAmbAtxvYAM1QvOEAAHYREwQBBRYBCQEYAQZFAQYJNlW4oa20SGoAAC90ARoNAQsBARhAAKkAAD6rxQAAwAMDAQEYAQESKR6qADIuCwERDAYBf7RRAToBCRYQAQEJAWUICgYBAgHKtrw/AIV3WDkBEQFaCgYKAQoBAQMICwkJCwICAgICAgICAgICAgICAgABAQECAgEBAQENAQEHAQEHFgEDAQQPAQMIEQEPFgE4AGoAAQkDOIStAAEaBwMBq2oAjdUADRYJBgEDFAhomGpBcUaqAJiiAIBT4QE5EAEWAQ4BAggBAQgBDwEBAQsDAQEBDAEBAQoBAQYBAgsKARQBEwEQAQMPETsPEgIHBwwNAQEIAQgBAQkBARQ4AVo4BgE5AQ4IATWtUwCNAxABEA4OAEjiQeMMFXYcHNUyPkIJBAFFAQMNBwIOEQEXDwEMAQIBDAUBARQBBwEPARALARQBBgEFAQQFCwEEBNQcAAC+AG88FgEgaQEPFBIRIBIJBwICAgICAgICAgICAgICAgIAAgICAgICAgICAgICAgICAgIBAQEBBAYPDAE5DAoTAtEASNcBEQIPKJsA2NkJAQTaJgCsR18LZQIKAjkCBAEHAQgBDiTb3ABWAQ8BYw0BAQ4CAgICAgICAgICAgICAgICAgICAgICAgICAgICAgICAgICAgICAgICChQNFBYJFgwCAgICAgICAgEFFggBAQQLDAEIFCAgAQQHAQ+D3Xyh3t/XCgQHOgEKBgeR224NAQcHAgEECA4LFhYPBQMEBQQEAQMIBwIBAwMBAwkOAQUIAQYCAQICAQQPDxQBBdd2PmpyAEZJzeAIAw4FAQFaDwQMBwMBDwQBAQYOAgETAQEVAAICAgICAgICAgICAgICAgIEBAUFBwYIDwECW9OoBSB5dEEAGAE5DAMCAQM/qbBfTUwBU1IAlTpOFQIBOAQUDwEBARYBZlusiXiLAQEPAQELAgICAgICAgICAgICAgICAgICAgICAgICAgICAgICAgICAgICAgICAgQHBgcDAgMFAgICAgICAgIOAQEBDBMLAQIMFyE8aceWsEI+dtQBRQoGOQEBBRQBEA8BAjgTAQEBAQEOCwMBAQgDAQEBAwMBAQUBAQEBAwEBEQEBAQIBAQ4HAgECAwEEDxEBCKgJAb+F1YUfAY/VHADKN9YBDwkBAQEICwEHBAsBAU4EAQgBAQACAgICAgICAgICAgICAgICAQICAwQFBQfOs0gAx38BFGXPUmcBZQ5pBUUBATmOO0kAZyR+UADQjTkIDZEBEgEGAQ4BZgoFTYtGPzgEHwcRAQICAgICAgICAgICAgICAgICAgICAgICAgICAgICAgICAgICAgICAgIDBAUEAgECAwICAgICAgICAQcPBAMICAOTq6wAPqK40dJNAQ/SAQQBAQYJBA4FBQIXCwEGCwcHCgkCAQEPFBYHBgYICwoWDgcJBwEBAwcGBgEEEQ0BAQYCCAMCBQUDBQ4HCgoKDQYCDBEYosV1Tk5lYz8AQ1RMCAkBFQEIDgEGARMBAQEWAQgAAgICAgICAgICAgICAgICAgEBAQECBw8LVQBSAQUBOQ8ByEAAIgo8AQ8GEnQJAQoHAZOiAImqAGcAAMl5EgE8AU4BARQBASAHNABSygEBAQkCAgICAgICAgICAgICAgICAgICAgICAgICAgICAgICAgICAgICAgICBQcGBwQDBAUCAgICAgICAjkBARWoaLqJAMsBAQEVAQEBZQE5CAwPCwoFBggBBQ8BCwEBAQEBAQEGFhQOBAMGDwEBAQIEBAIBAQEHBQEBAQ8CBgQBAQkUAQEBAQEBAQEEDAsBASBOAgGRCAEBVKtynQkWAZ7Mj0fNZgEOAgcRAWkBAQNFBAEBAAICAgICAgICAgICAgICAgIGBQMCBwkQOQBfFk8YEQcBOgHAUkEBfhIOAQMBAQEQBwsOTnwAAMGtsD6JwkvDAgMBFgI6BDwBCwFpxKKpDwUBAgICAgICAgICAgICAgICAgICAgICAgICAgICAgICAgICAgICAgICAgECAwIBAQEBAgICAgICAgIBExEBqHqJAEIASsWwHKuJQECCBAYDAQEGCAU5AQsUFA4WCgkJCgsFAQEEBQgPAQEWDgcFBwYHBQUIDBAWAgIICwUNRQoHBgUHAgIHBwQEDwgOBQMCAQE4AQcMAQElU8U9DQoSCTlouK1IxhEBARUBBMcIAQh0AQACAgICAgICAgICAgICAgICBQMBAQULEBUvAD6xARACEAQWImqwVg8BFwFOAQYMAQQLAQ4MAQs2PjKqshiIAKuzMAUCAQEgDQQgAQCpagkBAQICAgICAgICAgICAgICAgICAgICAgICAgICAgICAgICAgICAgICAgIBAgMCAQEBAQICAgICAgICDwUCAgUFAQEBnza0tWIbKbZVt7illQAAsABHajazuVW5MbpVu1C8vFUbu1ZhtVCZCwYCAQECAgEIAQEFDwEBAQEBAQEBDgoBAgEBAwQBAQUBDgkBBQoCAQ4BAzkITge9SEYzAVoEATkHIlZyvjS/BQwUC04MCwEAAgICAgICAgICAgICAgICAgEBAQEDBg4JARBHjaKmAQtFHwEIAD+nqAEUAQE4ARIIBwgBCAsBAVOpRgCkAQF/fKqAAKtlFgE5ThBfADIBCwECAgICAgICAgICAgICAgICAgICAgICAgICAgICAgICAgICAgICAgICAwUHBQIBAgQCAgICAgICAgEBAwQOE0UgCAsQThYMARQgAQFOAQQTAgEKDTgBAQEDAQEBAQEBAQQUVqwAAFMyUgAAiYlCrYmhAD5AiaE+AAAAAACJAACukRURIEVFFRVFWk4VTjoQEU06rwEPFgESbQEvfLA1ERcBATtNBwFylQCXEwEBEAwRAAICAgICAgICAgICAgICAgIBAgUIDwgGBwEaAY5ASJKTDQE8DllEWAEEAQ4BAQEWBQENAQURAw0HAZQslQwBFg8EASeWAIl2epeBmFKZBQEDAgICAgICAgICAgICAgICAgICAgICAgICAgICAgICAgICAgICAgICAgIDBAMBAQECAgICAgICAgIPBgIBCBQOAQQBBCABEQEDAQoLARUBAhQPBQMBCBYOAQgEBAgIBQcOEBAPAQEHBgEBAQECBAQBAQEECgkBARiam3dZeH0lVi0mnIKdKy8vnS8rnjCfnyQknH2goT4AoqMSIAORJ0hIegEQAggYATgUJqQApWAJBwACAgICAgICAgICAgICAgICAQEBAwcIDgs5ARgBARaDgEMAGmQHOQcKFwYBFQEBAQgBFgESCgdFAQ8HIAkBDGUBGBUBBxEBFIxKjQsUAQEBAQsBCAQBAQEOAgICAgICAgICAgICAgICAggBAQ4PAQEIBgEFBgMIAQEHAQUGAQUUAwEEBgcCAQ8BDwcEBwQBAQESFgUBAQICAQYGBgYGBgYGAgICAgICAgIBAQEBAgMDAwICAgICAgICAgICAgICAgIFAQEGDRIPAQICAgICAgICAgICAgICAgICAgICAgICAgICAgICAgICAQYBIDwBjo9yRmSQOQEQAwgBFgAyYJEAAgICAgICAgICAgICAgICAgEBAgMEBQcHBQEWCgEBOgEJfn9CU4BJgQoDBQERHx8BOwxOAgYWBTo6AQEgCwEFIAELDwEHEwEBAQMIASABBRABCBYBGAUBAQICAgICAgICAgICAgICAgIBAQsDAQ6Cg0OEhYYfAQFOATwVAQkUAQEHEgMEBQUBBAEDFg0JBQcOBAQEBQcFBAIEBAQEBAQEBAICAgICAgICAQEBAQIDAwMCAgICAgICAgICAgICAgICAwEBBAsJBwECAgICAgICAgICAgICAgICAgICAgICAgICAgICAgICAgcNAQEWAQENA4eIiWuKJwMPCAEJizZHAAICAgICAgICAgICAgICAgIDAwICAgEBAQkGAQ4BBAQBGgE5OAFvVHBxcl8vWXMhBAEBFgEfCg4BAQkLBA4MBwEYBQ8MAQ0GBwkPAQEBFQEBDAE6DwYBdAECAgICAgICAgICAgICAgICEQgEDwcBAQ8PUHUedgA+d3h5AQELDApFGRYREHMFBkVkAQEBBwEBAgEBAwMDAwQFAgICAgICAgICAgICAgICAgEBAQICAgMDAgICAgICAgICAgICAgICAgIBAQIEBAIBAgICAgICAgICAgICAgICAgICAgICAgICAgICAgICAgIBCwMBBw0EAQcCIAEXent8RgBAJ30qAAACAgICAgICAgICAgICAgICAgICAQEBAQEBCQESARYBDwEEAQwIBgkBZk45EFQAAGcAQB1aAQEDZgMGAQEMAQFOFwpFCgEPBgEBBRICAQE8ChQBEwcBBBMBAgICAgICAgICAgICAgICAgEBARE8IA4GAQ8BGEUPaGkAagBrbAEBOFoBZAEWAR8BAQo5AwEOFgEFBAIBAQECBwEBAQEBAQEBAgICAgICAgIBAQICAgICAgICAgICAgICAgICAgICAgIDAwMBAQEBAQICAgICAgICAgICAgICAgICAgICAgICAgICAgICAgICAQIIAwEBBgsBDBYGGBUHbW4TDAULCxAAAgICAgICAgICAgICAgICAgEBAQEBAQEBAQYGCAEBAQVNBwwBThYBGgEFCwE5BAUHT1BRG1JTAFQpVVZXWFlFAw8BAQEGAgEgDwEBWgQBAQEBCVtcG1EBEQICAgICAgICAgICAgICAgIFAQEBAQECIDw6AQMLFk0BATgtXV5fAFJTYGFiYwoBAgEBAgEBAQIFAwQDAgEBAQICAgICAgICAgICAgICAgICAgICAgICAQECAgICAgICAgICAgICAgICBAUFAgEBAQMCAgICAgICAgICAgICAgICAgICAgICAgICAgICAgICAgkBAQ4DAQEBEgEEZA0BEAcBARZlDBIBAAICAgICAgICAgICAgICAgIBAQEBAQICAgYBAgEBCAc5AToBBQ0BOwEUCwkSCgEBDwEKPAERAgsSOz0APj9AQUIAAAAAQ0QBAQhFAQEDAAAAAEJGR0hJAQECAgICAgICAgICAgICAgICCwMBCAoJCAYRRQw6DQESAgcVCQEEFQwBChlBSgBBS0wWDg4WDwEBAQEBBA8LDwIBAwMDAwMDAwMCAgICAgICAgMDAgICAQEBAgICAgICAgICAgICAgICAgUFBQMBAQIDAgICAgICAgICAgICAgICAgICAgICAgICAgICAgICAgICAQMFBw0QAw0BCQQCCwQKBgEFAQEEAgACAgICAgICAgICAgICAgICAQEBAQECAgIFAQgFAgkBAQgBDgYHBAcCDgEBAQEEFgsBBgEBDwEOAwMCAQEUAgEHASEiIyQlJiYnKCkqKyUsLS4gAQEBEwEFAgICAgICAgICAgICAgICAgEBBQMBAQEOAgEBAQEBDgcBBAECEgEBCgEBDwoBJy8wMTIAMzQ1NjcJBgQHCwsEAQMDAwMDAwMDAgICAgICAgIDAwMCAQEBAQICAgICAgICAgICAgICAgIEAwMDAwMCAQICAgICAgICAgICAgICAgICAgICAgICAgICAgICAgICAQYHAQEBAgcBBg8BDzgBEQQDAQELAQMAAgICAgICAgICAgICAgICAgMCAgICAQEBBQEHDwEMAQkBBgMBCAEBCwEBEAIBAg0BDgEQAQERAQUBCg4BAQQBBBIBExQVFhURChcHGAkBCQIBGQIHCwEBCAICAgICAgICAgICAgICAgIIAgEEDw8DAQsBDwMBDwQBBAEGBwEBCwEMAQwBBwwBEAUBARobHB0eHxACAQEHBQECAgICAgICAgICAgICAgICAwMDAgEBAQECAgICAgICAgICAgICAgICAgEBAgQFAgECAgICAgICAgICAgICAgICAgICAgICAgICAgICAgICAgIBAQ4QAgEEDgEBIAEBAwEBIAEHAQ4FDgICAgICAgICAgICAgICAgICAgICAgICAgICAgICAgICAgICAgICAgICAgICAgICAgICAgICAgICAQEBAgQFBQcDAwMDAwMDAwQEBAQEBAQEAgICAgICAgICAgICAgICAgICAgICAgICAgICAgICAgICAgICAgICAgICAgICAgICBAIBAQEBAwUFBQUFBQUFBQ4PCAYHBQQEAgICAgICAgICAgICAgICAgICAgICAgICAgICAgICAgICAgICAgICAgICAgICAgICAgICAgICAgICAgICAgICAgICAgICAgICAgICAgICAgICAgICAgICAgICAgICAgICAgICAgICAhICAgICAgICAgICAgICAgICAgICAgICAgICAgICAgICAgICAgICAgICAgICAgICAgICAgICAgICAgEBAQIDBAUFAwMDAwMDAwMEBAQEBAQEBAICAgICAgICAgICAgICAgICAgICAgICAgICAgICAgICAgICAgICAgICAgICAgICAgQDAwQGCwwNCAgICAgICAgICAYHBQQDAwICAgICAgICAgICAgICAgICAgICAgICAgICAgICAgICAgICAgICAgICAgICAgICAgICAgICAgICAgICAgICAgICAgICAgICAgICAgICAgICAgICAgICAgICAgICAgICAgICAgICAgIFAgICAgICAgICAgICAgICAgICAgICAgICAgICAgICAgICAgICAgICAgICAgICAgICAgICAgICAgIBAQECAwQEBQICAgICAgICBAQEBAQEBAQCAgICAgICAgICAgICAgICAgICAgICAgICAgICAgICAgICAgICAgICAgICAgICAgIBAQEBBAgJCggICAgICAgIBwcFBAMDAgICAgICAgICAgICAgICAgICAgICAgICAgICAgICAgICAgICAgICAgICAgICAgICAgICAgICAgICAgICAgICAgICAgICAgICAgICAgICAgICAgICAgICAgICAgICAgICAgICAgICAgICBQICAgICAgICAgICAgICAgICAgICAgICAgICAgICAgICAgICAgICAgICAgICAgICAgICAgICAgICAQEBAgIDAwQCAgICAgICAgMDAwMDAwMDAgICAgICAgICAgICAgICAgICAgICAgICAgICAgICAgICAgICAgICAgICAgICAgICAQEBAQEBAQIDAwMDAwMDAwQDAwICAQEBAgICAgICAgICAgICAgICAgICAgICAgICAgICAgICAgICAgICAgICAgICAgICAgICAgICAgICAgICAgICAgICAgICAgICAgICAgICAgICAgICAgICAgICAgICAgICAgICAgICAgICAgICAgICAgICAgICAgICAgICAgICAgICAgICAgICAgICAgICAgICAgICAgICAgICAgICAgICAgICAgEBAQECAgICAgICAgICAgIDAwMDAwMDAwICAgICAgICAgICAgICAgICAgICAgICAgICAgICAgICAgICAgICAgICAgICAgICAgYHBQMCAQEBAQEBAQEBAQECAgIBAQEBAQICAgICAgICAgICAgICAgICAgICAgICAgICAgICAgICAgICAgICAgICAgICAgICAgICAgICAgICAgICAgICAgICAgICAgICAgICAgICAgICAgICAgICAgICAgICAgICAgICAgICAgICAgICAgICAgICAgICAgICAgICAgICAgICAgICAgICAgICAgICAgICAgICAgICAgICAgICAgICAgIBAQEBAQEBAQEBAQEBAQEBAgICAgICAgICAgICAgICAgICAgICAgICAgICAgICAgICAgICAgICAgICAgICAgICAgICAgICAgIFBQUEBAQDAwICAgICAgICAQEBAQEBAQECAgICAgICAgICAgICAgICAgICAgICAgICAgICAgICAgICAgICAgICAgICAgICAgICAgICAgICAgICAgICAgICAgICAgICAgICAgICAgICAgICAgICAgICAgICAgICAgICAgICAgICAgICAgICAgICAgICAgICAgICAgICAgICAgICAgICAgICAgICAgICAgICAgICAgICAgICAgICAgICAQEBAQEBAQEBAQEBAQEBAQICAgICAgICAgICAgICAgICAgICAgICAgICAgICAgICAgICAgICAgICAgICAgICAgICAgICAgICAQEBAQIBAQEEBAQEBAQEBAEBAQECAgICAgICAgICAgICAgICAgICAgICAgICAgICAgICAgICAgICAgICAgICAgICAgICAgICAgICAgICAgICAgICAgICAgICAgICAgICAgICAgICAgICAgICAgICAgICAgICAgICAgICAgICAgICAgICAgICAgICAgICAgICAgICAgICAgICAgICAgICAgICAgICAgICAgICAgICAgICAgICAgICAgEBAQEBAQEBAQEBAQEBAQECAgICAgICAgICAgICAgICAgICAgICAgICAgICAgICAgICAgICAgICAgICAgICAgICAgICAgICAgMDAwMCAQEBAwMDAwMDAwMBAQICAgICAgICAgICAgICAgICAgICAgICAgICAgICAgICAgICAgICAgICAgICAgICAgICAgICAgICAgICAgICAgICAgICAgICAgICAgICAgICAgICAgICAgICAgICAgICAgICAgICAgICAgICAgIC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cAAAAYAAAABAAAAAAAAAD///8AAAAAACUAAAAMAAAABAAAAEwAAABkAAAACQAAAGAAAAD2AAAAbAAAAAkAAABgAAAA7gAAAA0AAAAhAPAAAAAAAAAAAAAAAIA/AAAAAAAAAAAAAIA/AAAAAAAAAAAAAAAAAAAAAAAAAAAAAAAAAAAAAAAAAAAlAAAADAAAAAAAAIAoAAAADAAAAAQAAAAnAAAAGAAAAAQAAAAAAAAA////AAAAAAAlAAAADAAAAAQAAABMAAAAZAAAAAkAAABwAAAA2gAAAHwAAAAJAAAAcAAAANIAAAANAAAAIQDwAAAAAAAAAAAAAACAPwAAAAAAAAAAAACAPwAAAAAAAAAAAAAAAAAAAAAAAAAAAAAAAAAAAAAAAAAAJQAAAAwAAAAAAACAKAAAAAwAAAAEAAAAJQAAAAwAAAABAAAAGAAAAAwAAAAAAAACEgAAAAwAAAABAAAAFgAAAAwAAAAAAAAAVAAAACQBAAAKAAAAcAAAANkAAAB8AAAAAQAAAFWV20FfQttBCgAAAHAAAAAkAAAATAAAAAQAAAAJAAAAcAAAANsAAAB9AAAAlAAAAFMAaQBnAG4AZQBkACAAYgB5ADoAIABQAEEAUABJAEsAWQBBAE4AIABWAEEASABBAE4AIAAyADkAMAAyADgAMwAwADQAOAAzAAYAAAADAAAABwAAAAcAAAAGAAAABwAAAAMAAAAHAAAABQAAAAMAAAADAAAABgAAAAcAAAAGAAAAAwAAAAYAAAAFAAAABwAAAAgAAAADAAAABwAAAAcAAAAIAAAABwAAAAgAAAADAAAABgAAAAYAAAAGAAAABgAAAAYAAAAGAAAABgAAAAYAAAAGAAAABgAAABYAAAAMAAAAAAAAACUAAAAMAAAAAgAAAA4AAAAUAAAAAAAAABAAAAAUAAAA</Object>
  <Object Id="idInvalidSigLnImg">AQAAAGwAAAAAAAAAAAAAAP8AAAB/AAAAAAAAAAAAAABzGwAAtQ0AACBFTUYAAAEASFQAAME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/HMVPSGy5uFiE4GypVJ0KnHjN9AAABAAAAAACcz+7S6ffb7fnC0t1haH0hMm8aLXIuT8ggOIwoRKslP58cK08AAAEAAAAAAMHg9P///////////+bm5k9SXjw/SzBRzTFU0y1NwSAyVzFGXwEBAgAACA8mnM/u69/SvI9jt4tgjIR9FBosDBEjMVTUMlXWMVPRKUSeDxk4AAAAAAAAAADT6ff///////+Tk5MjK0krSbkvUcsuT8YVJFoTIFIrSbgtTcEQHEcAAAAAAJzP7vT6/bTa8kRleixHhy1Nwi5PxiQtTnBwcJKSki81SRwtZAgOIwAAAAAAweD02+35gsLqZ5q6Jz1jNEJyOUZ4qamp+/v7////wdPeVnCJAQECAAAAAACv1/Ho8/ubzu6CwuqMudS3u769vb3////////////L5fZymsABAgMAAAAAAK/X8fz9/uLx+snk9uTy+vz9/v///////////////8vl9nKawAECAwAAAAAAotHvtdryxOL1xOL1tdry0+r32+350+r3tdryxOL1pdPvc5rAAQIDAAAAAABpj7ZnjrZqj7Zqj7ZnjrZtkbdukrdtkbdnjrZqj7ZojrZ3rdUCAwQAA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CZbgBAWAAulz9vCMc7APAMMAKflz9vAQAAAAAAAAAQADkCAAAAAAEAAAAIxzsAVMc7ABAAOQIAAAAAv238teTGOwCQKEdzCMc7APQMMAIAAAAAAAC0dph4mW5IxzsAiwEvAgUAAAAAAAAAAAAAAJXljVoAAAAAyMg7AAnxoXUAAAAAAAAAAAAAAAAAAAAAAAAAAFTHOwAAAAAAGBAvAgUAAABT1L8mZMc7AL2VUnUAALR2WMc7AAAAAABgxzsAAAAAAAAAAACxn1F1AAAAAAkAAAB4yDsAeMg7AAACAAD8////AQAAAAAAAAAAAAAAAAAAAAAAAAAAAAAAyDh1B2R2AAgAAAAAJQAAAAwAAAABAAAAGAAAAAwAAAD/AAACEgAAAAwAAAABAAAAHgAAABgAAAAiAAAABAAAAHoAAAARAAAAJQAAAAwAAAABAAAAVAAAALQAAAAjAAAABAAAAHgAAAAQAAAAAQAAAFWV20FfQtt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AAECAiJTAHkAcwB0AGUAbQAAAAAAAAAAAAAAAAAAAAAAAAAAAAAAAAAAAAAAAAAAAAAAAAAAAAAAAAAAAAAAAAAAAAAAAAAAAAAAPQIommptBAAAAETtOwBo7EBtCwAAANAljwAoAAAAAAiPAGQAAAAAAAAAhHpFd+AyOxIAAD0CIAAAAAAAAAAAAAAAAACPAAIAAAACAAAAZAAAAAAAAAAYT0MSEgEAAAAAAABHABIB4Bg7EuAyOxIIT0MSAAA9AqTtOwAAADsAJjxBdwIAAAAAAAAAAAAAAAAAPQLgMjsSAgAAAKDuOwD0KkF3AAA9AgIAAADgMjsSw/2/JtgyOxIAAD0CAAA7AAcAAAAAAAAAsZ9RddQhQXcHAAAA9O47APTuOwAAAgAA/P///wEAAAAAAAAAAAAAAAAAAADIOHUH5MS3dW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HgOcNk7AFTbOwDu8aF1DQEAAAAAAADlCgoAAAAAACYBAAC0AAAAiLA9AgEAAABoenEVAAAAANjIcBUAAAAAfwABARjUcBUAAAAA2MhwFbCSRG0DAAAAuJJEbQEAAAAQgAQSvGp3bb0tP21+gDi6afqNWrjzRALE2jsACfGhdQAAOwAFAAAAFfGhdbzfOwDg////AAAAAAAAAAAAAAAAkAEAAAAAAAEAAAAAYQByAGkAYQBsAAAAAAAAAAAAAAAAAAAABgAAAAAAAACxn1F1AAAAAAYAAAB02jsAdNo7AAACAAD8////AQAAAAAAAAAAAAAAAAAAAMg4dQfkxLd1ZHYACAAAAAAlAAAADAAAAAMAAAAYAAAADAAAAAAAAAISAAAADAAAAAEAAAAWAAAADAAAAAgAAABUAAAAVAAAAAoAAAAnAAAAHgAAAEoAAAABAAAAVZXbQV9C20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dn1T8AAAAAAAAAAAg/0D8AACRCAAAAQiQAAAAkAAAAB2fVPwAAAAAAAAAACD/QPwAAJEIAAABCBAAAAHMAAAAMAAAAAAAAAA0AAAAQAAAAKQAAACAAAABSAAAAcAEAAAQAAAAQAAAABwAAAAAAAAAAAAAAvAIAAAAAAAAHAgIiUwB5AHMAdABlAG0AAAAAAAAAAAAAAAAAAAAAAAAAAAAAAAAAAAAAAAAAAAAAAAAAAAAAAAAAAAAAAAAAAAAAAAAAAADIoDsAvZuidRUUAACIoDsAmhUhS5oVSwAAAAAAXk5RbRUUgf//////+CcAAAqBCgD0nkISAAAAAJoVS///////+CcAACFLAQAgBPkZAAAAAJw9znZJPaB1mhUhS6wXZg4BAAAA/////wAAAABYcwkS9KQ7AAAAAABYcwkSAAByFVo9oHUgBPkZmhUhSwEAAACsF2YOWHMJEgAAAAAAAAAAPCtEd1X2P3f/////OKE7AAAAAAA0oTsAABAAAAAAP3cAAEwIIIQ0FUAAMRUA8AAAABAxFQAAAAAQAAAAAwEAAMExAAAcAAABmhUhS1YAAAAAAAAAAQAAAOTEt3VkdgAIAAAAACUAAAAMAAAABAAAAEYAAAAoAAAAHAAAAEdESUMCAAAAAAAAAAAAAAB7AAAAGAAAAAAAAAAhAAAACAAAAGIAAAAMAAAAAQAAABUAAAAMAAAABAAAABUAAAAMAAAABAAAAFEAAAB0NgAAKQAAACAAAADzAAAARAAAAAAAAAAAAAAAAAAAAAAAAAD/AAAAMgAAAFAAAAAkBAAAdAQAAAAyAAAAAAAAIADMAHoAAAAXAAAAKAAAAP8AAAAyAAAAAQAIAAAAAAAAAAAAAAAAAAAAAAD/AAAAAAAAAAAAAAD///8A/v7+AP39/QD8/PwA+/v7APn5+QD6+voA+Pj4APT09ADy8vIA9fX1APHx8QDv7+8A9vb2APf39wDt7e0A7OzsAO7u7gDq6uoA8PDwAOnp6QDz8/MA4ODgAOTk5ADZ2dkA19fXAHFxcQAZGRkAHh4eAFVVVQDe3t4A6+vrAMnJyQCMjIwAp6enAKGhoQCdnZ0AmZmZAJWVlQC1tbUAhISEAJOTkwCWlpYAqampAI6OjgDBwcEAmpqaAKKiogB0dHQAEhISAEJCQgBnZ2cATk5OAGxsbAC+vr4A5+fnAOjo6ADh4eEA09PTAOLi4gBHR0cACAgIAA0NDQAJCQkACwsLAAICAgAtLS0AsLCwAObm5gAQEBAACgoKAAcHBwA5OTkAHBwcAB0dHQDDw8MA1dXVAOXl5QDIyMgAeHh4AH19fQAMDAwAERERAEVFRQB1dXUAioqKAJGRkQB+fn4Ao6OjAOPj4wDFxcUAqKioAGJiYgBkZGQAHx8fAIeHhwCQkJAAe3t7ANDQ0ADd3d0A39/fAM7OzgAoKCgAzMzMANbW1gAPDw8AKSkpANLS0gDa2toAvb29AG9vbwBBQUEAFBQUAA4ODgDLy8sA2NjYAEtLSwAzMzMApaWlAKurqwDU1NQAXFxcAFBQUAAYGBgAsbGxANHR0QDGxsYAJSUlAFlZWQCbm5sAPz8/ACAgIAAqKioAcHBwAMDAwABmZmYAAwMDACcnJwCysrIAIyMjACYmJgDNzc0AKysrALa2tgDb29sAVlZWAF5eXgCurq4AMDAwAI+PjwBTU1MAGxsbAHNzcwC5ubkApqamAJycnACXl5cAnp6eAJiYmAA8PDwABAQEAAYGBgBjY2MAYGBgAFJSUgCCgoIAra2tANzc3AAVFRUAFxcXABMTEwAaGhoAAQEBAF1dXQC3t7cABQUFAMLCwgBoaGgAaWlpAIaGhgCFhYUAf39/AIGBgQB3d3cAenp6AHJycgB5eXkAdnZ2AIODgwA9PT0Av7+/AIuLiwAsLCwALi4uAImJiQBGRkYAFhYWAGtrawDKysoASEhIALq6ugCqqqoAT09PAGFhYQBbW1sAvLy8ADExMQAyMjIAz8/PALu7uwDExMQAVFRUACEhIQC0tLQAoKCgADs7OwBXV1cArKysALOzswA1NTUAX19fAHx8fACkpKQAiIiIAGpqagA3NzcAlJSUAG1tbQA6OjoAZWVlADY2NgAiIiIASkpKAElJSQBubm4AUVFRAFpaWgBYWFgAuLi4AERERAA0NDQALy8vAD4+PgAkJCQAx8fHAExMTACvr68AODg4AENDQwCNjY0ATU1NAICAgACSkpIAQEBAAAICAgICAgICAgICAgICAgICAgICAgICAgICAgICAgICAgICAgICAgICAgICAgICAgICAgICAgICAgICAgICAgICAgICAgICAgICAgICAgICAgICAgICAgICAgICAgICAgICAgICAgICAgICAgICAgICAgICAgICAgICAgICAgICAgICAgICAgICAgICAgICAgICAgICAgICFgESAdG3AADE0wENOAEDGQYEAgEDBAMBAgICAgICAgICAgICAgICAgICAgICAgICAgICAgICAgICAgICAgICAgICAgICAgICAgICAgICAgICAgICAgICAgICAgICAgICAgICAgICAgACAgICAgICAgICAgICAgICAgICAgICAgICAgICAgICAgICAgICAgICAgICAgICAgICAgICAgICAgICAgICAgICAgICAgICAgICAgICAgICAgICAgICAgICAgICAgICAgICAgICAgICAgICAgICAgICAgICAgICAgICAgICAgICAgICAgICAgICAgICAgICAgICAgICAgICAgQBDA8BB+urR0DYIwgHFAEGBAIBAwQDAQICAgICAgICAgICAgICAgICAgICAgICAgICAgICAgICAgICAgICAgICAgICAgICAgICAgICAgICAgICAgICAgICAgICAgICAgICAgICAgIAAgICAgICAgICAgICAgICAgICAgICAgICAgICAgICAgIBAQICAgIDAwICAgICAgICAwMCAgICAQEBAgMEBQQDAwEBAgMDAgEBAQEBAQEFAwECAgICAgICAgICAgICAgICBAMDAgIBAQEBAQEBAQEBAQEBAQEBAQEBAgIBAQEBAQEBAQMCAQEBAwMBAQIFBQIBAgICAgICAgIBBRYJBwcWEwChrT6YBQgXBAQBEQEJBQENAQYJAQ8LAQMDAwMDAwMDAQEBAgICAQECAgICAgICAgICAgICAgICAgICAgICAgICAgICAgICAgICAgICAgICAgICAgICAgICAgICAgICAAICAgICAgICAgICAgICAgICAgICAgICAgICAgICAgICBAQDAwMCAgICAgICAgICAgICAgMDAwQEAgICAgIBAQEBAgICAgICAQUFBAMDBAQBAwMDAwMDAwMDAwMDAwMDAwQEBAMCAgIBAQEBAQEBAQEBAQEBAQEBAQEBAQEBAQEBAgMEAwICAwQEAgECBAUDAQICAgICAgICAQQPCAMCBhYBAeAAPj7pJwcFATwBAQMDARUBBwkBAggDAwMDAwMDAwEBAgICAQEBAgICAgICAgICAgICAgICAgICAgICAgICAgICAgICAgICAgICAgICAgICAgICAgICAgICAgICAgACAgICAgICAgICAgICAgICAgICAgICAgICAgICAgICAgUFBAQDAgIBAgICAgICAgIBAgIDBAQFBQUEAgEBAQEBAwIBAQEBAgMDAwMDAQEBAQMDAwMDAwMDAwMDAwMDAwMEBAQDAwMCAgEBAQEBAQEBAQEBAQEBAQEBAQEBAQECAgIBAQEBAgEBBQMBAQMEBAMCAgICAgICAgEDBAMBAQEDOQEBDphGq4mrFxYBCwEJqAoBEAEBOgsBAgICAgICAgICAgMCAgEBAQICAgICAgICAgICAgICAgICAgICAgICAgICAgICAgICAgICAgICAgICAgICAgICAgICAgICAgIAAgICAgICAgICAgICAgICAgICAgICAgICAgICAgICAgIDAwICAgICAgICAgICAgICAgICAgICAwMHBQMCAgMEBQMCAQEBAQIDAQECAwEBAQMCAgICAgICAgICAgICAgICAwMCAgICAgICAgICAgICAgICAgICAgICAQEBAQICAgIDAQEBAgMCAQQDAQEBAgMDAgICAgICAgICAQEBAQEBAQECAQEDnrCNcQD2vQIBOAf1AZEVAQcBDgEBAQEBAQEBAgICAgIBAQECAgICAgICAgICAgICAgICAgICAgICAgICAgICAgICAgICAgICAgICAgICAgICAgICAgICAgICAAICAgICAgICAgICAgICAgICAgICAgICAgICAgICAgICAQEBAQECAwMCAgICAgICAgMDAgEBAQEBAgEBAQIDBAUDAgEBAQECAwMBAQUFAQIGAQEBAQEBAQEBAQEBAQEBAQEBAQEBAQEBAgICAgICAgICAgICAgICAgICAgICAgICBwUEBAUHBQQCAgEBAQEBAgICAgICAgICAgEBAQIDAQEBEgEEEQH68alGz1MAXXMFCxkBAQsJCA8CAgICAgICAgEBAQECAwQEAgICAgICAgICAgICAgICAgICAgICAgICAgICAgICAgICAgICAgICAgICAgICAgICAgICAgICAgACAgICAgICAgICAgICAgICAgICAgICAgICAgICAgICAgEBAQICAgMDAgICAgICAgIDAwICAgEBAQEBAQECAQEBAQECAwMCAQEEAQECBAEBAgICAgICAgICAgICAgICAgIBAQECAgIDAwICAgICAgICAgICAgICAgIEBAMDAgIBAQECAwMBAQEDAQIEBAIBAQICAgICAgICAgEBAQEDBAQDAQgBCAEXAQVnAAC4CEdIqwL1aQIBBgcBAwMDAwMDAwMCAgEBAgMEBAICAgICAgICAgICAgICAgICAgICAgICAgICAgICAgICAgICAgICAgICAgICAgICAgICAgICAgIAAgICAgICAgICAgICAgICAgICAgICAgICAgICAgICAgIGBgcFBAMCAQICAgICAgICAQIDBAUHBgYCBAcGBwMBAQEBAwUFAwEBFgEBAwgBAQEEBAQEBAQEBAQEBAQEBAQEAwMEBAUFBwcDAwMDAwMDAwMDAwMDAwMDBwcFAwIBAQEBAwYFAQEBBwEDCA8HAwIDAgICAgICAgIBAgMDAgIDBBABEgFOAREVC6jmP988XbtqVnkSAQEBFAUFBQUFBQUFBgcEAgEBAQECAgICAgICAgICAgICAgICAgICAgICAgICAgICAgICAgICAgICAgICAgICAgICAgICAgICAgICAAICAgICAgICAgICAgICAgICAgICAgICAgICAgICAgICFgkOCAUDAQECAgICAgICAgEBAwUIDgkWDgkKCgkHAQEBAQQGBgQBAToWBQwgCQQFBgYGBgYGBgYGBgYGBgYGBgUFBwcGCAgIAwMDAwMDAwMDAwMDAwMDAwgGBwQCAQEBBAkSDAcDDw0BBQsWDgcEBAICAgICAgICAQMFAwEBAQMBZAEPAQMWAQERAZMAQUM4FUoASrYBCQcFBQUFBQUFBQsPBwIBAQEBAgICAgICAgICAgICAgICAgICAgICAgICAgICAgICAgICAgICAgICAgICAgICAgICAgICAgICAgABBAEBAwMBCAEBAQcBARUBBAEBAwEGCwEIBAEIDQFOARg4AQwHCwEFATgCAQEGAgEIASACAwGcWFMApLQpb55RV8aurY25yLNeG7sBCwgODxMGEAGRAQMWAREBAQkUAQcGTgEBEgU5AQEIAQ4NBxQBAQIWFDkMEhYBEQEMAQEDAQkEDxUCFQEJIA0GDxUgBwIBBgwBAgcMAQEPBQEBAwEBBAEBBgEBFAELAQ4MAnAAXQEIAaYlAD2eBAgHBSAPAVoBCxYOAQIBARYBEAEBAQYEAgICAgICAgICAgICAgICAgICAgICAgICAgICAgICAgICAgICAgICAgICAgICAgIABRIOAwcBAQkgFgUBFAkBBgERBQNOAQE4DgFlDBMKkQEBAahFAQEPAQ0FAQEIAQEFCwEBDMk9AKx+AQEGBw9aBagBEhEEBwEMBEFyAFMQWwEJEgQCAQwHAg4BCI4YCSEMAQhpOgEgAQoBGAEBDgIECQc4CwEBARYBEQMCATgBAhQLAQkUDwEaAQEKIAcBAQUIDAEBFAoBAQUGAQEBBwEDFQQBAwQBAQYBAQ8CARIHqwBrOB8EDA3DrD6BbWSoBzwBAgMCAQEBBwkBAQQECAUFAQICAgICAgICAgICAgICAgICAgICAgICAgICAgICAgICAgICAgICAgICAgICAgICAAEBAQEBF20EDQEUPAULEBQBBgEBAQEBCwERASUAolJJCgsBAzkBCAQBAwgSBgEOAQEgAQcbqgABAQENRQkGBgEBAQQOFgwICTwBDSL38z7B7kUBCg0HFwHh0PAd6AAA6Oj+daWlpBYBAQEBDwQBCAEEAQE5AgMBTgEBDhYBDgEBAwEOAQQBAQkSAg8NCA8IAQEBBAwBChEBAQYKDwIBAQEBCQEBCREBCAFaDgsBBSCPmAABOw4BEQl/lmuJuw8BBQkGAgQHBwEBDQ0BAQEBAwQCAgICAgICAgICAgICAgICAgICAgICAgICAgICAgICAgICAgICAgICAgICAgICAgAIBgEDGFplsXnaO2NjaE0CCAEBAwYJBgEHCwc8zQDoAEcvGI4BAQIMBAcBTgEBAgYJARMB5q1SBwoLAQEMAQESASABAgsDCgEDAg4BFA4BRaCNrYVPmsgAwshPBAsNAQEBBALpwkJCAABAAFLPQx2sAHYj77H3734WFmkBDAEGBof7APmrQgCXbjsuLgYBBRMBFAEBThMBCAQBAQEBCAkHAQsUBAEEAQULAQELWg8BAZhTcBVFChEBAQwBnPFGhMkUPG0GAQELBgEOAQELBAEBAgICAgICAgICAgICAgICAgICAgICAgICAgICAgICAgICAgICAgICAgICAgICAgIAAaVn1OgAQgChjmY+AAAAR/nP4AsBBwVaBQIYARCTALAAogABDxURAQcFAkrQAKCsjYrFAQEAAKAMFjwBCwETAQIBFgECFAEEARgBZAYDBwENAZETANhTSn8FAQkREAEYZhABDv3cABlOwKGw+J4BEHPv0xiaAfJCSx0JAQEFAftxAA8FFBFjaQzv+QBIxan0DRY5BAEHOQQJAQE4RRYEAToBAREBOU4BAxIEAQEPAzkfAAABBQEJARABIAwPChc9AKC9ASAGZAEEEQgDFgIBDwICAgICAgICAgICAgICAgICAgICAgICAgICAgICAgICAgICAgICAgICAgICAgICAK1yADJgFgEBDAEBFgEJARTKuo2i+ZABAQU5ARRlDgBGSZeFQDUBE2UZAU5E9rUe7pfmxJPIPj7FAPIkVeAkARNzLOMvxw4NPA8BHwE6AQoLAgFlAOhAiK5ddgAjmgIBBAEYBABSAHkDIDkBkvtvAMOnRQEHFmUBAQYxoLCiAABGiQBjOm0CCQEEBQUBDlxerlToAIh9/EBSQAAA2PpZeNEBdAMVEAsB0QsLEA0ZAQwBKxywEQcBCwkBEA4BE1oCCRN70ADanAQWBwEVAQsCAQkCAgICAgICAgICAgICAgICAgICAgICAgICAgICAgICAgICAgICAgICAgICAgICAgATAbgAmJgAohQaBxABOQEBAQEgGbQARhh0AQcEFAH6U5hLAj9Ia5t0ASABGAEKAQEBDAEBDwXsrZhxGAEZAHxyrKEAP1EUCAE7FQEWaQcCAQEKCBYARi0BPBYBUgAACloPIAVJoT8BOAIMCQE4GAEVq/atDAgBBjoBxwERPAoB1ABxilMPCQ8VDzhOBQEWdGYBFwsuhADBjA9OqAgRUFIAQpgWAUUIASB0CecdAVs6Au9SAAEBkQEBOAEMAQFOAagVAQl0gR0/cDwBIQVFCwEBAgICAgICAgICAgICAgICAgICAgICAgICAgICAgICAgICAgICAgICAgICAgICAgIABwgFBw8QLmC8rSeIpgEBPAEPCgEJKo9IYhEBZQQ5AgLNPtAGjoYAHBM5AgllCAcWBw4BFwp0AWnAgQAAuHQUAQ8B2aIAosx6LQETEQMBDwYBDgwX6wBSvQU4DQkPoFK8YAQBZYOtlwMYBRkRAQhlAQEVpgCwpjgCbQUWBgFOCg1FR0KJfHG6V2kGAQM4CwEGDgkKCgEnlTIAtxcIAQUKAfrZzQB2b7NifHI+kjRJcrrhAAATCgERCw4BBFoPAQwBIA0gAQg6J14/YhsOBQEFEAICAgICAgICAgICAgICAgICAgICAgICAgICAgICAgICAgICAgICAgICAgICAgICABUQFggIFhAVCBKL6GqsQZwZTgQZBAE5PXL4RQgEAQ4UdPkAQWEHBwAA2RUPLkUBBQMHBE8GCAEKATkHPnKwUlYgFQIBCgapogCJhVoBDgEFAQEBFAETAOd/FwQBdBVNAD87DAMIjwAyTwcEZAw4AgwUhwFpAYkyAE8MTDk5CAsRAxhWg3wARlPiPgCOCwsTCQEPBAEPGQEAfDJBADwREA50AQwWAXih8XEAMokMAwHlPwCr6U8BAQUIFggBHwwgDDgBGAEOOAEJB5QA4kd5AQYQATkBAg4BCwECAQQDAQQGAQEWAgEFAQEBAQEDBAQEBAICAgICAgICAgICAgICAgAGBQMBAQMFBgMFAQcBAaeaAITY5AMBFmyKMgABbQ8SAQEBHkF8GxgTfwBCegEGFAEDBCAFAZWlpg8UFwEEGnfa4UJy8MsfAQL1uwBH2TUSCxMQBAELDQoAiZNUvQEBB3s+AAE4DAfwAHLAAQUBOARjTgEQAQEKCL+pmOoBAQEgATgBEBT2sD68CTAssqFSUAESEAEKDVoOC/emiUdIrVKlejk8ATgBAgzWf0JSAD3NcWqpNnKKvucIAQsUAKwAlQCJxOxUyQEFASAgAXkmsPPiCQwHA2UBWgERCwMPAxEBAQwBAQEBAgEEBAQDAgEBAQECAgICAgICAgICAgICAgIAAQECAwMCAQEBEQgICAEEFAEEJatBXy0aBtUAqx9pAkUHOQES4kYk9QEI4UjldAJ/FgsBBIhDq6EArhqRDAgBAQgHsWdfNQCs77EPAABBcn8VAQIDAZEBFQuAcEehozd8HMsDThMLAToAHCE8Fgw6AQESASA4AQ0MH8QAQKc5DhIBEhUBIAXCU9tPCx8MnMIAz2MMDREBARYBqCDQANVH0EPFl395FRYBBxYB4BsAqQDZEQsICIagQgBlAQ/lSDX1AQEz1fQAR4RjqJoBFAEU5cWtbAETBwIVAQIMAQEWBA8BAQEIBQEBBgMCAgECAwQEAgICAgICAgICAgICAgICAAIDBQYGBQMCBAcBAQIHAQYGbAEBLmY7QR2XAEaYQggBFgEgAQkooYkZDQuHALDtARQJGgGGUgAHFeFJaqoJARkfARUBATkZTY6OqOTordwDAQcBBQ8BFgEOZQMhWyMUfk4DBRkBDQ84FN8yR4XJBjwGIAYBAdoLCQJ+qFMAewUBDQELEyACEe87ANjmAQGoTgAAdh8BOA0gAQIRIDnkPjN7DsccjIXWRQ8WAQHFjADiAPAcAQEBE9IOAHLx8jIAAHUBGg8BeGhksWoA82fy9AEBZAD0SAEVDQ8BFAsTAQEBAQQBBwUBBgEFBAMCAgQFBwICAgICAgICAgICAgICAgACAgICAgICAgEBDQoICwEBBgEGFQcWAxET6eXqP4mqLFsOAUVaAZ8AAER5AQeKagCvAXRzI+uKX3QBGnU+2UwBATgDAUUBORYSAQkKckICbAYBIAEQAQEaAgwUEQEPChgSFQEBDggSD2UJAQPsmGqzJYcQAkUKCBMJFBUKQ3JGFA4MAQ0BAQ8PBQHt54mzmwEBMe6hri1OCRQTAQRNAwfLqQCbJM7ZqknfyVMA5jcYDK6kQHIAfNYWAQEBWeGuPnw+UlvvEgYBaRQQAWXkk4iXQUIAQoAAu84EGAQWAQELAQkJAQEBDwsBCAYFAgEBAQECAgICAgICAgICAgICAgIABAMBAQEBAwQWAQUBAQEPCAELDQMDDAESZAEBfxE/X0dB3LwfRRkfTgMA4pUYDgA+S78BBiAu5QAyxgMZA+ZCR3UHAQYVFVoBARUBEqmiARQWAQkBARQDAQMWARQSAXQBAQEVAQwGARcBAcmoARCR3VIA5wCVAZEBFgo5AQB8jBADAZEFA34LFwHOIAHWMkiNxCAEATWpAIYBqAQPATofARZAAB2YaugAAABrUAMaARkEGAoAcmoARgABCRcBBwsDyQCPiaFOAQUBAQ4BWgx/ATgWWh8AR3IAosYBWgERAQgBARQBAQcBBQEBAQEDBAQEAgICAgICAgICAgICAgICAAUEAwMDAwQFBAEBBAUGDwEJARYgDA4BCAEJEAwB20IcrTa947BYNg4BTpa3AHqmibAAJRYMARgBw28l4gC1w8KwAJVVZBSmMWK2rkhy5AEOAQ0BDg4BBDgHAagBBQsBDgsHAQYIARINByACBwEIFAEBAmbAtxvYAM1QvOEAAHYREwQBBRYBCQEYAQZFAQYJNlW4oa20SGoAAC90ARoNAQsBARhAAKkAAD6rxQAAwAMDAQEYAQESKR6qADIuCwERDAYBf7RRAToBCRYQAQEJAWUICgYBAgHKtrw/AIV3WDkBEQFaCgYKAQoBAQMICwkJCwICAgICAgICAgICAgICAgABAQECAgEBAQENAQEHAQEHFgEDAQQPAQMIEQEPFgE4AGoAAQkDOIStAAEaBwMBq2oAjdUADRYJBgEDFAhomGpBcUaqAJiiAIBT4QE5EAEWAQ4BAggBAQgBDwEBAQsDAQEBDAEBAQoBAQYBAgsKARQBEwEQAQMPETsPEgIHBwwNAQEIAQgBAQkBARQ4AVo4BgE5AQ4IATWtUwCNAxABEA4OAEjiQeMMFXYcHNUyPkIJBAFFAQMNBwIOEQEXDwEMAQIBDAUBARQBBwEPARALARQBBgEFAQQFCwEEBNQcAAC+AG88FgEgaQEPFBIRIBIJBwICAgICAgICAgICAgICAgIAAgICAgICAgICAgICAgICAgIBAQEBBAYPDAE5DAoTAtEASNcBEQIPKJsA2NkJAQTaJgCsR18LZQIKAjkCBAEHAQgBDiTb3ABWAQ8BYw0BAQ4CAgICAgICAgICAgICAgICAgICAgICAgICAgICAgICAgICAgICAgICChQNFBYJFgwCAgICAgICAgEFFggBAQQLDAEIFCAgAQQHAQ+D3Xyh3t/XCgQHOgEKBgeR224NAQcHAgEECA4LFhYPBQMEBQQEAQMIBwIBAwMBAwkOAQUIAQYCAQICAQQPDxQBBdd2PmpyAEZJzeAIAw4FAQFaDwQMBwMBDwQBAQYOAgETAQEVAAICAgICAgICAgICAgICAgIEBAUFBwYIDwECW9OoBSB5dEEAGAE5DAMCAQM/qbBfTUwBU1IAlTpOFQIBOAQUDwEBARYBZlusiXiLAQEPAQELAgICAgICAgICAgICAgICAgICAgICAgICAgICAgICAgICAgICAgICAgQHBgcDAgMFAgICAgICAgIOAQEBDBMLAQIMFyE8aceWsEI+dtQBRQoGOQEBBRQBEA8BAjgTAQEBAQEOCwMBAQgDAQEBAwMBAQUBAQEBAwEBEQEBAQIBAQ4HAgECAwEEDxEBCKgJAb+F1YUfAY/VHADKN9YBDwkBAQEICwEHBAsBAU4EAQgBAQACAgICAgICAgICAgICAgICAQICAwQFBQfOs0gAx38BFGXPUmcBZQ5pBUUBATmOO0kAZyR+UADQjTkIDZEBEgEGAQ4BZgoFTYtGPzgEHwcRAQICAgICAgICAgICAgICAgICAgICAgICAgICAgICAgICAgICAgICAgIDBAUEAgECAwICAgICAgICAQcPBAMICAOTq6wAPqK40dJNAQ/SAQQBAQYJBA4FBQIXCwEGCwcHCgkCAQEPFBYHBgYICwoWDgcJBwEBAwcGBgEEEQ0BAQYCCAMCBQUDBQ4HCgoKDQYCDBEYosV1Tk5lYz8AQ1RMCAkBFQEIDgEGARMBAQEWAQgAAgICAgICAgICAgICAgICAgEBAQECBw8LVQBSAQUBOQ8ByEAAIgo8AQ8GEnQJAQoHAZOiAImqAGcAAMl5EgE8AU4BARQBASAHNABSygEBAQkCAgICAgICAgICAgICAgICAgICAgICAgICAgICAgICAgICAgICAgICBQcGBwQDBAUCAgICAgICAjkBARWoaLqJAMsBAQEVAQEBZQE5CAwPCwoFBggBBQ8BCwEBAQEBAQEGFhQOBAMGDwEBAQIEBAIBAQEHBQEBAQ8CBgQBAQkUAQEBAQEBAQEEDAsBASBOAgGRCAEBVKtynQkWAZ7Mj0fNZgEOAgcRAWkBAQNFBAEBAAICAgICAgICAgICAgICAgIGBQMCBwkQOQBfFk8YEQcBOgHAUkEBfhIOAQMBAQEQBwsOTnwAAMGtsD6JwkvDAgMBFgI6BDwBCwFpxKKpDwUBAgICAgICAgICAgICAgICAgICAgICAgICAgICAgICAgICAgICAgICAgECAwIBAQEBAgICAgICAgIBExEBqHqJAEIASsWwHKuJQECCBAYDAQEGCAU5AQsUFA4WCgkJCgsFAQEEBQgPAQEWDgcFBwYHBQUIDBAWAgIICwUNRQoHBgUHAgIHBwQEDwgOBQMCAQE4AQcMAQElU8U9DQoSCTlouK1IxhEBARUBBMcIAQh0AQACAgICAgICAgICAgICAgICBQMBAQULEBUvAD6xARACEAQWImqwVg8BFwFOAQYMAQQLAQ4MAQs2PjKqshiIAKuzMAUCAQEgDQQgAQCpagkBAQICAgICAgICAgICAgICAgICAgICAgICAgICAgICAgICAgICAgICAgIBAgMCAQEBAQICAgICAgICDwUCAgUFAQEBnza0tWIbKbZVt7illQAAsABHajazuVW5MbpVu1C8vFUbu1ZhtVCZCwYCAQECAgEIAQEFDwEBAQEBAQEBDgoBAgEBAwQBAQUBDgkBBQoCAQ4BAzkITge9SEYzAVoEATkHIlZyvjS/BQwUC04MCwEAAgICAgICAgICAgICAgICAgEBAQEDBg4JARBHjaKmAQtFHwEIAD+nqAEUAQE4ARIIBwgBCAsBAVOpRgCkAQF/fKqAAKtlFgE5ThBfADIBCwECAgICAgICAgICAgICAgICAgICAgICAgICAgICAgICAgICAgICAgICAwUHBQIBAgQCAgICAgICAgEBAwQOE0UgCAsQThYMARQgAQFOAQQTAgEKDTgBAQEDAQEBAQEBAQQUVqwAAFMyUgAAiYlCrYmhAD5AiaE+AAAAAACJAACukRURIEVFFRVFWk4VTjoQEU06rwEPFgESbQEvfLA1ERcBATtNBwFylQCXEwEBEAwRAAICAgICAgICAgICAgICAgIBAgUIDwgGBwEaAY5ASJKTDQE8DllEWAEEAQ4BAQEWBQENAQURAw0HAZQslQwBFg8EASeWAIl2epeBmFKZBQEDAgICAgICAgICAgICAgICAgICAgICAgICAgICAgICAgICAgICAgICAgIDBAMBAQECAgICAgICAgIPBgIBCBQOAQQBBCABEQEDAQoLARUBAhQPBQMBCBYOAQgEBAgIBQcOEBAPAQEHBgEBAQECBAQBAQEECgkBARiam3dZeH0lVi0mnIKdKy8vnS8rnjCfnyQknH2goT4AoqMSIAORJ0hIegEQAggYATgUJqQApWAJBwACAgICAgICAgICAgICAgICAQEBAwcIDgs5ARgBARaDgEMAGmQHOQcKFwYBFQEBAQgBFgESCgdFAQ8HIAkBDGUBGBUBBxEBFIxKjQsUAQEBAQsBCAQBAQEOAgICAgICAgICAgICAgICAggBAQ4PAQEIBgEFBgMIAQEHAQUGAQUUAwEEBgcCAQ8BDwcEBwQBAQESFgUBAQICAQYGBgYGBgYGAgICAgICAgIBAQEBAgMDAwICAgICAgICAgICAgICAgIFAQEGDRIPAQICAgICAgICAgICAgICAgICAgICAgICAgICAgICAgICAQYBIDwBjo9yRmSQOQEQAwgBFgAyYJEAAgICAgICAgICAgICAgICAgEBAgMEBQcHBQEWCgEBOgEJfn9CU4BJgQoDBQERHx8BOwxOAgYWBTo6AQEgCwEFIAELDwEHEwEBAQMIASABBRABCBYBGAUBAQICAgICAgICAgICAgICAgIBAQsDAQ6Cg0OEhYYfAQFOATwVAQkUAQEHEgMEBQUBBAEDFg0JBQcOBAQEBQcFBAIEBAQEBAQEBAICAgICAgICAQEBAQIDAwMCAgICAgICAgICAgICAgICAwEBBAsJBwECAgICAgICAgICAgICAgICAgICAgICAgICAgICAgICAgcNAQEWAQENA4eIiWuKJwMPCAEJizZHAAICAgICAgICAgICAgICAgIDAwICAgEBAQkGAQ4BBAQBGgE5OAFvVHBxcl8vWXMhBAEBFgEfCg4BAQkLBA4MBwEYBQ8MAQ0GBwkPAQEBFQEBDAE6DwYBdAECAgICAgICAgICAgICAgICEQgEDwcBAQ8PUHUedgA+d3h5AQELDApFGRYREHMFBkVkAQEBBwEBAgEBAwMDAwQFAgICAgICAgICAgICAgICAgEBAQICAgMDAgICAgICAgICAgICAgICAgIBAQIEBAIBAgICAgICAgICAgICAgICAgICAgICAgICAgICAgICAgIBCwMBBw0EAQcCIAEXent8RgBAJ30qAAACAgICAgICAgICAgICAgICAgICAQEBAQEBCQESARYBDwEEAQwIBgkBZk45EFQAAGcAQB1aAQEDZgMGAQEMAQFOFwpFCgEPBgEBBRICAQE8ChQBEwcBBBMBAgICAgICAgICAgICAgICAgEBARE8IA4GAQ8BGEUPaGkAagBrbAEBOFoBZAEWAR8BAQo5AwEOFgEFBAIBAQECBwEBAQEBAQEBAgICAgICAgIBAQICAgICAgICAgICAgICAgICAgICAgIDAwMBAQEBAQICAgICAgICAgICAgICAgICAgICAgICAgICAgICAgICAQIIAwEBBgsBDBYGGBUHbW4TDAULCxAAAgICAgICAgICAgICAgICAgEBAQEBAQEBAQYGCAEBAQVNBwwBThYBGgEFCwE5BAUHT1BRG1JTAFQpVVZXWFlFAw8BAQEGAgEgDwEBWgQBAQEBCVtcG1EBEQICAgICAgICAgICAgICAgIFAQEBAQECIDw6AQMLFk0BATgtXV5fAFJTYGFiYwoBAgEBAgEBAQIFAwQDAgEBAQICAgICAgICAgICAgICAgICAgICAgICAQECAgICAgICAgICAgICAgICBAUFAgEBAQMCAgICAgICAgICAgICAgICAgICAgICAgICAgICAgICAgkBAQ4DAQEBEgEEZA0BEAcBARZlDBIBAAICAgICAgICAgICAgICAgIBAQEBAQICAgYBAgEBCAc5AToBBQ0BOwEUCwkSCgEBDwEKPAERAgsSOz0APj9AQUIAAAAAQ0QBAQhFAQEDAAAAAEJGR0hJAQECAgICAgICAgICAgICAgICCwMBCAoJCAYRRQw6DQESAgcVCQEEFQwBChlBSgBBS0wWDg4WDwEBAQEBBA8LDwIBAwMDAwMDAwMCAgICAgICAgMDAgICAQEBAgICAgICAgICAgICAgICAgUFBQMBAQIDAgICAgICAgICAgICAgICAgICAgICAgICAgICAgICAgICAQMFBw0QAw0BCQQCCwQKBgEFAQEEAgACAgICAgICAgICAgICAgICAQEBAQECAgIFAQgFAgkBAQgBDgYHBAcCDgEBAQEEFgsBBgEBDwEOAwMCAQEUAgEHASEiIyQlJiYnKCkqKyUsLS4gAQEBEwEFAgICAgICAgICAgICAgICAgEBBQMBAQEOAgEBAQEBDgcBBAECEgEBCgEBDwoBJy8wMTIAMzQ1NjcJBgQHCwsEAQMDAwMDAwMDAgICAgICAgIDAwMCAQEBAQICAgICAgICAgICAgICAgIEAwMDAwMCAQICAgICAgICAgICAgICAgICAgICAgICAgICAgICAgICAQYHAQEBAgcBBg8BDzgBEQQDAQELAQMAAgICAgICAgICAgICAgICAgMCAgICAQEBBQEHDwEMAQkBBgMBCAEBCwEBEAIBAg0BDgEQAQERAQUBCg4BAQQBBBIBExQVFhURChcHGAkBCQIBGQIHCwEBCAICAgICAgICAgICAgICAgIIAgEEDw8DAQsBDwMBDwQBBAEGBwEBCwEMAQwBBwwBEAUBARobHB0eHxACAQEHBQECAgICAgICAgICAgICAgICAwMDAgEBAQECAgICAgICAgICAgICAgICAgEBAgQFAgECAgICAgICAgICAgICAgICAgICAgICAgICAgICAgICAgIBAQ4QAgEEDgEBIAEBAwEBIAEHAQ4FDgICAgICAgICAgICAgICAgICAgICAgICAgICAgICAgICAgICAgICAgICAgICAgICAgICAgICAgICAQEBAgQFBQcDAwMDAwMDAwQEBAQEBAQEAgICAgICAgICAgICAgICAgICAgICAgICAgICAgICAgICAgICAgICAgICAgICAgICBAIBAQEBAwUFBQUFBQUFBQ4PCAYHBQQEAgICAgICAgICAgICAgICAgICAgICAgICAgICAgICAgICAgICAgICAgICAgICAgICAgICAgICAgICAgICAgICAgICAgICAgICAgICAgICAgICAgICAgICAgICAgICAgICAgICAgICAhICAgICAgICAgICAgICAgICAgICAgICAgICAgICAgICAgICAgICAgICAgICAgICAgICAgICAgICAgEBAQIDBAUFAwMDAwMDAwMEBAQEBAQEBAICAgICAgICAgICAgICAgICAgICAgICAgICAgICAgICAgICAgICAgICAgICAgICAgQDAwQGCwwNCAgICAgICAgICAYHBQQDAwICAgICAgICAgICAgICAgICAgICAgICAgICAgICAgICAgICAgICAgICAgICAgICAgICAgICAgICAgICAgICAgICAgICAgICAgICAgICAgICAgICAgICAgICAgICAgICAgICAgICAgIFAgICAgICAgICAgICAgICAgICAgICAgICAgICAgICAgICAgICAgICAgICAgICAgICAgICAgICAgIBAQECAwQEBQICAgICAgICBAQEBAQEBAQCAgICAgICAgICAgICAgICAgICAgICAgICAgICAgICAgICAgICAgICAgICAgICAgIBAQEBBAgJCggICAgICAgIBwcFBAMDAgICAgICAgICAgICAgICAgICAgICAgICAgICAgICAgICAgICAgICAgICAgICAgICAgICAgICAgICAgICAgICAgICAgICAgICAgICAgICAgICAgICAgICAgICAgICAgICAgICAgICAgICBQICAgICAgICAgICAgICAgICAgICAgICAgICAgICAgICAgICAgICAgICAgICAgICAgICAgICAgICAQEBAgIDAwQCAgICAgICAgMDAwMDAwMDAgICAgICAgICAgICAgICAgICAgICAgICAgICAgICAgICAgICAgICAgICAgICAgICAQEBAQEBAQIDAwMDAwMDAwQDAwICAQEBAgICAgICAgICAgICAgICAgICAgICAgICAgICAgICAgICAgICAgICAgICAgICAgICAgICAgICAgICAgICAgICAgICAgICAgICAgICAgICAgICAgICAgICAgICAgICAgICAgICAgICAgICAgICAgICAgICAgICAgICAgICAgICAgICAgICAgICAgICAgICAgICAgICAgICAgICAgICAgICAgEBAQECAgICAgICAgICAgIDAwMDAwMDAwICAgICAgICAgICAgICAgICAgICAgICAgICAgICAgICAgICAgICAgICAgICAgICAgYHBQMCAQEBAQEBAQEBAQECAgIBAQEBAQICAgICAgICAgICAgICAgICAgICAgICAgICAgICAgICAgICAgICAgICAgICAgICAgICAgICAgICAgICAgICAgICAgICAgICAgICAgICAgICAgICAgICAgICAgICAgICAgICAgICAgICAgICAgICAgICAgICAgICAgICAgICAgICAgICAgICAgICAgICAgICAgICAgICAgICAgICAgICAgIBAQEBAQEBAQEBAQEBAQEBAgICAgICAgICAgICAgICAgICAgICAgICAgICAgICAgICAgICAgICAgICAgICAgICAgICAgICAgIFBQUEBAQDAwICAgICAgICAQEBAQEBAQECAgICAgICAgICAgICAgICAgICAgICAgICAgICAgICAgICAgICAgICAgICAgICAgICAgICAgICAgICAgICAgICAgICAgICAgICAgICAgICAgICAgICAgICAgICAgICAgICAgICAgICAgICAgICAgICAgICAgICAgICAgICAgICAgICAgICAgICAgICAgICAgICAgICAgICAgICAgICAgICAQEBAQEBAQEBAQEBAQEBAQICAgICAgICAgICAgICAgICAgICAgICAgICAgICAgICAgICAgICAgICAgICAgICAgICAgICAgICAQEBAQIBAQEEBAQEBAQEBAEBAQECAgICAgICAgICAgICAgICAgICAgICAgICAgICAgICAgICAgICAgICAgICAgICAgICAgICAgICAgICAgICAgICAgICAgICAgICAgICAgICAgICAgICAgICAgICAgICAgICAgICAgICAgICAgICAgICAgICAgICAgICAgICAgICAgICAgICAgICAgICAgICAgICAgICAgICAgICAgICAgICAgICAgEBAQEBAQEBAQEBAQEBAQECAgICAgICAgICAgICAgICAgICAgICAgICAgICAgICAgICAgICAgICAgICAgICAgICAgICAgICAgMDAwMCAQEBAwMDAwMDAwMBAQICAgICAgICAgICAgICAgICAgICAgICAgICAgICAgICAgICAgICAgICAgICAgICAgICAgICAgICAgICAgICAgICAgICAgICAgICAgICAgICAgICAgICAgICAgICAgICAgICAgICAgICAgICAgIC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cAAAAYAAAABAAAAAAAAAD///8AAAAAACUAAAAMAAAABAAAAEwAAABkAAAACQAAAGAAAAD2AAAAbAAAAAkAAABgAAAA7gAAAA0AAAAhAPAAAAAAAAAAAAAAAIA/AAAAAAAAAAAAAIA/AAAAAAAAAAAAAAAAAAAAAAAAAAAAAAAAAAAAAAAAAAAlAAAADAAAAAAAAIAoAAAADAAAAAQAAAAnAAAAGAAAAAQAAAAAAAAA////AAAAAAAlAAAADAAAAAQAAABMAAAAZAAAAAkAAABwAAAA2gAAAHwAAAAJAAAAcAAAANIAAAANAAAAIQDwAAAAAAAAAAAAAACAPwAAAAAAAAAAAACAPwAAAAAAAAAAAAAAAAAAAAAAAAAAAAAAAAAAAAAAAAAAJQAAAAwAAAAAAACAKAAAAAwAAAAEAAAAJQAAAAwAAAABAAAAGAAAAAwAAAAAAAACEgAAAAwAAAABAAAAFgAAAAwAAAAAAAAAVAAAACQBAAAKAAAAcAAAANkAAAB8AAAAAQAAAFWV20FfQttBCgAAAHAAAAAkAAAATAAAAAQAAAAJAAAAcAAAANsAAAB9AAAAlAAAAFMAaQBnAG4AZQBkACAAYgB5ADoAIABQAEEAUABJAEsAWQBBAE4AIABWAEEASABBAE4AIAAyADkAMAAyADgAMwAwADQAOAAzAAYAAAADAAAABwAAAAcAAAAGAAAABwAAAAMAAAAHAAAABQAAAAMAAAADAAAABgAAAAcAAAAGAAAAAwAAAAYAAAAFAAAABwAAAAgAAAADAAAABwAAAAcAAAAIAAAABwAAAAgAAAADAAAABgAAAAYAAAAGAAAABgAAAAYAAAAGAAAABgAAAAYAAAAGAAAABgAAABYAAAAMAAAAAAAAACUAAAAMAAAAAgAAAA4AAAAUAAAAAAAAABAAAAAUAAAA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2024-06-06T14:23:38Z</dcterms:modified>
</cp:coreProperties>
</file>